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showInkAnnotation="0"/>
  <mc:AlternateContent xmlns:mc="http://schemas.openxmlformats.org/markup-compatibility/2006">
    <mc:Choice Requires="x15">
      <x15ac:absPath xmlns:x15ac="http://schemas.microsoft.com/office/spreadsheetml/2010/11/ac" url="D:\ShareCache\刘新儒(数学与统计学院)\Teaching\学科竞赛\数学建模\数模管理\2025\湖南省研究生数学建模竞赛\命题\原始数据_处理后\"/>
    </mc:Choice>
  </mc:AlternateContent>
  <xr:revisionPtr revIDLastSave="0" documentId="13_ncr:1_{2280AA5B-2E47-4D18-8F9F-5DB372050001}" xr6:coauthVersionLast="47" xr6:coauthVersionMax="47" xr10:uidLastSave="{00000000-0000-0000-0000-000000000000}"/>
  <bookViews>
    <workbookView xWindow="-96" yWindow="-96" windowWidth="23232" windowHeight="13872" activeTab="2" xr2:uid="{00000000-000D-0000-FFFF-FFFF00000000}"/>
  </bookViews>
  <sheets>
    <sheet name="合同工绩效汇总" sheetId="1" r:id="rId1"/>
    <sheet name="合同工绩效明细表" sheetId="2" r:id="rId2"/>
    <sheet name="实习生月度考核情况" sheetId="3" r:id="rId3"/>
  </sheets>
  <definedNames>
    <definedName name="_xlnm._FilterDatabase" localSheetId="0" hidden="1">合同工绩效汇总!$A$1:$Y$187</definedName>
    <definedName name="_xlnm._FilterDatabase" localSheetId="1" hidden="1">合同工绩效明细表!$A$3:$I$192</definedName>
    <definedName name="_xlnm._FilterDatabase" localSheetId="2" hidden="1">实习生月度考核情况!$A$3:$I$71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4" i="2" l="1"/>
  <c r="I4" i="2" s="1"/>
  <c r="E5" i="2"/>
  <c r="I5" i="2" s="1"/>
  <c r="E6" i="2"/>
  <c r="I6" i="2" s="1"/>
  <c r="E7" i="2"/>
  <c r="I7" i="2" s="1"/>
  <c r="E8" i="2"/>
  <c r="I8" i="2" s="1"/>
  <c r="E9" i="2"/>
  <c r="I9" i="2" s="1"/>
  <c r="E10" i="2"/>
  <c r="I10" i="2" s="1"/>
  <c r="E11" i="2"/>
  <c r="I11" i="2" s="1"/>
  <c r="E12" i="2"/>
  <c r="I12" i="2" s="1"/>
  <c r="E13" i="2"/>
  <c r="I13" i="2" s="1"/>
  <c r="E14" i="2"/>
  <c r="I14" i="2" s="1"/>
  <c r="E15" i="2"/>
  <c r="I15" i="2" s="1"/>
  <c r="E16" i="2"/>
  <c r="I16" i="2" s="1"/>
  <c r="E17" i="2"/>
  <c r="I17" i="2" s="1"/>
  <c r="E18" i="2"/>
  <c r="I18" i="2" s="1"/>
  <c r="E19" i="2"/>
  <c r="I19" i="2" s="1"/>
  <c r="E20" i="2"/>
  <c r="I20" i="2" s="1"/>
  <c r="E21" i="2"/>
  <c r="I21" i="2" s="1"/>
  <c r="E22" i="2"/>
  <c r="I22" i="2" s="1"/>
  <c r="E23" i="2"/>
  <c r="I23" i="2" s="1"/>
  <c r="E24" i="2"/>
  <c r="I24" i="2"/>
  <c r="E25" i="2"/>
  <c r="I25" i="2" s="1"/>
  <c r="E26" i="2"/>
  <c r="I26" i="2" s="1"/>
  <c r="E27" i="2"/>
  <c r="I27" i="2" s="1"/>
  <c r="E28" i="2"/>
  <c r="I28" i="2" s="1"/>
  <c r="E29" i="2"/>
  <c r="I29" i="2" s="1"/>
  <c r="E30" i="2"/>
  <c r="I30" i="2" s="1"/>
  <c r="E31" i="2"/>
  <c r="I31" i="2" s="1"/>
  <c r="E32" i="2"/>
  <c r="I32" i="2" s="1"/>
  <c r="E33" i="2"/>
  <c r="I33" i="2" s="1"/>
  <c r="E34" i="2"/>
  <c r="I34" i="2" s="1"/>
  <c r="E35" i="2"/>
  <c r="I35" i="2" s="1"/>
  <c r="E36" i="2"/>
  <c r="I36" i="2" s="1"/>
  <c r="E37" i="2"/>
  <c r="I37" i="2" s="1"/>
  <c r="E38" i="2"/>
  <c r="I38" i="2" s="1"/>
  <c r="E39" i="2"/>
  <c r="I39" i="2" s="1"/>
  <c r="E40" i="2"/>
  <c r="I40" i="2" s="1"/>
  <c r="E41" i="2"/>
  <c r="I41" i="2" s="1"/>
  <c r="E42" i="2"/>
  <c r="I42" i="2"/>
  <c r="E43" i="2"/>
  <c r="I43" i="2" s="1"/>
  <c r="E44" i="2"/>
  <c r="I44" i="2" s="1"/>
  <c r="E45" i="2"/>
  <c r="I45" i="2" s="1"/>
  <c r="E46" i="2"/>
  <c r="I46" i="2" s="1"/>
  <c r="E47" i="2"/>
  <c r="I47" i="2" s="1"/>
  <c r="E48" i="2"/>
  <c r="I48" i="2" s="1"/>
  <c r="E49" i="2"/>
  <c r="I49" i="2" s="1"/>
  <c r="E50" i="2"/>
  <c r="I50" i="2"/>
  <c r="E51" i="2"/>
  <c r="I51" i="2" s="1"/>
  <c r="E52" i="2"/>
  <c r="I52" i="2" s="1"/>
  <c r="E53" i="2"/>
  <c r="I53" i="2" s="1"/>
  <c r="E54" i="2"/>
  <c r="I54" i="2" s="1"/>
  <c r="E55" i="2"/>
  <c r="I55" i="2" s="1"/>
  <c r="E56" i="2"/>
  <c r="I56" i="2" s="1"/>
  <c r="E57" i="2"/>
  <c r="I57" i="2" s="1"/>
  <c r="E58" i="2"/>
  <c r="I58" i="2" s="1"/>
  <c r="E59" i="2"/>
  <c r="I59" i="2" s="1"/>
  <c r="E60" i="2"/>
  <c r="I60" i="2" s="1"/>
  <c r="E61" i="2"/>
  <c r="I61" i="2" s="1"/>
  <c r="E62" i="2"/>
  <c r="I62" i="2" s="1"/>
  <c r="E63" i="2"/>
  <c r="I63" i="2" s="1"/>
  <c r="E64" i="2"/>
  <c r="I64" i="2" s="1"/>
  <c r="E65" i="2"/>
  <c r="I65" i="2" s="1"/>
  <c r="E66" i="2"/>
  <c r="I66" i="2"/>
  <c r="E67" i="2"/>
  <c r="I67" i="2" s="1"/>
  <c r="E68" i="2"/>
  <c r="I68" i="2" s="1"/>
  <c r="E69" i="2"/>
  <c r="I69" i="2" s="1"/>
  <c r="E70" i="2"/>
  <c r="I70" i="2" s="1"/>
  <c r="E71" i="2"/>
  <c r="I71" i="2" s="1"/>
  <c r="E72" i="2"/>
  <c r="I72" i="2"/>
  <c r="E73" i="2"/>
  <c r="I73" i="2" s="1"/>
  <c r="E74" i="2"/>
  <c r="I74" i="2" s="1"/>
  <c r="E75" i="2"/>
  <c r="I75" i="2" s="1"/>
  <c r="E76" i="2"/>
  <c r="I76" i="2" s="1"/>
  <c r="I77" i="2"/>
  <c r="E78" i="2"/>
  <c r="I78" i="2" s="1"/>
  <c r="E79" i="2"/>
  <c r="I79" i="2" s="1"/>
  <c r="I80" i="2"/>
  <c r="E81" i="2"/>
  <c r="I81" i="2" s="1"/>
  <c r="E82" i="2"/>
  <c r="I82" i="2" s="1"/>
  <c r="E83" i="2"/>
  <c r="I83" i="2" s="1"/>
  <c r="E84" i="2"/>
  <c r="I84" i="2"/>
  <c r="E85" i="2"/>
  <c r="I85" i="2" s="1"/>
  <c r="E86" i="2"/>
  <c r="I86" i="2" s="1"/>
  <c r="E87" i="2"/>
  <c r="I87" i="2" s="1"/>
  <c r="E88" i="2"/>
  <c r="I88" i="2" s="1"/>
  <c r="E89" i="2"/>
  <c r="I89" i="2" s="1"/>
  <c r="E90" i="2"/>
  <c r="I90" i="2" s="1"/>
  <c r="E91" i="2"/>
  <c r="I91" i="2" s="1"/>
  <c r="E92" i="2"/>
  <c r="I92" i="2" s="1"/>
  <c r="E93" i="2"/>
  <c r="I93" i="2" s="1"/>
  <c r="E94" i="2"/>
  <c r="I94" i="2" s="1"/>
  <c r="E95" i="2"/>
  <c r="I95" i="2" s="1"/>
  <c r="E96" i="2"/>
  <c r="I96" i="2" s="1"/>
  <c r="E97" i="2"/>
  <c r="I97" i="2" s="1"/>
  <c r="I98" i="2"/>
  <c r="E99" i="2"/>
  <c r="I99" i="2" s="1"/>
  <c r="E100" i="2"/>
  <c r="I100" i="2" s="1"/>
  <c r="E101" i="2"/>
  <c r="I101" i="2" s="1"/>
  <c r="E102" i="2"/>
  <c r="I102" i="2" s="1"/>
  <c r="I103" i="2"/>
  <c r="E104" i="2"/>
  <c r="I104" i="2" s="1"/>
  <c r="I105" i="2"/>
  <c r="E106" i="2"/>
  <c r="I106" i="2" s="1"/>
  <c r="E107" i="2"/>
  <c r="I107" i="2" s="1"/>
  <c r="E108" i="2"/>
  <c r="I108" i="2" s="1"/>
  <c r="E109" i="2"/>
  <c r="I109" i="2" s="1"/>
  <c r="E110" i="2"/>
  <c r="I110" i="2" s="1"/>
  <c r="E111" i="2"/>
  <c r="I111" i="2" s="1"/>
  <c r="I112" i="2"/>
  <c r="E113" i="2"/>
  <c r="I113" i="2" s="1"/>
  <c r="E114" i="2"/>
  <c r="I114" i="2" s="1"/>
  <c r="E115" i="2"/>
  <c r="I115" i="2" s="1"/>
  <c r="I116" i="2"/>
  <c r="E117" i="2"/>
  <c r="I117" i="2" s="1"/>
  <c r="E118" i="2"/>
  <c r="I118" i="2" s="1"/>
  <c r="E119" i="2"/>
  <c r="I119" i="2" s="1"/>
  <c r="E120" i="2"/>
  <c r="I120" i="2" s="1"/>
  <c r="E121" i="2"/>
  <c r="I121" i="2" s="1"/>
  <c r="E122" i="2"/>
  <c r="I122" i="2" s="1"/>
  <c r="E123" i="2"/>
  <c r="I123" i="2" s="1"/>
  <c r="E124" i="2"/>
  <c r="I124" i="2" s="1"/>
  <c r="E125" i="2"/>
  <c r="I125" i="2" s="1"/>
  <c r="E126" i="2"/>
  <c r="I126" i="2" s="1"/>
  <c r="E127" i="2"/>
  <c r="I127" i="2" s="1"/>
  <c r="E128" i="2"/>
  <c r="I128" i="2" s="1"/>
  <c r="E129" i="2"/>
  <c r="I129" i="2" s="1"/>
  <c r="E130" i="2"/>
  <c r="I130" i="2" s="1"/>
  <c r="E131" i="2"/>
  <c r="I131" i="2" s="1"/>
  <c r="E132" i="2"/>
  <c r="I132" i="2" s="1"/>
  <c r="E133" i="2"/>
  <c r="I133" i="2" s="1"/>
  <c r="E134" i="2"/>
  <c r="I134" i="2" s="1"/>
  <c r="E135" i="2"/>
  <c r="I135" i="2" s="1"/>
  <c r="E136" i="2"/>
  <c r="I136" i="2" s="1"/>
  <c r="E137" i="2"/>
  <c r="I137" i="2" s="1"/>
  <c r="E138" i="2"/>
  <c r="I138" i="2"/>
  <c r="E139" i="2"/>
  <c r="I139" i="2" s="1"/>
  <c r="E140" i="2"/>
  <c r="I140" i="2" s="1"/>
  <c r="E141" i="2"/>
  <c r="I141" i="2" s="1"/>
  <c r="E142" i="2"/>
  <c r="I142" i="2" s="1"/>
  <c r="E143" i="2"/>
  <c r="I143" i="2" s="1"/>
  <c r="I144" i="2"/>
  <c r="E145" i="2"/>
  <c r="I145" i="2" s="1"/>
  <c r="E146" i="2"/>
  <c r="I146" i="2" s="1"/>
  <c r="I147" i="2"/>
  <c r="E148" i="2"/>
  <c r="I148" i="2" s="1"/>
  <c r="E149" i="2"/>
  <c r="I149" i="2" s="1"/>
  <c r="E150" i="2"/>
  <c r="I150" i="2" s="1"/>
  <c r="E151" i="2"/>
  <c r="I151" i="2" s="1"/>
  <c r="E152" i="2"/>
  <c r="I152" i="2" s="1"/>
  <c r="E153" i="2"/>
  <c r="I153" i="2" s="1"/>
  <c r="E154" i="2"/>
  <c r="I154" i="2" s="1"/>
  <c r="E155" i="2"/>
  <c r="I155" i="2" s="1"/>
  <c r="E156" i="2"/>
  <c r="I156" i="2" s="1"/>
  <c r="E157" i="2"/>
  <c r="I157" i="2" s="1"/>
  <c r="E158" i="2"/>
  <c r="I158" i="2" s="1"/>
  <c r="E159" i="2"/>
  <c r="I159" i="2" s="1"/>
  <c r="E160" i="2"/>
  <c r="I160" i="2" s="1"/>
  <c r="E161" i="2"/>
  <c r="I161" i="2" s="1"/>
  <c r="E162" i="2"/>
  <c r="I162" i="2" s="1"/>
  <c r="E163" i="2"/>
  <c r="I163" i="2" s="1"/>
  <c r="E164" i="2"/>
  <c r="I164" i="2" s="1"/>
  <c r="E165" i="2"/>
  <c r="I165" i="2" s="1"/>
  <c r="E166" i="2"/>
  <c r="I166" i="2" s="1"/>
  <c r="E167" i="2"/>
  <c r="I167" i="2" s="1"/>
  <c r="E168" i="2"/>
  <c r="I168" i="2" s="1"/>
  <c r="E169" i="2"/>
  <c r="I169" i="2" s="1"/>
  <c r="E170" i="2"/>
  <c r="I170" i="2" s="1"/>
  <c r="E171" i="2"/>
  <c r="I171" i="2" s="1"/>
  <c r="E172" i="2"/>
  <c r="I172" i="2" s="1"/>
  <c r="E173" i="2"/>
  <c r="I173" i="2" s="1"/>
  <c r="E174" i="2"/>
  <c r="I174" i="2" s="1"/>
  <c r="E175" i="2"/>
  <c r="I175" i="2"/>
  <c r="E176" i="2"/>
  <c r="I176" i="2" s="1"/>
  <c r="E177" i="2"/>
  <c r="I177" i="2" s="1"/>
  <c r="E178" i="2"/>
  <c r="I178" i="2" s="1"/>
  <c r="E179" i="2"/>
  <c r="I179" i="2" s="1"/>
  <c r="E180" i="2"/>
  <c r="I180" i="2" s="1"/>
  <c r="E181" i="2"/>
  <c r="I181" i="2" s="1"/>
  <c r="E182" i="2"/>
  <c r="I182" i="2" s="1"/>
  <c r="E183" i="2"/>
  <c r="I183" i="2"/>
  <c r="E184" i="2"/>
  <c r="I184" i="2" s="1"/>
  <c r="E185" i="2"/>
  <c r="I185" i="2" s="1"/>
  <c r="E186" i="2"/>
  <c r="I186" i="2" s="1"/>
  <c r="E187" i="2"/>
  <c r="I187" i="2" s="1"/>
  <c r="E188" i="2"/>
  <c r="I188" i="2" s="1"/>
  <c r="E189" i="2"/>
  <c r="I189" i="2" s="1"/>
  <c r="D190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I19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王雅芳</author>
    <author>肖冰</author>
    <author>Administrator</author>
  </authors>
  <commentList>
    <comment ref="L1" authorId="0" shapeId="0" xr:uid="{00000000-0006-0000-0000-000001000000}">
      <text>
        <r>
          <rPr>
            <sz val="9"/>
            <rFont val="宋体"/>
            <family val="3"/>
            <charset val="134"/>
          </rPr>
          <t>制定大队月度员工考核方案</t>
        </r>
      </text>
    </comment>
    <comment ref="M1" authorId="0" shapeId="0" xr:uid="{00000000-0006-0000-0000-000002000000}">
      <text>
        <r>
          <rPr>
            <sz val="9"/>
            <rFont val="宋体"/>
            <family val="3"/>
            <charset val="134"/>
          </rPr>
          <t>月度排名跟最后年度员工考核挂钩</t>
        </r>
      </text>
    </comment>
    <comment ref="F2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肖冰:</t>
        </r>
        <r>
          <rPr>
            <sz val="9"/>
            <rFont val="宋体"/>
            <family val="3"/>
            <charset val="134"/>
          </rPr>
          <t xml:space="preserve">
薪酬普调时，按原五级生产岗位调高0.06，实际岗位在六级生产岗位，此次在1.80的系数上调高1档</t>
        </r>
      </text>
    </comment>
    <comment ref="F60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肖冰:</t>
        </r>
        <r>
          <rPr>
            <sz val="9"/>
            <rFont val="宋体"/>
            <family val="3"/>
            <charset val="134"/>
          </rPr>
          <t xml:space="preserve">
薪酬普调时，按原五级生产岗位调高0.06，实际岗位在六级生产岗位，此次在1.80的系数上调高1档</t>
        </r>
      </text>
    </comment>
    <comment ref="F136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肖冰:</t>
        </r>
        <r>
          <rPr>
            <sz val="9"/>
            <rFont val="宋体"/>
            <family val="3"/>
            <charset val="134"/>
          </rPr>
          <t xml:space="preserve">
薪酬普调时，按原五级生产岗位调高0.06，实际岗位在六级生产岗位，此次在1.80的系数上调高1档</t>
        </r>
      </text>
    </comment>
    <comment ref="F141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肖冰:</t>
        </r>
        <r>
          <rPr>
            <sz val="9"/>
            <rFont val="宋体"/>
            <family val="3"/>
            <charset val="134"/>
          </rPr>
          <t xml:space="preserve">
薪酬普调时，按原五级生产岗位调高0.06，实际岗位在六级生产岗位，此次在2.04的系数上调高1档</t>
        </r>
      </text>
    </comment>
    <comment ref="F144" authorId="2" shapeId="0" xr:uid="{00000000-0006-0000-0000-000007000000}">
      <text>
        <r>
          <rPr>
            <sz val="9"/>
            <rFont val="宋体"/>
            <family val="3"/>
            <charset val="134"/>
          </rPr>
          <t>实际为生产岗位六级，普调时取高  使用五级生产岗位从1.98调至2.04</t>
        </r>
      </text>
    </comment>
  </commentList>
</comments>
</file>

<file path=xl/sharedStrings.xml><?xml version="1.0" encoding="utf-8"?>
<sst xmlns="http://schemas.openxmlformats.org/spreadsheetml/2006/main" count="2171" uniqueCount="552">
  <si>
    <t>序号</t>
  </si>
  <si>
    <t>姓名</t>
  </si>
  <si>
    <t>全员工/聘用工/实习生</t>
  </si>
  <si>
    <t>入司时间</t>
  </si>
  <si>
    <t>岗位</t>
  </si>
  <si>
    <t>现岗位分级</t>
  </si>
  <si>
    <t>现薪档</t>
  </si>
  <si>
    <t>薪改前系数（原全员工）</t>
  </si>
  <si>
    <t>现系数</t>
  </si>
  <si>
    <t>X光机操作补贴</t>
  </si>
  <si>
    <t>月度考核分数</t>
  </si>
  <si>
    <t>月度排名</t>
  </si>
  <si>
    <t>站定岗定级系数</t>
  </si>
  <si>
    <t>奖惩情况汇总</t>
  </si>
  <si>
    <t>5月份绩效工资发放总额</t>
  </si>
  <si>
    <t>早班个数</t>
  </si>
  <si>
    <t>晚班个数</t>
  </si>
  <si>
    <t>法定节假日上班（4月4日）</t>
  </si>
  <si>
    <t>备注
（离职时间）</t>
  </si>
  <si>
    <t>离职当月早班个数</t>
  </si>
  <si>
    <t>离职当月晚班个数</t>
  </si>
  <si>
    <t>聘用工</t>
  </si>
  <si>
    <t>C8</t>
  </si>
  <si>
    <t>2档</t>
  </si>
  <si>
    <t>C9</t>
  </si>
  <si>
    <t>4档</t>
  </si>
  <si>
    <t>病假5天（4.18-4.22）</t>
  </si>
  <si>
    <t>X光机操作员</t>
  </si>
  <si>
    <t>生产6级</t>
  </si>
  <si>
    <t>8档</t>
  </si>
  <si>
    <t>安全门岗位操作不规范、开包岗位操作不规范；查堵自热米饭2起、高锰酸钾1起、活体动物1起</t>
  </si>
  <si>
    <t>7档</t>
  </si>
  <si>
    <t>开机、开包岗位聊天、防爆测试操作不规范、台账填写不规范；查堵值机前端错误1起</t>
  </si>
  <si>
    <t>验证岗位操作不规范；查堵烟花1起、自热米饭7起</t>
  </si>
  <si>
    <t>安检员</t>
  </si>
  <si>
    <t>生产5级</t>
  </si>
  <si>
    <t>6档</t>
  </si>
  <si>
    <t>表扬信10起</t>
  </si>
  <si>
    <t>5档</t>
  </si>
  <si>
    <t>查堵自热米饭1起、表扬信1.5起</t>
  </si>
  <si>
    <t>验证岗位操作不规范、早班迟到25分钟；查堵自热米饭3起、高锰酸钾2起、小组负责人</t>
  </si>
  <si>
    <t>瓦斯1起、自热米饭1起、小组负责人</t>
  </si>
  <si>
    <t>查堵自热米饭3起、活体动物1起、表扬信2起</t>
  </si>
  <si>
    <t>生产6级（创新定级分队级）</t>
  </si>
  <si>
    <t>查堵自热米饭7起</t>
  </si>
  <si>
    <t>开机未放单（超12个月）；查堵自热米饭1起、查堵值机前端错误5起、查堵非当日航班1起</t>
  </si>
  <si>
    <t>开机未放单（超12个月）；质控安全表扬1起、查堵藏匿打火机于手中、查堵藏匿打火机于右脚内侧袜子内、服务规范我最行</t>
  </si>
  <si>
    <t>安全门测试操作不规范、开机员未在开机岗；利用休息时间参加大队活动2起</t>
  </si>
  <si>
    <t>利用休息时间综合加班4起；表扬信1起</t>
  </si>
  <si>
    <t>查堵自热米饭7起、高锰酸钾1起、烟花1起、查堵非当日航班1起</t>
  </si>
  <si>
    <t>查堵自热米饭5起、高锰酸钾2起、电击器1起</t>
  </si>
  <si>
    <t>3档</t>
  </si>
  <si>
    <t>开机岗位操作不规范</t>
  </si>
  <si>
    <t>未按时开道、早班清场不规范；查堵自热米饭10起、高锰酸钾3起、手铐1起、瓦斯1起、小组负责人</t>
  </si>
  <si>
    <t>查堵自热米饭3起、高锰酸钾1起、电击器1起、小组负责人</t>
  </si>
  <si>
    <t>开机未放单（超12个月）；前传岗位未100%复查登机牌</t>
  </si>
  <si>
    <t>查堵高锰酸钾2起、自热米饭5起、电击器2起、活体动物1起、烟花1起</t>
  </si>
  <si>
    <t>助行器未摆放、未按时接班、未对禁限物品保险柜上锁；小组负责人</t>
  </si>
  <si>
    <t>开机未放单（超12个月）；验证岗位操作不规范；表扬信0.5起</t>
  </si>
  <si>
    <t>开机未放单（超12个月）；</t>
  </si>
  <si>
    <t>表扬信1起</t>
  </si>
  <si>
    <t>查堵自热米饭2起、高锰酸钾2起、查堵值机前端错误1起</t>
  </si>
  <si>
    <t>查堵自热米饭7起、烟花1起、高锰酸钾1起、表扬信0.5起、小组负责人</t>
  </si>
  <si>
    <t>通道清场不规范；查堵自热米饭5起、高锰酸钾2起、小组负责人</t>
  </si>
  <si>
    <t>查堵烟花1起、高锰酸钾1起、表扬信1起、小组负责人</t>
  </si>
  <si>
    <t>表扬信1起、查堵4月典型案例1起</t>
  </si>
  <si>
    <t>安全门岗位操作不规范；查堵高锰酸钾2起、自热米饭2起、表扬信2起、烟花1起</t>
  </si>
  <si>
    <t>开机、开包岗位聊天、开机岗位操作不规范；查堵自热米饭8起、高锰酸钾1起</t>
  </si>
  <si>
    <t>查堵自热米饭3起、高锰酸钾1起、烟花1起</t>
  </si>
  <si>
    <t>10档</t>
  </si>
  <si>
    <t>表扬信23.5起、服务我最行</t>
  </si>
  <si>
    <t>未按时开道；查堵自热米饭2起、高锰酸钾1起、小组负责人</t>
  </si>
  <si>
    <t>查堵值机前端错误4起、查堵非当日航班1起、查堵旅客藏匿打火机于右脚底</t>
  </si>
  <si>
    <t>前传岗位操作不规范、安全门岗位操作不规范</t>
  </si>
  <si>
    <t>生产5级（创新定级分队级）</t>
  </si>
  <si>
    <t>安全门岗位操作不规范；学习强国进步我最行</t>
  </si>
  <si>
    <t>查堵自热米饭1起、查堵值机前端错误1起</t>
  </si>
  <si>
    <t>开机未放单（超12个月）；查堵值机前端错误6起、查堵藏匿打火机于右脚脚踝、基础岗位检查我最行</t>
  </si>
  <si>
    <t>查堵值机前端错误1起、查堵国际误入1起、查堵旅客藏匿打火机于帽子里</t>
  </si>
  <si>
    <t>安全门岗位操作不规范；查堵国际误入1起、查堵值机前端错误4起、查堵无票儿童1起、查堵非当日航班1起</t>
  </si>
  <si>
    <t>查堵非当日航班1起、自热米饭1起</t>
  </si>
  <si>
    <t>查堵无票儿童1起</t>
  </si>
  <si>
    <t>探测器测试操作不规范；查堵值机前端错误2起</t>
  </si>
  <si>
    <t>查堵高锰酸钾2起、自热米饭6起、手铐1起、信号弹1起、小组负责人、开机岗位检查我最行、非党员学习分数最高</t>
  </si>
  <si>
    <t>安全门岗位操作不规范2起</t>
  </si>
  <si>
    <t>安全门岗位操作不规范；查堵非当日航班1起、质控安全表扬1起</t>
  </si>
  <si>
    <t>员工培训本记录未按时完成；</t>
  </si>
  <si>
    <t>查堵高锰酸钾1起、表扬信0.5起</t>
  </si>
  <si>
    <t>11档</t>
  </si>
  <si>
    <t>查堵自热米饭1起、高锰酸钾1起</t>
  </si>
  <si>
    <t>查堵灭蚊片1起；自热米饭2起；3月上交典型案例被采纳</t>
  </si>
  <si>
    <t>早班开启前未将助行器取出；查堵手铐1起；高锰酸钾1起；自热米饭2起；烟花2起；关闭通道内私拿旅客物品</t>
  </si>
  <si>
    <t>9档</t>
  </si>
  <si>
    <r>
      <rPr>
        <sz val="9"/>
        <color indexed="8"/>
        <rFont val="宋体"/>
        <family val="3"/>
        <charset val="134"/>
      </rPr>
      <t>获旅客表扬信1起；查堵烟花2起；高锰酸钾1起；</t>
    </r>
    <r>
      <rPr>
        <sz val="9"/>
        <color indexed="10"/>
        <rFont val="宋体"/>
        <family val="3"/>
        <charset val="134"/>
      </rPr>
      <t>病假1天</t>
    </r>
  </si>
  <si>
    <t>查堵自热米饭3起</t>
  </si>
  <si>
    <t>查堵警棍1起</t>
  </si>
  <si>
    <t>3月剩余338.75元本月已补扣；4月病假30天1045.9元剩余687.4元下月进行补扣</t>
  </si>
  <si>
    <t>考取中级后未完成放单考核</t>
  </si>
  <si>
    <t>查堵自热米饭3起；高锰酸钾6起；手铐1起</t>
  </si>
  <si>
    <r>
      <rPr>
        <sz val="9"/>
        <color indexed="8"/>
        <rFont val="宋体"/>
        <family val="3"/>
        <charset val="134"/>
      </rPr>
      <t>考取中级后未完成放单考核；</t>
    </r>
    <r>
      <rPr>
        <sz val="9"/>
        <color indexed="10"/>
        <rFont val="宋体"/>
        <family val="3"/>
        <charset val="134"/>
      </rPr>
      <t>1月-2月剩余970.3元下月进行补扣；3月病假31天共838.26元下月进行补扣；4月病假30天845.7元下月进行补扣</t>
    </r>
  </si>
  <si>
    <t>早班开启前未将助行器取出；查堵自热米饭5起；查堵值机前端错误1起；烟花1起；警棍1起；获旅客表扬信14起；质控优秀（清场仔细）</t>
  </si>
  <si>
    <t>4小时</t>
  </si>
  <si>
    <t>查堵瓦斯2起；自热米饭5起；油漆1起；高锰酸钾2起；警棍1起；开包未二次重过2起；未将锂电池单放在指定位置；一季度开机员胜任考核满分</t>
  </si>
  <si>
    <t>查堵高锰酸钾1起；手铐1起</t>
  </si>
  <si>
    <t>查堵值机前端错误6起；质控优秀（验证岗位）；质控不合格（验证交接班不规范）；考取中级后未完成放单考核</t>
  </si>
  <si>
    <t>获旅客表扬信0.5起</t>
  </si>
  <si>
    <t>获旅客表扬信2起</t>
  </si>
  <si>
    <t>获旅客表扬信0.5起；未核对锂电池相关信息</t>
  </si>
  <si>
    <t>查堵自热米饭1起；查堵值机前端错误1起；质控不合格（开机超时）</t>
  </si>
  <si>
    <t>获旅客表扬信1起；未核对锂电池运输单相关信息</t>
  </si>
  <si>
    <t>查堵高锰酸钾5起；手铐1起；防爆检测完后未将试纸取出</t>
  </si>
  <si>
    <t>查堵国际旅客误入1起；查堵非当日航班1起；查堵值机前端错误1起；质控不合格（验证未控制放行速度）</t>
  </si>
  <si>
    <t>查堵值机前端错误（姓名有误）2起；获旅客表扬信3起；晚讲评会议早退1起</t>
  </si>
  <si>
    <t>查堵值机前端错误1起</t>
  </si>
  <si>
    <t>查堵自热米饭2起；质控不合格（岗位打瞌睡）；质控不合格（人身检查不规范）</t>
  </si>
  <si>
    <t>早班清场台帐填写不完整；查堵自热米饭5起；手铐1起；高锰酸钾3起；二季度开机员胜任考核满分</t>
  </si>
  <si>
    <t>未对轮椅进行防爆检查；高锰酸钾3起；自热米饭5起；获旅客表扬信0.5起；防爆测试未取走检测纸</t>
  </si>
  <si>
    <t>查堵自热米饭1起；瓦斯1起；质控优秀（开包岗位优秀）</t>
  </si>
  <si>
    <t>获旅客表扬信1起</t>
  </si>
  <si>
    <t>查堵自热米饭1起；烟花2起；质控不合格（未观察安全门情况）；质控不合格（开包不规范）</t>
  </si>
  <si>
    <t>查堵氧气瓶1起；电击器1起；自热米饭4起；高锰酸钾2起；获旅客表扬信2起；3月典型案例上交被采纳</t>
  </si>
  <si>
    <t>查堵自热米饭3起；查堵瓦斯1起；防爆测试未取走检测纸</t>
  </si>
  <si>
    <t>查堵自热米饭8起；查堵电击器1起；查堵烟花配件1起；获旅客表扬信1起</t>
  </si>
  <si>
    <t>查堵自热米饭3起；电击器1起；手铐1起；高锰酸钾1起</t>
  </si>
  <si>
    <t>查堵高锰酸钾5起；自热米饭4起；烟花1起；获旅客表扬信0.5起</t>
  </si>
  <si>
    <t>查堵自热米饭9起；野营炉1起；高锰酸钾1起；获旅客表扬信4起</t>
  </si>
  <si>
    <t>查堵自热米饭3起；查堵值机前端错误1起；高锰酸钾1起；</t>
  </si>
  <si>
    <t>查堵自热米饭7起；高锰酸钾1起</t>
  </si>
  <si>
    <t>查堵自热米饭1起；高锰酸钾1起；前传未100%复查登机牌</t>
  </si>
  <si>
    <t>查堵自热米饭1起；查堵非当日航班1起；获旅客表扬信1起</t>
  </si>
  <si>
    <t>查堵值机前端错误（姓名有误）2起</t>
  </si>
  <si>
    <t>查堵值机前端错误（证件号错误）1起</t>
  </si>
  <si>
    <t>质控不合格（安全门未观察）</t>
  </si>
  <si>
    <t>小组负责人；查堵瓦斯1起；查堵烟花1起；查堵高锰酸钾3起；查堵自热米饭6起；表扬信10起；服务我最行</t>
  </si>
  <si>
    <t>查堵自热米饭4起</t>
  </si>
  <si>
    <t>小组负责人；查堵自热米饭2起；查堵非当日航班1起；查堵高锰酸钾1起；</t>
  </si>
  <si>
    <t>小组负责人；查堵自热米饭4起；查堵高锰酸钾3起；查堵氧气瓶1起；大队不合格2起</t>
  </si>
  <si>
    <t>查堵值机前端错误（姓名错误）1起；查堵非当日航班1起；大队不合格1起；开机未放单（超12个月）</t>
  </si>
  <si>
    <t>全员工</t>
  </si>
  <si>
    <t>二季度开机能力胜任考核第一次未通过</t>
  </si>
  <si>
    <t>查堵自热米饭1起；查堵高锰酸钾1起；查堵打火机气1起</t>
  </si>
  <si>
    <t>利用休息时间综合加班</t>
  </si>
  <si>
    <t>查堵自热米饭1起；查堵高锰酸钾1起</t>
  </si>
  <si>
    <t>查堵自热米饭3起；查堵烟花1起</t>
  </si>
  <si>
    <t>查堵非当日航班1起；大队不合格2起</t>
  </si>
  <si>
    <t>查堵高锰酸钾3起；查堵自热米饭5起</t>
  </si>
  <si>
    <t>查堵高锰酸钾1起；查堵自热米饭1起；查堵电击器1起；大队不合格1起</t>
  </si>
  <si>
    <t>小组负责人；查堵烟花1起；查堵自热米饭4起；查堵高锰酸钾2起；3月典型案例被采纳；大队质控不合格1起</t>
  </si>
  <si>
    <t>补扣上个月病假899.97元，本月扣除682.092945671353元，还剩217.88元+4月病假应扣1023.13元，总共剩余1241.01元未扣</t>
  </si>
  <si>
    <t>查堵自热米饭1起；病假1天</t>
  </si>
  <si>
    <t>查堵自热米饭1起</t>
  </si>
  <si>
    <t>小组负责人；开机岗位检查我最行；查堵手铐1起；查堵自热米饭5起；查堵高锰酸钾2起；大队不合格1起</t>
  </si>
  <si>
    <t>查堵值机前端错误（姓名错误）1起；开机未放单（超12个月）</t>
  </si>
  <si>
    <t>小组负责人；查堵值机前端错误（证件号错误）2起；查堵自热米饭1起；大队质控不合格2起</t>
  </si>
  <si>
    <t>查堵自热米饭3起；查堵烟花1起；查堵高锰酸钾3起；查堵火机油1起；表扬信2起</t>
  </si>
  <si>
    <t>小组负责人；查堵自热米饭10起；查堵高锰酸钾2起；查堵烟花1起；大队不合格1起</t>
  </si>
  <si>
    <t>查堵自热米饭3起；非党员学习分数最高；利用休息时间培训</t>
  </si>
  <si>
    <t>学习进步我最行</t>
  </si>
  <si>
    <t>查堵自热米饭8起；查堵高锰酸钾6起</t>
  </si>
  <si>
    <t>查堵值机前端错误（姓名错误）4起；查堵国际旅客误入1起；开机未放单（超12个月）</t>
  </si>
  <si>
    <t>小组负责人；利用休息时间综合加班；查堵烟花1起；查堵高锰酸钾1起；查堵自热米饭4起；查堵野营炉1起；大队质控不合格1起</t>
  </si>
  <si>
    <t>查堵值机前端错误（证件号错误）1起；查堵无票儿童1起；大队质控优秀2起</t>
  </si>
  <si>
    <t>大队质控不合格1起</t>
  </si>
  <si>
    <t>查堵火机油1起</t>
  </si>
  <si>
    <t>查堵值机前端错误（姓名不符）4起；查堵值机前端错误（证件号不符）1起；查堵非当日航班1起；开机未放单（超12个月）；</t>
  </si>
  <si>
    <t>查堵自热米饭3起；大队质控不合格1起</t>
  </si>
  <si>
    <t>查堵未击发子弹1起；查堵自热米饭4起；查堵高锰酸钾2起</t>
  </si>
  <si>
    <t>查堵自热米饭1起；危险品复训不合格1起；开机未放单（超12个月）</t>
  </si>
  <si>
    <t>查堵自热米饭1起；开机未放单（超12个月）</t>
  </si>
  <si>
    <t>查堵值机前端错误（姓名不符）3起；开机未放单（超12个月）；</t>
  </si>
  <si>
    <t>查堵值机前端错误（证件号错误）1起；表扬信1起；开机未放单（超12个月）</t>
  </si>
  <si>
    <t>查堵值机前端错误（姓名错误）1起；大队质控不合格1起</t>
  </si>
  <si>
    <t>查堵值机前端错误（姓名错误）1起；表扬信1起</t>
  </si>
  <si>
    <t>查堵自热米饭5起；表扬信0.5起</t>
  </si>
  <si>
    <t>查堵值机前端错误（姓名错误）1起</t>
  </si>
  <si>
    <t>小组负责人</t>
  </si>
  <si>
    <t>基础岗位检查我最行；查堵旅客藏匿打火机于右脚袜子里1起；查堵国际旅客误入2起；查堵值机前端错误（姓名错误）1起；大队质控不合格1起</t>
  </si>
  <si>
    <t>查堵值机前端错误（姓名错误）1起；查堵值机前端错误（证件号错误）1起</t>
  </si>
  <si>
    <t>查堵高锰酸钾1起；表扬信1起；大队质控不合格2起</t>
  </si>
  <si>
    <t>查堵氧气瓶1起；表扬信2起</t>
  </si>
  <si>
    <t>查堵高锰酸钾1起；大队质控不合格1起</t>
  </si>
  <si>
    <t>查堵值机前端错误（姓名错误）2起；危险品复训不合格1起；大队质控不合格1起；病假1天</t>
  </si>
  <si>
    <t>小组负责人；查堵氧气瓶1起；查堵自热米饭1起；查堵野营炉1起；查堵高锰酸钾1起</t>
  </si>
  <si>
    <t>查堵旅客藏匿打火机于皮带头1起</t>
  </si>
  <si>
    <t>查堵高锰酸钾1起；查堵自热米饭8起；查堵值机前端错误（证件号错误）1起；危险品复训不合格1起</t>
  </si>
  <si>
    <t>大队名称</t>
  </si>
  <si>
    <t>考勤扣除后实发</t>
  </si>
  <si>
    <t>最终实发总额</t>
  </si>
  <si>
    <t>二次分配调整原因</t>
  </si>
  <si>
    <t>二次分配金额</t>
  </si>
  <si>
    <t>发放奖金低于二次分配金额的员工不参与分配</t>
  </si>
  <si>
    <t>大队领导签字：                          制表人：                              制表时间：</t>
  </si>
  <si>
    <t>注：科室、业务大队的管理人员的月度经营绩效兑现金额，由本科室、业务大队自行做方案分配。</t>
  </si>
  <si>
    <t>所属大队</t>
  </si>
  <si>
    <t>公司标准（2023.5月起修改标准）</t>
  </si>
  <si>
    <t>在岗月份</t>
  </si>
  <si>
    <t>月度考核情况汇总</t>
  </si>
  <si>
    <t>出勤情况汇总</t>
  </si>
  <si>
    <t>到期时间</t>
  </si>
  <si>
    <t>下大队时间</t>
  </si>
  <si>
    <t>月度考核等级
（按新标准，统一以B计算）</t>
  </si>
  <si>
    <t>月度考核等级评定原因</t>
  </si>
  <si>
    <t>考勤情况汇总</t>
  </si>
  <si>
    <t>不在岗天数为正数（在岗天数为负数）</t>
  </si>
  <si>
    <t>考勤扣罚</t>
  </si>
  <si>
    <t>C</t>
  </si>
  <si>
    <t>查堵旅客藏匿打火机于手部1起；危险品复训不合格1起；验证岗位未将旅客信息录入信息系统1起；大队质控不合格2起</t>
  </si>
  <si>
    <t>2023.6.17</t>
  </si>
  <si>
    <t>B</t>
  </si>
  <si>
    <t>获旅客表扬信0.5起；未对旅客头部耳朵处进行复查；4月外宣1起</t>
  </si>
  <si>
    <t>2023.12.2</t>
  </si>
  <si>
    <t>断岗9天（4.28-5.6）</t>
  </si>
  <si>
    <t>2024.5.29</t>
  </si>
  <si>
    <t>查堵值机前端错误（证件号码有误）2起；验证岗位站姿标准操作规范；安全门岗位未对手上拿的物品进行检查</t>
  </si>
  <si>
    <t>断岗30天（4.20-5.19）</t>
  </si>
  <si>
    <t>2024.6.17</t>
  </si>
  <si>
    <t>查堵值机前端错误</t>
  </si>
  <si>
    <t>查堵值机前端错误（姓名有误）2起；查堵值机前端错误（证件号码有误）2起</t>
  </si>
  <si>
    <t>查堵值机前端错误（姓名有误）1起；查堵无票儿童1起；</t>
  </si>
  <si>
    <t>查堵旅客藏匿打火机于左手登机牌下；获旅客表扬信1起；病假1天</t>
  </si>
  <si>
    <t>断岗30天（4.20-5.19）；4.9病假1天</t>
  </si>
  <si>
    <t>查堵值机前端错误（姓名有误）4起；查堵无票儿童1起；自热米饭1起；</t>
  </si>
  <si>
    <t>5月9日离职</t>
  </si>
  <si>
    <t>查堵值机前端错误（姓名有误）1起；大队质控不合格1起</t>
  </si>
  <si>
    <t>断岗24天（4.20-5.13）</t>
  </si>
  <si>
    <t>2024.7.16</t>
  </si>
  <si>
    <t>早班测试探测器测试件使用使用方式不规范</t>
  </si>
  <si>
    <t>查堵值机前端错误（姓名有误）；安全门岗位检查流程不规范；</t>
  </si>
  <si>
    <t>A</t>
  </si>
  <si>
    <t>大队质控优秀1起</t>
  </si>
  <si>
    <t>查堵值机前端错误（姓名有误）7起；查堵值机前端错误（证件号码有误）1起</t>
  </si>
  <si>
    <t>查堵值机前端错误（姓名有误）2起；查堵值机前端错误（证件号码有误）1起；查堵国际误入1起</t>
  </si>
  <si>
    <t>查堵值机前端错误（姓名有误）3起；服务规范我最行；大队质控优秀4起</t>
  </si>
  <si>
    <t>查堵值机前端错误（姓名有误）1起；查堵值机前端错误（证件号码有误）1起；验证岗位时对闸机管控操作不规范；未复查人工核验登机牌</t>
  </si>
  <si>
    <t>查堵值机前端错误1起；安全门岗位操作不规范</t>
  </si>
  <si>
    <t>断岗30天（5.7-6.6）</t>
  </si>
  <si>
    <t>查堵假军官证；查堵值机前端错误（姓名有误）</t>
  </si>
  <si>
    <t>5月3日离职</t>
  </si>
  <si>
    <t>事假6天（4.16-4.21）</t>
  </si>
  <si>
    <t>5月6日离职</t>
  </si>
  <si>
    <t>前传岗位未100%复查登机牌</t>
  </si>
  <si>
    <t>查堵值机前端错误（姓名有误）2起；查堵非当日航班1起；证件号码不符（查堵限高人员)；获旅客表扬信0.5起；验证岗位检查细致</t>
  </si>
  <si>
    <t>质控安全表扬</t>
  </si>
  <si>
    <t>事假1天（4.20）</t>
  </si>
  <si>
    <t>查堵值机前端错误（姓名有误）；查堵旅客藏匿打火机于皮带头；获旅客表扬信1.5起</t>
  </si>
  <si>
    <t>查堵值机前端错误（姓名有误）3起；获旅客表扬信1起</t>
  </si>
  <si>
    <t>查堵值机前端错误（姓名有误）2起；查堵值机前端错误（证件号码有误）1起；质控不合格（验证岗位闸机发生故障未上报）</t>
  </si>
  <si>
    <t>查堵藏匿打火机于右脚内侧袜子内；查堵藏匿打火机于右手手部；获旅客表扬信1起；查堵值机前端错误（姓名有误）1起</t>
  </si>
  <si>
    <t>3月典型案例被采纳；大队质控优秀2起；查堵值机前端错误（姓名有误）3起；查堵值机前端错误（姓名有误）1起</t>
  </si>
  <si>
    <t>安全门岗位操作不规范2起；查堵藏匿打火机于手部</t>
  </si>
  <si>
    <t>查堵值机前端错误（姓名有误）2起；获旅客表扬信7起；验证岗位质控优秀；早班清场时未确认门是否关闭；早班安全门测试不符合规范</t>
  </si>
  <si>
    <t>大队质控优秀1起；大队质控不合格1起</t>
  </si>
  <si>
    <t>查堵值机前端错误1起；质控不合格（未观察安全门情况）1起</t>
  </si>
  <si>
    <t>查堵值机前端错误（姓名有误）2起；验证岗位人证比对核验规范</t>
  </si>
  <si>
    <t>查堵值机前端错误（始发站错误）</t>
  </si>
  <si>
    <t>查堵值机前端错误（姓名有误）3起；查堵非当日航班1起；查堵国际旅客误入2起</t>
  </si>
  <si>
    <t>安全门岗位操作不规范；验证岗位操作不规范</t>
  </si>
  <si>
    <t>大队质控优秀1起；表扬信0.66起</t>
  </si>
  <si>
    <t>2025/1//24</t>
  </si>
  <si>
    <t>查堵值机前端错误（姓名有误）1起；查堵值机前端错误（证件号有误）1起；表扬信0.66起</t>
  </si>
  <si>
    <t>查堵值机前端错误（姓名有误）；查堵非当日航班；质控不合格（验证岗位期间未采取设备复核人证一致性）；验证岗位跨通道聊天</t>
  </si>
  <si>
    <t>查堵值机前端错误3起、质控安全表扬；验证岗位操作不规范；安全门岗位操作不规范</t>
  </si>
  <si>
    <t>验证岗位操作不规范</t>
  </si>
  <si>
    <t>前传岗位未100%复查登机牌；早班迟到40分钟</t>
  </si>
  <si>
    <t>在岗不足4个月，不考核</t>
  </si>
  <si>
    <t>早班清场不规范</t>
  </si>
  <si>
    <t>事假3天（4.8-4.9；4.24）</t>
  </si>
  <si>
    <t>查堵值机前端错误（姓名有误）1起</t>
  </si>
  <si>
    <t>事假5天（4.16-4.20）/断岗26天（5.6-5.31）</t>
  </si>
  <si>
    <t>质控优秀（安全门操作规范）</t>
  </si>
  <si>
    <t>查堵非当日航班；查堵值机前端错误（姓名有误）；</t>
  </si>
  <si>
    <t>5月1日离职</t>
  </si>
  <si>
    <t>头部、脚部、腰部检查细致到位；进行脱鞋检查时未复检手部；事假1天</t>
  </si>
  <si>
    <t>4.12事假1天</t>
  </si>
  <si>
    <t>质控不合格（未观察安全门情况）1起；质控不合格（对口袋内取出的物品检查不到位）；质控不合格（安全门岗位旅客检查不仔细）；事假1天</t>
  </si>
  <si>
    <t>4.5事假1天</t>
  </si>
  <si>
    <t>查堵值机前端错误（姓名有误）</t>
  </si>
  <si>
    <t>查堵值机前端3起；安全门岗位操作不规范；验证岗位操作不规范</t>
  </si>
  <si>
    <t>质控不合格（提出需要手检时未对旅客进行纯手工检查）；安全门岗位未观察安全门报警情况</t>
  </si>
  <si>
    <t>早班迟到25分钟；质控优秀（关道时前传流程标准规范）；质控不合格（对口袋内取出的物品未进行检查）</t>
  </si>
  <si>
    <r>
      <t>大队领导签字：</t>
    </r>
    <r>
      <rPr>
        <sz val="12"/>
        <rFont val="FangSong"/>
        <family val="3"/>
        <charset val="134"/>
      </rPr>
      <t xml:space="preserve">                       </t>
    </r>
    <r>
      <rPr>
        <sz val="12"/>
        <rFont val="宋体"/>
        <family val="3"/>
        <charset val="134"/>
      </rPr>
      <t>制表人：</t>
    </r>
    <r>
      <rPr>
        <sz val="12"/>
        <rFont val="FangSong"/>
        <family val="3"/>
        <charset val="134"/>
      </rPr>
      <t xml:space="preserve">                               </t>
    </r>
    <r>
      <rPr>
        <sz val="12"/>
        <rFont val="宋体"/>
        <family val="3"/>
        <charset val="134"/>
      </rPr>
      <t>制表时间：</t>
    </r>
  </si>
  <si>
    <r>
      <t>备注：</t>
    </r>
    <r>
      <rPr>
        <b/>
        <sz val="12"/>
        <color indexed="12"/>
        <rFont val="FangSong"/>
        <family val="3"/>
        <charset val="134"/>
      </rPr>
      <t xml:space="preserve">新进在岗不足4个月，不参与考核，离岗实习生需备注“离岗”且注明时间。实习生离岗本月发放实习补助的时候不参与考核，请大队核实一下，在岗却没有名单请及时沟通             
 断岗实习生必须明确“离岗时间、返岗时间”
</t>
    </r>
    <r>
      <rPr>
        <b/>
        <sz val="12"/>
        <color indexed="10"/>
        <rFont val="FangSong"/>
        <family val="3"/>
        <charset val="134"/>
      </rPr>
      <t>注意事项：大队需将当月离职人员、新进不符合考核人员剔除，可参与考核的人员严格按照A档10%、B档50%、C档40%的比例上报考核等级。未按要求上报的大队将严格按照绩效进行扣罚。</t>
    </r>
  </si>
  <si>
    <t>5月积分考核汇总</t>
    <phoneticPr fontId="8" type="noConversion"/>
  </si>
  <si>
    <t>所属大队</t>
    <phoneticPr fontId="8" type="noConversion"/>
  </si>
  <si>
    <t>旅检某大队</t>
  </si>
  <si>
    <t>旅检某大队副大队长</t>
  </si>
  <si>
    <t>旅检某大队勤务一组</t>
  </si>
  <si>
    <t>旅检某大队勤务二组</t>
  </si>
  <si>
    <t>旅检某大队勤务三组</t>
  </si>
  <si>
    <t>大队长</t>
    <phoneticPr fontId="8" type="noConversion"/>
  </si>
  <si>
    <t>1-4月绩效奖金70%</t>
  </si>
  <si>
    <t>1-4月绩效奖金30%</t>
  </si>
  <si>
    <t>1-4月绩效奖金30%金额</t>
  </si>
  <si>
    <t>1-4月旅检某大队绩效奖金
分配明细</t>
  </si>
  <si>
    <t>1-4月旅检某大队绩效奖金分配方案第三档</t>
  </si>
  <si>
    <t>1-4月旅检某大队绩效奖金分配方案第五档</t>
  </si>
  <si>
    <t>1-4月旅检某大队绩效奖金分配方案第四档</t>
  </si>
  <si>
    <t>1-4月旅检某大队绩效奖金分配方案第一档</t>
  </si>
  <si>
    <t>1-4月旅检某大队绩效奖金分配方案第二档</t>
  </si>
  <si>
    <t>5月份旅检某大队实习生考核情况
（离职需备注、新进未做名单的请添加在大队实习生最末，并注明下大队时间）</t>
  </si>
  <si>
    <t>科室二次分配绩效金额</t>
  </si>
  <si>
    <t>固定值850元/月</t>
  </si>
  <si>
    <t>P93382</t>
  </si>
  <si>
    <t>P30414</t>
  </si>
  <si>
    <t>P95501</t>
  </si>
  <si>
    <t>P46382</t>
  </si>
  <si>
    <t>P80821</t>
  </si>
  <si>
    <t>P09759</t>
  </si>
  <si>
    <t>P67021</t>
  </si>
  <si>
    <t>P85062</t>
  </si>
  <si>
    <t>P05939</t>
  </si>
  <si>
    <t>P54947</t>
  </si>
  <si>
    <t>P27200</t>
  </si>
  <si>
    <t>P25536</t>
  </si>
  <si>
    <t>P12624</t>
  </si>
  <si>
    <t>P45272</t>
  </si>
  <si>
    <t>P19649</t>
  </si>
  <si>
    <t>P36274</t>
  </si>
  <si>
    <t>P42188</t>
  </si>
  <si>
    <t>P77905</t>
  </si>
  <si>
    <t>P85433</t>
  </si>
  <si>
    <t>P70730</t>
  </si>
  <si>
    <t>P23943</t>
  </si>
  <si>
    <t>P33821</t>
  </si>
  <si>
    <t>P77104</t>
  </si>
  <si>
    <t>P22837</t>
  </si>
  <si>
    <t>P82935</t>
  </si>
  <si>
    <t>P58626</t>
  </si>
  <si>
    <t>P06894</t>
  </si>
  <si>
    <t>P98764</t>
  </si>
  <si>
    <t>P84041</t>
  </si>
  <si>
    <t>P08864</t>
  </si>
  <si>
    <t>P52330</t>
  </si>
  <si>
    <t>P46475</t>
  </si>
  <si>
    <t>P57093</t>
  </si>
  <si>
    <t>P11668</t>
  </si>
  <si>
    <t>P61828</t>
  </si>
  <si>
    <t>P68816</t>
  </si>
  <si>
    <t>P84751</t>
  </si>
  <si>
    <t>P86534</t>
  </si>
  <si>
    <t>P23810</t>
  </si>
  <si>
    <t>P57909</t>
  </si>
  <si>
    <t>P11465</t>
  </si>
  <si>
    <t>P19082</t>
  </si>
  <si>
    <t>P97802</t>
  </si>
  <si>
    <t>P33074</t>
  </si>
  <si>
    <t>P62801</t>
  </si>
  <si>
    <t>P36062</t>
  </si>
  <si>
    <t>P93093</t>
  </si>
  <si>
    <t>P61152</t>
  </si>
  <si>
    <t>P06713</t>
  </si>
  <si>
    <t>P21724</t>
  </si>
  <si>
    <t>P01929</t>
  </si>
  <si>
    <t>P92518</t>
  </si>
  <si>
    <t>P75094</t>
  </si>
  <si>
    <t>P30202</t>
  </si>
  <si>
    <t>P62063</t>
  </si>
  <si>
    <t>P15899</t>
  </si>
  <si>
    <t>P24218</t>
  </si>
  <si>
    <t>P14463</t>
  </si>
  <si>
    <t>P92393</t>
  </si>
  <si>
    <t>P89885</t>
  </si>
  <si>
    <t>P73482</t>
  </si>
  <si>
    <t>P74697</t>
  </si>
  <si>
    <t>P87327</t>
  </si>
  <si>
    <t>P79338</t>
  </si>
  <si>
    <t>P90879</t>
  </si>
  <si>
    <t>P63724</t>
  </si>
  <si>
    <t>P79241</t>
  </si>
  <si>
    <t>P78918</t>
  </si>
  <si>
    <t>P66949</t>
  </si>
  <si>
    <t>P00954</t>
  </si>
  <si>
    <t>P24721</t>
  </si>
  <si>
    <t>P09618</t>
  </si>
  <si>
    <t>P74844</t>
  </si>
  <si>
    <t>P94605</t>
  </si>
  <si>
    <t>P07106</t>
  </si>
  <si>
    <t>P38239</t>
  </si>
  <si>
    <t>P50417</t>
  </si>
  <si>
    <t>P64683</t>
  </si>
  <si>
    <t>P17373</t>
  </si>
  <si>
    <t>P90402</t>
  </si>
  <si>
    <t>P21473</t>
  </si>
  <si>
    <t>P46254</t>
  </si>
  <si>
    <t>P25715</t>
  </si>
  <si>
    <t>P34500</t>
  </si>
  <si>
    <t>P97466</t>
  </si>
  <si>
    <t>P26412</t>
  </si>
  <si>
    <t>P65098</t>
  </si>
  <si>
    <t>P13454</t>
  </si>
  <si>
    <t>P36000</t>
  </si>
  <si>
    <t>P27206</t>
  </si>
  <si>
    <t>P94662</t>
  </si>
  <si>
    <t>P01884</t>
  </si>
  <si>
    <t>P22513</t>
  </si>
  <si>
    <t>P11148</t>
  </si>
  <si>
    <t>P09822</t>
  </si>
  <si>
    <t>P64947</t>
  </si>
  <si>
    <t>P59453</t>
  </si>
  <si>
    <t>P22044</t>
  </si>
  <si>
    <t>P98382</t>
  </si>
  <si>
    <t>P05880</t>
  </si>
  <si>
    <t>P26447</t>
  </si>
  <si>
    <t>P92382</t>
  </si>
  <si>
    <t>P79912</t>
  </si>
  <si>
    <t>P14588</t>
  </si>
  <si>
    <t>P93245</t>
  </si>
  <si>
    <t>P29645</t>
  </si>
  <si>
    <t>P71553</t>
  </si>
  <si>
    <t>P17686</t>
  </si>
  <si>
    <t>P74612</t>
  </si>
  <si>
    <t>P81626</t>
  </si>
  <si>
    <t>P78320</t>
  </si>
  <si>
    <t>P52285</t>
  </si>
  <si>
    <t>P25079</t>
  </si>
  <si>
    <t>P54323</t>
  </si>
  <si>
    <t>P25996</t>
  </si>
  <si>
    <t>P23815</t>
  </si>
  <si>
    <t>P70434</t>
  </si>
  <si>
    <t>P55835</t>
  </si>
  <si>
    <t>P19201</t>
  </si>
  <si>
    <t>P98175</t>
  </si>
  <si>
    <t>P93663</t>
  </si>
  <si>
    <t>P27977</t>
  </si>
  <si>
    <t>P49524</t>
  </si>
  <si>
    <t>P60702</t>
  </si>
  <si>
    <t>P64505</t>
  </si>
  <si>
    <t>P40165</t>
  </si>
  <si>
    <t>P41359</t>
  </si>
  <si>
    <t>P41579</t>
  </si>
  <si>
    <t>P15693</t>
  </si>
  <si>
    <t>P32653</t>
  </si>
  <si>
    <t>P21956</t>
  </si>
  <si>
    <t>P24241</t>
  </si>
  <si>
    <t>P90807</t>
  </si>
  <si>
    <t>P41032</t>
  </si>
  <si>
    <t>P28504</t>
  </si>
  <si>
    <t>P54895</t>
  </si>
  <si>
    <t>P56572</t>
  </si>
  <si>
    <t>P57584</t>
  </si>
  <si>
    <t>P02295</t>
  </si>
  <si>
    <t>P12269</t>
  </si>
  <si>
    <t>P31393</t>
  </si>
  <si>
    <t>P74882</t>
  </si>
  <si>
    <t>P16787</t>
  </si>
  <si>
    <t>P58314</t>
  </si>
  <si>
    <t>P55312</t>
  </si>
  <si>
    <t>P44924</t>
  </si>
  <si>
    <t>P94816</t>
  </si>
  <si>
    <t>P84935</t>
  </si>
  <si>
    <t>P88206</t>
  </si>
  <si>
    <t>P53323</t>
  </si>
  <si>
    <t>P41445</t>
  </si>
  <si>
    <t>P94494</t>
  </si>
  <si>
    <t>P29820</t>
  </si>
  <si>
    <t>P90238</t>
  </si>
  <si>
    <t>P17313</t>
  </si>
  <si>
    <t>P40946</t>
  </si>
  <si>
    <t>P63010</t>
  </si>
  <si>
    <t>P81023</t>
  </si>
  <si>
    <t>P14256</t>
  </si>
  <si>
    <t>P25965</t>
  </si>
  <si>
    <t>P88425</t>
  </si>
  <si>
    <t>P94739</t>
  </si>
  <si>
    <t>P19442</t>
  </si>
  <si>
    <t>P97778</t>
  </si>
  <si>
    <t>P83934</t>
  </si>
  <si>
    <t>P82632</t>
  </si>
  <si>
    <t>P75192</t>
  </si>
  <si>
    <t>P76309</t>
  </si>
  <si>
    <t>P31942</t>
  </si>
  <si>
    <t>P61244</t>
  </si>
  <si>
    <t>P37075</t>
  </si>
  <si>
    <t>P75432</t>
  </si>
  <si>
    <t>P82545</t>
  </si>
  <si>
    <t>P95394</t>
  </si>
  <si>
    <t>P86530</t>
  </si>
  <si>
    <t>P14201</t>
  </si>
  <si>
    <t>P01333</t>
  </si>
  <si>
    <t>P97848</t>
  </si>
  <si>
    <t>P41769</t>
  </si>
  <si>
    <t>P43939</t>
  </si>
  <si>
    <t>P36572</t>
  </si>
  <si>
    <t>P95800</t>
  </si>
  <si>
    <t>P76668</t>
  </si>
  <si>
    <t>P83684</t>
  </si>
  <si>
    <t>P09641</t>
  </si>
  <si>
    <t>P15548</t>
  </si>
  <si>
    <t>P87874</t>
  </si>
  <si>
    <t>P57158</t>
  </si>
  <si>
    <t>P36109</t>
  </si>
  <si>
    <t>P08255</t>
  </si>
  <si>
    <t>P66754</t>
  </si>
  <si>
    <t>P99824</t>
  </si>
  <si>
    <t>P23122</t>
  </si>
  <si>
    <t>P27950</t>
  </si>
  <si>
    <t>P80464</t>
  </si>
  <si>
    <t>P35453</t>
  </si>
  <si>
    <t>P82943</t>
  </si>
  <si>
    <t>P56520</t>
  </si>
  <si>
    <t>P22382</t>
  </si>
  <si>
    <t>P52731</t>
  </si>
  <si>
    <t>P53032</t>
  </si>
  <si>
    <t>P63377</t>
  </si>
  <si>
    <t>P06936</t>
  </si>
  <si>
    <t>P50221</t>
  </si>
  <si>
    <t>P07375</t>
  </si>
  <si>
    <t>P82033</t>
  </si>
  <si>
    <t>P09865</t>
  </si>
  <si>
    <t>P59290</t>
  </si>
  <si>
    <t>P95768</t>
  </si>
  <si>
    <t>P29463</t>
  </si>
  <si>
    <t>P21363</t>
  </si>
  <si>
    <t>P63535</t>
  </si>
  <si>
    <t>P30025</t>
  </si>
  <si>
    <t>P55755</t>
  </si>
  <si>
    <t>P57730</t>
  </si>
  <si>
    <t>P16875</t>
  </si>
  <si>
    <t>P64588</t>
  </si>
  <si>
    <t>P49772</t>
  </si>
  <si>
    <t>P39920</t>
  </si>
  <si>
    <t>P96000</t>
  </si>
  <si>
    <t>P70781</t>
  </si>
  <si>
    <t>P41275</t>
  </si>
  <si>
    <t>P13145</t>
  </si>
  <si>
    <t>P74368</t>
  </si>
  <si>
    <t>P81953</t>
  </si>
  <si>
    <t>P66666</t>
  </si>
  <si>
    <t>P29348</t>
  </si>
  <si>
    <t>P33310</t>
  </si>
  <si>
    <t>P56912</t>
  </si>
  <si>
    <t>P83179</t>
  </si>
  <si>
    <t>P55152</t>
  </si>
  <si>
    <t>P78709</t>
  </si>
  <si>
    <t>P06349</t>
  </si>
  <si>
    <t>P47173</t>
  </si>
  <si>
    <t>P91721</t>
  </si>
  <si>
    <t>P87006</t>
  </si>
  <si>
    <t>P85967</t>
  </si>
  <si>
    <t>P37147</t>
  </si>
  <si>
    <t>P09014</t>
  </si>
  <si>
    <t>P83660</t>
  </si>
  <si>
    <t>P03591</t>
  </si>
  <si>
    <t>P84958</t>
  </si>
  <si>
    <t>P40575</t>
  </si>
  <si>
    <t>P11648</t>
  </si>
  <si>
    <t>P30360</t>
  </si>
  <si>
    <t>P25822</t>
  </si>
  <si>
    <t>P77151</t>
  </si>
  <si>
    <t>P42983</t>
  </si>
  <si>
    <t>P39492</t>
  </si>
  <si>
    <t>P19205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</si>
</sst>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[$-F800]dddd\,\ mmmm\ dd\,\ yyyy"/>
    <numFmt numFmtId="177" formatCode="0.00_ "/>
    <numFmt numFmtId="178" formatCode="0_ "/>
    <numFmt numFmtId="179" formatCode="yyyy/m/d;@"/>
    <numFmt numFmtId="180" formatCode="[$-409]yyyy/mm/dd;@"/>
    <numFmt numFmtId="181" formatCode="0.0_);[Red]\(0.0\)"/>
    <numFmt numFmtId="182" formatCode="yyyy&quot;年&quot;m&quot;月&quot;d&quot;日&quot;;@"/>
    <numFmt numFmtId="183" formatCode="0.00_);[Red]\(0.00\)"/>
    <numFmt numFmtId="184" formatCode="yyyy&quot;年&quot;m&quot;月&quot;;@"/>
    <numFmt numFmtId="185" formatCode="0.00;[Red]0.00"/>
  </numFmts>
  <fonts count="31">
    <font>
      <sz val="12"/>
      <name val="宋体"/>
      <charset val="134"/>
    </font>
    <font>
      <sz val="9"/>
      <color indexed="10"/>
      <name val="宋体"/>
      <family val="3"/>
      <charset val="134"/>
    </font>
    <font>
      <sz val="10"/>
      <name val="宋体"/>
      <family val="3"/>
      <charset val="134"/>
    </font>
    <font>
      <sz val="12"/>
      <name val="FangSong"/>
      <family val="3"/>
      <charset val="134"/>
    </font>
    <font>
      <sz val="9"/>
      <name val="仿宋"/>
      <family val="3"/>
      <charset val="134"/>
    </font>
    <font>
      <sz val="12"/>
      <name val="仿宋_GB2312"/>
      <family val="3"/>
      <charset val="134"/>
    </font>
    <font>
      <sz val="9"/>
      <color indexed="8"/>
      <name val="宋体"/>
      <family val="3"/>
      <charset val="134"/>
    </font>
    <font>
      <b/>
      <sz val="14"/>
      <name val="FangSong"/>
      <family val="3"/>
      <charset val="134"/>
    </font>
    <font>
      <sz val="9"/>
      <name val="宋体"/>
      <family val="3"/>
      <charset val="134"/>
    </font>
    <font>
      <sz val="9"/>
      <name val="仿宋_GB2312"/>
      <family val="3"/>
      <charset val="134"/>
    </font>
    <font>
      <b/>
      <sz val="12"/>
      <color indexed="10"/>
      <name val="FangSong"/>
      <family val="3"/>
      <charset val="134"/>
    </font>
    <font>
      <b/>
      <sz val="14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12"/>
      <color indexed="12"/>
      <name val="FangSong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rgb="FFFF0000"/>
      <name val="宋体"/>
      <family val="3"/>
      <charset val="134"/>
    </font>
    <font>
      <sz val="9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4"/>
      <name val="宋体"/>
      <family val="3"/>
      <charset val="134"/>
      <scheme val="minor"/>
    </font>
    <font>
      <b/>
      <sz val="16"/>
      <color rgb="FFFF0000"/>
      <name val="宋体"/>
      <family val="3"/>
      <charset val="134"/>
    </font>
    <font>
      <b/>
      <sz val="16"/>
      <color rgb="FFFF0000"/>
      <name val="宋体"/>
      <family val="3"/>
      <charset val="134"/>
      <scheme val="minor"/>
    </font>
    <font>
      <b/>
      <sz val="12"/>
      <color rgb="FFFF0000"/>
      <name val="FangSong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7">
    <xf numFmtId="0" fontId="0" fillId="0" borderId="0">
      <alignment vertical="center"/>
    </xf>
    <xf numFmtId="0" fontId="14" fillId="0" borderId="0"/>
    <xf numFmtId="0" fontId="14" fillId="0" borderId="0"/>
    <xf numFmtId="0" fontId="16" fillId="0" borderId="0"/>
    <xf numFmtId="0" fontId="16" fillId="0" borderId="0"/>
    <xf numFmtId="0" fontId="16" fillId="0" borderId="0"/>
    <xf numFmtId="0" fontId="16" fillId="0" borderId="0">
      <protection locked="0"/>
    </xf>
    <xf numFmtId="0" fontId="16" fillId="0" borderId="0"/>
    <xf numFmtId="0" fontId="18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176" fontId="18" fillId="0" borderId="0"/>
    <xf numFmtId="176" fontId="18" fillId="0" borderId="0"/>
    <xf numFmtId="0" fontId="19" fillId="0" borderId="0" applyBorder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</cellStyleXfs>
  <cellXfs count="113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NumberFormat="1" applyFont="1" applyFill="1">
      <alignment vertical="center"/>
    </xf>
    <xf numFmtId="0" fontId="20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Border="1" applyAlignment="1">
      <alignment horizontal="center" vertical="center"/>
    </xf>
    <xf numFmtId="177" fontId="20" fillId="0" borderId="0" xfId="0" applyNumberFormat="1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0" fontId="20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176" fontId="20" fillId="3" borderId="1" xfId="23" applyNumberFormat="1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20" fillId="0" borderId="1" xfId="0" applyNumberFormat="1" applyFont="1" applyFill="1" applyBorder="1" applyAlignment="1">
      <alignment horizontal="left" vertical="center" wrapText="1"/>
    </xf>
    <xf numFmtId="17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179" fontId="8" fillId="0" borderId="1" xfId="0" applyNumberFormat="1" applyFont="1" applyFill="1" applyBorder="1" applyAlignment="1">
      <alignment horizontal="center" vertical="center" wrapText="1"/>
    </xf>
    <xf numFmtId="177" fontId="20" fillId="0" borderId="1" xfId="0" applyNumberFormat="1" applyFont="1" applyFill="1" applyBorder="1" applyAlignment="1">
      <alignment horizontal="center" vertical="center" wrapText="1"/>
    </xf>
    <xf numFmtId="180" fontId="8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181" fontId="8" fillId="0" borderId="1" xfId="23" applyNumberFormat="1" applyFont="1" applyFill="1" applyBorder="1" applyAlignment="1">
      <alignment horizontal="center" vertical="center" wrapText="1"/>
    </xf>
    <xf numFmtId="180" fontId="8" fillId="0" borderId="1" xfId="0" applyNumberFormat="1" applyFont="1" applyFill="1" applyBorder="1" applyAlignment="1">
      <alignment horizontal="center" vertical="center"/>
    </xf>
    <xf numFmtId="182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182" fontId="8" fillId="0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178" fontId="0" fillId="0" borderId="2" xfId="0" applyNumberFormat="1" applyFont="1" applyFill="1" applyBorder="1" applyAlignment="1">
      <alignment horizontal="center" vertical="center"/>
    </xf>
    <xf numFmtId="178" fontId="0" fillId="0" borderId="3" xfId="0" applyNumberFormat="1" applyFont="1" applyFill="1" applyBorder="1" applyAlignment="1">
      <alignment horizontal="center" vertical="center"/>
    </xf>
    <xf numFmtId="0" fontId="8" fillId="0" borderId="0" xfId="0" applyFont="1" applyFill="1">
      <alignment vertical="center"/>
    </xf>
    <xf numFmtId="0" fontId="21" fillId="0" borderId="0" xfId="0" applyFont="1" applyFill="1">
      <alignment vertical="center"/>
    </xf>
    <xf numFmtId="177" fontId="8" fillId="0" borderId="0" xfId="0" applyNumberFormat="1" applyFont="1" applyFill="1">
      <alignment vertical="center"/>
    </xf>
    <xf numFmtId="177" fontId="8" fillId="0" borderId="1" xfId="23" applyNumberFormat="1" applyFont="1" applyFill="1" applyBorder="1" applyAlignment="1">
      <alignment horizontal="center" vertical="center" wrapText="1"/>
    </xf>
    <xf numFmtId="177" fontId="22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8" fillId="0" borderId="1" xfId="23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8" fillId="0" borderId="1" xfId="0" applyNumberFormat="1" applyFont="1" applyFill="1" applyBorder="1" applyAlignment="1">
      <alignment horizontal="center" vertical="center" wrapText="1"/>
    </xf>
    <xf numFmtId="177" fontId="21" fillId="4" borderId="1" xfId="0" applyNumberFormat="1" applyFont="1" applyFill="1" applyBorder="1" applyAlignment="1">
      <alignment horizontal="center" vertical="center" wrapText="1"/>
    </xf>
    <xf numFmtId="0" fontId="8" fillId="0" borderId="1" xfId="18" applyNumberFormat="1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 wrapText="1"/>
    </xf>
    <xf numFmtId="0" fontId="8" fillId="0" borderId="1" xfId="11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177" fontId="0" fillId="0" borderId="3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177" fontId="8" fillId="0" borderId="0" xfId="0" applyNumberFormat="1" applyFont="1" applyFill="1" applyAlignment="1">
      <alignment horizontal="center" vertical="center" wrapText="1"/>
    </xf>
    <xf numFmtId="183" fontId="8" fillId="0" borderId="0" xfId="0" applyNumberFormat="1" applyFont="1" applyFill="1" applyBorder="1" applyAlignment="1">
      <alignment horizontal="center" vertical="center" wrapText="1"/>
    </xf>
    <xf numFmtId="178" fontId="8" fillId="0" borderId="0" xfId="0" applyNumberFormat="1" applyFont="1" applyFill="1" applyAlignment="1">
      <alignment horizontal="center" vertical="center" wrapText="1"/>
    </xf>
    <xf numFmtId="177" fontId="8" fillId="0" borderId="0" xfId="0" applyNumberFormat="1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184" fontId="8" fillId="0" borderId="1" xfId="0" applyNumberFormat="1" applyFont="1" applyFill="1" applyBorder="1" applyAlignment="1">
      <alignment horizontal="center" vertical="center" wrapText="1"/>
    </xf>
    <xf numFmtId="184" fontId="8" fillId="0" borderId="1" xfId="26" applyNumberFormat="1" applyFont="1" applyFill="1" applyBorder="1" applyAlignment="1">
      <alignment horizontal="center" vertical="center" wrapText="1"/>
    </xf>
    <xf numFmtId="0" fontId="24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Fill="1" applyBorder="1" applyAlignment="1">
      <alignment horizontal="center" vertical="center" wrapText="1"/>
    </xf>
    <xf numFmtId="0" fontId="8" fillId="0" borderId="1" xfId="2" applyNumberFormat="1" applyFont="1" applyFill="1" applyBorder="1" applyAlignment="1">
      <alignment horizontal="center" vertical="center" wrapText="1"/>
    </xf>
    <xf numFmtId="183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177" fontId="8" fillId="0" borderId="1" xfId="2" applyNumberFormat="1" applyFont="1" applyFill="1" applyBorder="1" applyAlignment="1">
      <alignment horizontal="center" vertical="center" wrapText="1"/>
    </xf>
    <xf numFmtId="177" fontId="8" fillId="0" borderId="1" xfId="2" applyNumberFormat="1" applyFont="1" applyFill="1" applyBorder="1" applyAlignment="1">
      <alignment horizontal="center" vertical="center"/>
    </xf>
    <xf numFmtId="185" fontId="8" fillId="0" borderId="1" xfId="0" applyNumberFormat="1" applyFont="1" applyFill="1" applyBorder="1" applyAlignment="1">
      <alignment horizontal="center" vertical="center" wrapText="1"/>
    </xf>
    <xf numFmtId="183" fontId="24" fillId="0" borderId="1" xfId="0" applyNumberFormat="1" applyFont="1" applyFill="1" applyBorder="1" applyAlignment="1">
      <alignment horizontal="center" vertical="center" wrapText="1"/>
    </xf>
    <xf numFmtId="0" fontId="22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77" fontId="20" fillId="0" borderId="1" xfId="0" applyNumberFormat="1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 wrapText="1"/>
    </xf>
    <xf numFmtId="0" fontId="26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/>
    </xf>
    <xf numFmtId="177" fontId="21" fillId="3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 wrapText="1"/>
    </xf>
    <xf numFmtId="0" fontId="8" fillId="4" borderId="1" xfId="23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wrapText="1"/>
    </xf>
    <xf numFmtId="0" fontId="21" fillId="4" borderId="1" xfId="0" applyFont="1" applyFill="1" applyBorder="1" applyAlignment="1">
      <alignment horizontal="center" wrapText="1"/>
    </xf>
    <xf numFmtId="0" fontId="21" fillId="0" borderId="1" xfId="0" applyFont="1" applyFill="1" applyBorder="1" applyAlignment="1" applyProtection="1">
      <alignment horizontal="center" vertical="center" wrapText="1"/>
    </xf>
    <xf numFmtId="183" fontId="8" fillId="4" borderId="1" xfId="23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77" fontId="12" fillId="2" borderId="1" xfId="23" applyNumberFormat="1" applyFont="1" applyFill="1" applyBorder="1" applyAlignment="1">
      <alignment horizontal="center" vertical="center" wrapText="1"/>
    </xf>
    <xf numFmtId="0" fontId="11" fillId="0" borderId="0" xfId="23" applyFont="1" applyFill="1" applyAlignment="1">
      <alignment horizontal="center" vertical="center" wrapText="1"/>
    </xf>
    <xf numFmtId="0" fontId="27" fillId="0" borderId="0" xfId="23" applyFont="1" applyFill="1" applyAlignment="1">
      <alignment horizontal="center" vertical="center"/>
    </xf>
    <xf numFmtId="177" fontId="11" fillId="0" borderId="0" xfId="23" applyNumberFormat="1" applyFont="1" applyFill="1" applyAlignment="1">
      <alignment horizontal="center" vertical="center"/>
    </xf>
    <xf numFmtId="0" fontId="11" fillId="0" borderId="0" xfId="23" applyFont="1" applyFill="1" applyAlignment="1">
      <alignment horizontal="center" vertical="center"/>
    </xf>
    <xf numFmtId="177" fontId="22" fillId="0" borderId="5" xfId="0" applyNumberFormat="1" applyFont="1" applyFill="1" applyBorder="1" applyAlignment="1">
      <alignment horizontal="center" vertical="center" wrapText="1"/>
    </xf>
    <xf numFmtId="177" fontId="22" fillId="0" borderId="6" xfId="0" applyNumberFormat="1" applyFont="1" applyFill="1" applyBorder="1" applyAlignment="1">
      <alignment horizontal="center" vertical="center" wrapText="1"/>
    </xf>
    <xf numFmtId="177" fontId="22" fillId="0" borderId="7" xfId="0" applyNumberFormat="1" applyFont="1" applyFill="1" applyBorder="1" applyAlignment="1">
      <alignment horizontal="center" vertical="center" wrapText="1"/>
    </xf>
    <xf numFmtId="178" fontId="0" fillId="0" borderId="2" xfId="0" applyNumberFormat="1" applyFont="1" applyFill="1" applyBorder="1" applyAlignment="1">
      <alignment horizontal="center" vertical="center"/>
    </xf>
    <xf numFmtId="178" fontId="0" fillId="0" borderId="3" xfId="0" applyNumberFormat="1" applyFont="1" applyFill="1" applyBorder="1" applyAlignment="1">
      <alignment horizontal="center" vertical="center"/>
    </xf>
    <xf numFmtId="177" fontId="0" fillId="0" borderId="3" xfId="0" applyNumberFormat="1" applyFont="1" applyFill="1" applyBorder="1" applyAlignment="1">
      <alignment horizontal="center" vertical="center"/>
    </xf>
    <xf numFmtId="0" fontId="28" fillId="2" borderId="0" xfId="0" applyFont="1" applyFill="1" applyAlignment="1">
      <alignment horizontal="left" vertical="center"/>
    </xf>
    <xf numFmtId="0" fontId="29" fillId="2" borderId="0" xfId="0" applyFont="1" applyFill="1" applyAlignment="1">
      <alignment horizontal="left" vertical="center"/>
    </xf>
    <xf numFmtId="177" fontId="28" fillId="2" borderId="0" xfId="0" applyNumberFormat="1" applyFont="1" applyFill="1" applyAlignment="1">
      <alignment horizontal="left" vertical="center"/>
    </xf>
    <xf numFmtId="0" fontId="8" fillId="0" borderId="1" xfId="23" applyFont="1" applyFill="1" applyBorder="1" applyAlignment="1">
      <alignment horizontal="center" vertical="center" wrapText="1"/>
    </xf>
    <xf numFmtId="0" fontId="21" fillId="0" borderId="1" xfId="23" applyFont="1" applyFill="1" applyBorder="1" applyAlignment="1">
      <alignment horizontal="center" vertical="center" wrapText="1"/>
    </xf>
    <xf numFmtId="177" fontId="8" fillId="0" borderId="1" xfId="23" applyNumberFormat="1" applyFont="1" applyFill="1" applyBorder="1" applyAlignment="1">
      <alignment horizontal="center" vertical="center" wrapText="1"/>
    </xf>
    <xf numFmtId="178" fontId="0" fillId="0" borderId="8" xfId="0" applyNumberFormat="1" applyFont="1" applyFill="1" applyBorder="1" applyAlignment="1">
      <alignment horizontal="center" vertical="center"/>
    </xf>
    <xf numFmtId="0" fontId="30" fillId="0" borderId="9" xfId="0" applyNumberFormat="1" applyFont="1" applyFill="1" applyBorder="1" applyAlignment="1">
      <alignment horizontal="left" vertical="center" wrapText="1"/>
    </xf>
    <xf numFmtId="0" fontId="30" fillId="0" borderId="0" xfId="0" applyNumberFormat="1" applyFont="1" applyFill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179" fontId="20" fillId="0" borderId="1" xfId="0" applyNumberFormat="1" applyFont="1" applyFill="1" applyBorder="1" applyAlignment="1">
      <alignment horizontal="center" vertical="center" wrapText="1"/>
    </xf>
    <xf numFmtId="179" fontId="8" fillId="0" borderId="1" xfId="0" applyNumberFormat="1" applyFont="1" applyFill="1" applyBorder="1" applyAlignment="1">
      <alignment horizontal="center" vertical="center" wrapText="1"/>
    </xf>
    <xf numFmtId="179" fontId="20" fillId="6" borderId="1" xfId="0" applyNumberFormat="1" applyFont="1" applyFill="1" applyBorder="1" applyAlignment="1">
      <alignment horizontal="center" vertical="center" wrapText="1"/>
    </xf>
    <xf numFmtId="178" fontId="7" fillId="0" borderId="1" xfId="23" applyNumberFormat="1" applyFont="1" applyFill="1" applyBorder="1" applyAlignment="1">
      <alignment horizontal="center" vertical="center" wrapText="1"/>
    </xf>
    <xf numFmtId="0" fontId="20" fillId="0" borderId="1" xfId="0" applyNumberFormat="1" applyFont="1" applyFill="1" applyBorder="1" applyAlignment="1">
      <alignment horizontal="center" vertical="center" wrapText="1"/>
    </xf>
  </cellXfs>
  <cellStyles count="27">
    <cellStyle name="_ET_STYLE_NoName_00_" xfId="1" xr:uid="{00000000-0005-0000-0000-000000000000}"/>
    <cellStyle name="Normal_系数调整_Sheet21" xfId="2" xr:uid="{00000000-0005-0000-0000-000001000000}"/>
    <cellStyle name="常规" xfId="0" builtinId="0"/>
    <cellStyle name="常规 10" xfId="3" xr:uid="{00000000-0005-0000-0000-000003000000}"/>
    <cellStyle name="常规 10 10" xfId="4" xr:uid="{00000000-0005-0000-0000-000004000000}"/>
    <cellStyle name="常规 10 10 2 2" xfId="5" xr:uid="{00000000-0005-0000-0000-000005000000}"/>
    <cellStyle name="常规 10 2 2 2" xfId="6" xr:uid="{00000000-0005-0000-0000-000006000000}"/>
    <cellStyle name="常规 15" xfId="7" xr:uid="{00000000-0005-0000-0000-000007000000}"/>
    <cellStyle name="常规 17 2" xfId="8" xr:uid="{00000000-0005-0000-0000-000008000000}"/>
    <cellStyle name="常规 18" xfId="9" xr:uid="{00000000-0005-0000-0000-000009000000}"/>
    <cellStyle name="常规 2" xfId="10" xr:uid="{00000000-0005-0000-0000-00000A000000}"/>
    <cellStyle name="常规 21" xfId="11" xr:uid="{00000000-0005-0000-0000-00000B000000}"/>
    <cellStyle name="常规 29" xfId="12" xr:uid="{00000000-0005-0000-0000-00000C000000}"/>
    <cellStyle name="常规 3" xfId="13" xr:uid="{00000000-0005-0000-0000-00000D000000}"/>
    <cellStyle name="常规 3 2" xfId="14" xr:uid="{00000000-0005-0000-0000-00000E000000}"/>
    <cellStyle name="常规 4" xfId="15" xr:uid="{00000000-0005-0000-0000-00000F000000}"/>
    <cellStyle name="常规 4 3" xfId="16" xr:uid="{00000000-0005-0000-0000-000010000000}"/>
    <cellStyle name="常规 40" xfId="17" xr:uid="{00000000-0005-0000-0000-000011000000}"/>
    <cellStyle name="常规 40 2" xfId="18" xr:uid="{00000000-0005-0000-0000-000012000000}"/>
    <cellStyle name="常规 5" xfId="19" xr:uid="{00000000-0005-0000-0000-000013000000}"/>
    <cellStyle name="常规 51" xfId="20" xr:uid="{00000000-0005-0000-0000-000014000000}"/>
    <cellStyle name="常规 52" xfId="21" xr:uid="{00000000-0005-0000-0000-000015000000}"/>
    <cellStyle name="常规 53" xfId="22" xr:uid="{00000000-0005-0000-0000-000016000000}"/>
    <cellStyle name="常规 64" xfId="23" xr:uid="{00000000-0005-0000-0000-000017000000}"/>
    <cellStyle name="常规 7" xfId="24" xr:uid="{00000000-0005-0000-0000-000018000000}"/>
    <cellStyle name="常规 8" xfId="25" xr:uid="{00000000-0005-0000-0000-000019000000}"/>
    <cellStyle name="样式 1" xfId="26" xr:uid="{00000000-0005-0000-0000-00001A000000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charset val="134"/>
        <scheme val="none"/>
      </font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28" name="Text Box 13">
          <a:extLst>
            <a:ext uri="{FF2B5EF4-FFF2-40B4-BE49-F238E27FC236}">
              <a16:creationId xmlns:a16="http://schemas.microsoft.com/office/drawing/2014/main" id="{4D430664-DD1F-4F0A-A6E6-F433562F54C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29" name="Text Box 14">
          <a:extLst>
            <a:ext uri="{FF2B5EF4-FFF2-40B4-BE49-F238E27FC236}">
              <a16:creationId xmlns:a16="http://schemas.microsoft.com/office/drawing/2014/main" id="{FBB23C42-9375-4695-AC2F-99581D36CC0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30" name="Text Box 15">
          <a:extLst>
            <a:ext uri="{FF2B5EF4-FFF2-40B4-BE49-F238E27FC236}">
              <a16:creationId xmlns:a16="http://schemas.microsoft.com/office/drawing/2014/main" id="{19D14926-24DD-4386-A322-3C496C4F1BE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293370</xdr:rowOff>
    </xdr:to>
    <xdr:sp macro="" textlink="">
      <xdr:nvSpPr>
        <xdr:cNvPr id="1789531" name="TextBox 1">
          <a:extLst>
            <a:ext uri="{FF2B5EF4-FFF2-40B4-BE49-F238E27FC236}">
              <a16:creationId xmlns:a16="http://schemas.microsoft.com/office/drawing/2014/main" id="{57FF8F90-166A-4224-BC87-60CD99FA243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89532" name="TextBox 49">
          <a:extLst>
            <a:ext uri="{FF2B5EF4-FFF2-40B4-BE49-F238E27FC236}">
              <a16:creationId xmlns:a16="http://schemas.microsoft.com/office/drawing/2014/main" id="{11F6C6F0-6FE2-4F19-8C2C-9C7FF0B5BD4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33" name="Text Box 7">
          <a:extLst>
            <a:ext uri="{FF2B5EF4-FFF2-40B4-BE49-F238E27FC236}">
              <a16:creationId xmlns:a16="http://schemas.microsoft.com/office/drawing/2014/main" id="{4CEC5364-C9DD-4EE8-B7A3-17CEA62B582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34" name="Text Box 8">
          <a:extLst>
            <a:ext uri="{FF2B5EF4-FFF2-40B4-BE49-F238E27FC236}">
              <a16:creationId xmlns:a16="http://schemas.microsoft.com/office/drawing/2014/main" id="{1630D872-4EC0-46F7-87CE-DFC30EB3E4C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35" name="Text Box 9">
          <a:extLst>
            <a:ext uri="{FF2B5EF4-FFF2-40B4-BE49-F238E27FC236}">
              <a16:creationId xmlns:a16="http://schemas.microsoft.com/office/drawing/2014/main" id="{FAC2EBF7-5112-4AFF-B0D8-A42CCE1BEFC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36" name="Text Box 10">
          <a:extLst>
            <a:ext uri="{FF2B5EF4-FFF2-40B4-BE49-F238E27FC236}">
              <a16:creationId xmlns:a16="http://schemas.microsoft.com/office/drawing/2014/main" id="{E29BEFA8-7747-43B7-9BA1-82CDF52C70F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37" name="Text Box 11">
          <a:extLst>
            <a:ext uri="{FF2B5EF4-FFF2-40B4-BE49-F238E27FC236}">
              <a16:creationId xmlns:a16="http://schemas.microsoft.com/office/drawing/2014/main" id="{4105A25C-E541-4676-9AD0-BCB0037FC95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38" name="Text Box 12">
          <a:extLst>
            <a:ext uri="{FF2B5EF4-FFF2-40B4-BE49-F238E27FC236}">
              <a16:creationId xmlns:a16="http://schemas.microsoft.com/office/drawing/2014/main" id="{B548F4C7-19AD-44C9-8848-C4BB1AEAF0A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39" name="Text Box 13">
          <a:extLst>
            <a:ext uri="{FF2B5EF4-FFF2-40B4-BE49-F238E27FC236}">
              <a16:creationId xmlns:a16="http://schemas.microsoft.com/office/drawing/2014/main" id="{E833C411-534E-4BC6-9558-56ADDC5699E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40" name="Text Box 14">
          <a:extLst>
            <a:ext uri="{FF2B5EF4-FFF2-40B4-BE49-F238E27FC236}">
              <a16:creationId xmlns:a16="http://schemas.microsoft.com/office/drawing/2014/main" id="{607DEDFD-DCCE-490D-8ACF-D630B325F26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41" name="Text Box 15">
          <a:extLst>
            <a:ext uri="{FF2B5EF4-FFF2-40B4-BE49-F238E27FC236}">
              <a16:creationId xmlns:a16="http://schemas.microsoft.com/office/drawing/2014/main" id="{16880F91-0F84-4874-91DF-C1557F7D449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89542" name="Text Box 17">
          <a:extLst>
            <a:ext uri="{FF2B5EF4-FFF2-40B4-BE49-F238E27FC236}">
              <a16:creationId xmlns:a16="http://schemas.microsoft.com/office/drawing/2014/main" id="{D14D5C8A-E59E-4A8F-8E58-35E78478E2F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43" name="Text Box 18">
          <a:extLst>
            <a:ext uri="{FF2B5EF4-FFF2-40B4-BE49-F238E27FC236}">
              <a16:creationId xmlns:a16="http://schemas.microsoft.com/office/drawing/2014/main" id="{DCDF8A09-A89E-4CD3-B999-7C7BB12DC4D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44" name="Text Box 19">
          <a:extLst>
            <a:ext uri="{FF2B5EF4-FFF2-40B4-BE49-F238E27FC236}">
              <a16:creationId xmlns:a16="http://schemas.microsoft.com/office/drawing/2014/main" id="{E32EFBE6-E576-4654-B630-3CAE50C4F8C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45" name="Text Box 20">
          <a:extLst>
            <a:ext uri="{FF2B5EF4-FFF2-40B4-BE49-F238E27FC236}">
              <a16:creationId xmlns:a16="http://schemas.microsoft.com/office/drawing/2014/main" id="{56D9F21F-C941-43E9-A1B7-B0AA7AB021A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46" name="Text Box 21">
          <a:extLst>
            <a:ext uri="{FF2B5EF4-FFF2-40B4-BE49-F238E27FC236}">
              <a16:creationId xmlns:a16="http://schemas.microsoft.com/office/drawing/2014/main" id="{BAA15018-DF65-4D41-A43F-E4E7C3368BF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47" name="Text Box 22">
          <a:extLst>
            <a:ext uri="{FF2B5EF4-FFF2-40B4-BE49-F238E27FC236}">
              <a16:creationId xmlns:a16="http://schemas.microsoft.com/office/drawing/2014/main" id="{EFBFA9A8-5E88-43C3-83C8-8E9D6650466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48" name="Text Box 23">
          <a:extLst>
            <a:ext uri="{FF2B5EF4-FFF2-40B4-BE49-F238E27FC236}">
              <a16:creationId xmlns:a16="http://schemas.microsoft.com/office/drawing/2014/main" id="{77DF69C4-6DFA-4B4B-B189-38B137EC9D6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49" name="Text Box 24">
          <a:extLst>
            <a:ext uri="{FF2B5EF4-FFF2-40B4-BE49-F238E27FC236}">
              <a16:creationId xmlns:a16="http://schemas.microsoft.com/office/drawing/2014/main" id="{BECCA7A6-3ECB-4477-BFA8-F9935D74A0D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50" name="Text Box 25">
          <a:extLst>
            <a:ext uri="{FF2B5EF4-FFF2-40B4-BE49-F238E27FC236}">
              <a16:creationId xmlns:a16="http://schemas.microsoft.com/office/drawing/2014/main" id="{39BD3BF1-B601-42E7-96AF-9CC70FF66DE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51" name="Text Box 26">
          <a:extLst>
            <a:ext uri="{FF2B5EF4-FFF2-40B4-BE49-F238E27FC236}">
              <a16:creationId xmlns:a16="http://schemas.microsoft.com/office/drawing/2014/main" id="{7E21E01D-D94A-43DE-990A-8BF88B1DE27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52" name="Text Box 27">
          <a:extLst>
            <a:ext uri="{FF2B5EF4-FFF2-40B4-BE49-F238E27FC236}">
              <a16:creationId xmlns:a16="http://schemas.microsoft.com/office/drawing/2014/main" id="{5789F7EA-1AEA-4274-842A-C9DA0B76F1F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53" name="Text Box 28">
          <a:extLst>
            <a:ext uri="{FF2B5EF4-FFF2-40B4-BE49-F238E27FC236}">
              <a16:creationId xmlns:a16="http://schemas.microsoft.com/office/drawing/2014/main" id="{129474A9-6711-4157-ABBB-9EA470E0838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54" name="Text Box 29">
          <a:extLst>
            <a:ext uri="{FF2B5EF4-FFF2-40B4-BE49-F238E27FC236}">
              <a16:creationId xmlns:a16="http://schemas.microsoft.com/office/drawing/2014/main" id="{12B1AE17-60D5-40C5-AB92-39942929E02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55" name="Text Box 30">
          <a:extLst>
            <a:ext uri="{FF2B5EF4-FFF2-40B4-BE49-F238E27FC236}">
              <a16:creationId xmlns:a16="http://schemas.microsoft.com/office/drawing/2014/main" id="{DDF7B720-733C-4B28-A61A-A4190FB72E1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56" name="Text Box 31">
          <a:extLst>
            <a:ext uri="{FF2B5EF4-FFF2-40B4-BE49-F238E27FC236}">
              <a16:creationId xmlns:a16="http://schemas.microsoft.com/office/drawing/2014/main" id="{1811B60E-A0DF-45D6-937C-B16FB1F4961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57" name="Text Box 32">
          <a:extLst>
            <a:ext uri="{FF2B5EF4-FFF2-40B4-BE49-F238E27FC236}">
              <a16:creationId xmlns:a16="http://schemas.microsoft.com/office/drawing/2014/main" id="{AB5A6361-E895-4A7B-A1C2-02FADBDF216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58" name="Text Box 33">
          <a:extLst>
            <a:ext uri="{FF2B5EF4-FFF2-40B4-BE49-F238E27FC236}">
              <a16:creationId xmlns:a16="http://schemas.microsoft.com/office/drawing/2014/main" id="{E9B5BEB3-8D2C-4BF9-9B9D-9E2838355F1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59" name="Text Box 34">
          <a:extLst>
            <a:ext uri="{FF2B5EF4-FFF2-40B4-BE49-F238E27FC236}">
              <a16:creationId xmlns:a16="http://schemas.microsoft.com/office/drawing/2014/main" id="{CDAFF7E3-32F5-4238-8886-B9062573B7D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60" name="Text Box 35">
          <a:extLst>
            <a:ext uri="{FF2B5EF4-FFF2-40B4-BE49-F238E27FC236}">
              <a16:creationId xmlns:a16="http://schemas.microsoft.com/office/drawing/2014/main" id="{664CED2D-74D2-4329-B3E6-2E29F400C05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61" name="Text Box 13">
          <a:extLst>
            <a:ext uri="{FF2B5EF4-FFF2-40B4-BE49-F238E27FC236}">
              <a16:creationId xmlns:a16="http://schemas.microsoft.com/office/drawing/2014/main" id="{A123E075-272D-48A9-B7AA-77013BD94FC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62" name="Text Box 14">
          <a:extLst>
            <a:ext uri="{FF2B5EF4-FFF2-40B4-BE49-F238E27FC236}">
              <a16:creationId xmlns:a16="http://schemas.microsoft.com/office/drawing/2014/main" id="{AA3DBDEE-6D1D-437C-BCB2-83547ED47C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63" name="Text Box 15">
          <a:extLst>
            <a:ext uri="{FF2B5EF4-FFF2-40B4-BE49-F238E27FC236}">
              <a16:creationId xmlns:a16="http://schemas.microsoft.com/office/drawing/2014/main" id="{6C3C2493-9770-421A-A19E-28B6DF5BA0B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64" name="Text Box 13">
          <a:extLst>
            <a:ext uri="{FF2B5EF4-FFF2-40B4-BE49-F238E27FC236}">
              <a16:creationId xmlns:a16="http://schemas.microsoft.com/office/drawing/2014/main" id="{1E4A9921-72E4-4CF6-AB8C-016C8CF1FE4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65" name="Text Box 14">
          <a:extLst>
            <a:ext uri="{FF2B5EF4-FFF2-40B4-BE49-F238E27FC236}">
              <a16:creationId xmlns:a16="http://schemas.microsoft.com/office/drawing/2014/main" id="{01C9ED57-4ED8-4552-B2BC-7ACA3E45D06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66" name="Text Box 15">
          <a:extLst>
            <a:ext uri="{FF2B5EF4-FFF2-40B4-BE49-F238E27FC236}">
              <a16:creationId xmlns:a16="http://schemas.microsoft.com/office/drawing/2014/main" id="{2C2BB573-BB1C-4057-AABF-AEE5A173316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67" name="Text Box 13">
          <a:extLst>
            <a:ext uri="{FF2B5EF4-FFF2-40B4-BE49-F238E27FC236}">
              <a16:creationId xmlns:a16="http://schemas.microsoft.com/office/drawing/2014/main" id="{61F63493-6261-4AD8-9E40-EB303B959BF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68" name="Text Box 14">
          <a:extLst>
            <a:ext uri="{FF2B5EF4-FFF2-40B4-BE49-F238E27FC236}">
              <a16:creationId xmlns:a16="http://schemas.microsoft.com/office/drawing/2014/main" id="{96472B66-A2D2-4069-8277-20B0AC980C6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69" name="Text Box 15">
          <a:extLst>
            <a:ext uri="{FF2B5EF4-FFF2-40B4-BE49-F238E27FC236}">
              <a16:creationId xmlns:a16="http://schemas.microsoft.com/office/drawing/2014/main" id="{86F07FEA-55C6-439B-84CC-A2984C7DDCB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70" name="Text Box 13">
          <a:extLst>
            <a:ext uri="{FF2B5EF4-FFF2-40B4-BE49-F238E27FC236}">
              <a16:creationId xmlns:a16="http://schemas.microsoft.com/office/drawing/2014/main" id="{C9996F51-8009-4A79-A009-9D7AF421F69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71" name="Text Box 14">
          <a:extLst>
            <a:ext uri="{FF2B5EF4-FFF2-40B4-BE49-F238E27FC236}">
              <a16:creationId xmlns:a16="http://schemas.microsoft.com/office/drawing/2014/main" id="{D3D53854-6E7B-45F2-94EA-79E47303F1B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72" name="Text Box 15">
          <a:extLst>
            <a:ext uri="{FF2B5EF4-FFF2-40B4-BE49-F238E27FC236}">
              <a16:creationId xmlns:a16="http://schemas.microsoft.com/office/drawing/2014/main" id="{4B4A456F-34C7-4A79-820B-12B2BA1E3AD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73" name="Text Box 13">
          <a:extLst>
            <a:ext uri="{FF2B5EF4-FFF2-40B4-BE49-F238E27FC236}">
              <a16:creationId xmlns:a16="http://schemas.microsoft.com/office/drawing/2014/main" id="{A627473B-6C47-4ADC-A67F-1C06F5D10AB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74" name="Text Box 14">
          <a:extLst>
            <a:ext uri="{FF2B5EF4-FFF2-40B4-BE49-F238E27FC236}">
              <a16:creationId xmlns:a16="http://schemas.microsoft.com/office/drawing/2014/main" id="{259E0717-AFDD-4658-ABC6-99EF4902A61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75" name="Text Box 15">
          <a:extLst>
            <a:ext uri="{FF2B5EF4-FFF2-40B4-BE49-F238E27FC236}">
              <a16:creationId xmlns:a16="http://schemas.microsoft.com/office/drawing/2014/main" id="{F3D7B281-2195-4638-BABD-B23C1CB1844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76" name="Text Box 13">
          <a:extLst>
            <a:ext uri="{FF2B5EF4-FFF2-40B4-BE49-F238E27FC236}">
              <a16:creationId xmlns:a16="http://schemas.microsoft.com/office/drawing/2014/main" id="{A5694AA2-6FC2-4BC7-860D-021AF5AE824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77" name="Text Box 14">
          <a:extLst>
            <a:ext uri="{FF2B5EF4-FFF2-40B4-BE49-F238E27FC236}">
              <a16:creationId xmlns:a16="http://schemas.microsoft.com/office/drawing/2014/main" id="{21941795-9CCD-4F56-97C0-C6848F2D698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78" name="Text Box 15">
          <a:extLst>
            <a:ext uri="{FF2B5EF4-FFF2-40B4-BE49-F238E27FC236}">
              <a16:creationId xmlns:a16="http://schemas.microsoft.com/office/drawing/2014/main" id="{B5C5F8A5-F566-497A-B96B-E4D3493AE55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79" name="Text Box 13">
          <a:extLst>
            <a:ext uri="{FF2B5EF4-FFF2-40B4-BE49-F238E27FC236}">
              <a16:creationId xmlns:a16="http://schemas.microsoft.com/office/drawing/2014/main" id="{840D71C3-BDA1-4FA6-A685-49DBF24326B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80" name="Text Box 14">
          <a:extLst>
            <a:ext uri="{FF2B5EF4-FFF2-40B4-BE49-F238E27FC236}">
              <a16:creationId xmlns:a16="http://schemas.microsoft.com/office/drawing/2014/main" id="{19DCEACE-B3FF-4B76-994E-EFB54D70ED1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81" name="Text Box 15">
          <a:extLst>
            <a:ext uri="{FF2B5EF4-FFF2-40B4-BE49-F238E27FC236}">
              <a16:creationId xmlns:a16="http://schemas.microsoft.com/office/drawing/2014/main" id="{F339C7C1-6F72-49BA-88EF-B9A5C53297A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82" name="Text Box 13">
          <a:extLst>
            <a:ext uri="{FF2B5EF4-FFF2-40B4-BE49-F238E27FC236}">
              <a16:creationId xmlns:a16="http://schemas.microsoft.com/office/drawing/2014/main" id="{5A3E718E-A102-4CE7-858B-C8EDD6A1BAD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83" name="Text Box 14">
          <a:extLst>
            <a:ext uri="{FF2B5EF4-FFF2-40B4-BE49-F238E27FC236}">
              <a16:creationId xmlns:a16="http://schemas.microsoft.com/office/drawing/2014/main" id="{72F9191F-6C04-427A-8B21-17CE8CA2FAA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84" name="Text Box 15">
          <a:extLst>
            <a:ext uri="{FF2B5EF4-FFF2-40B4-BE49-F238E27FC236}">
              <a16:creationId xmlns:a16="http://schemas.microsoft.com/office/drawing/2014/main" id="{CE2E68F5-4ECE-4D2E-B49A-24EE736E11F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85" name="Text Box 13">
          <a:extLst>
            <a:ext uri="{FF2B5EF4-FFF2-40B4-BE49-F238E27FC236}">
              <a16:creationId xmlns:a16="http://schemas.microsoft.com/office/drawing/2014/main" id="{28218E01-139E-459C-8DC1-36589DCBFAA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86" name="Text Box 14">
          <a:extLst>
            <a:ext uri="{FF2B5EF4-FFF2-40B4-BE49-F238E27FC236}">
              <a16:creationId xmlns:a16="http://schemas.microsoft.com/office/drawing/2014/main" id="{76976EAB-F759-49CD-9F07-15E143B0088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87" name="Text Box 15">
          <a:extLst>
            <a:ext uri="{FF2B5EF4-FFF2-40B4-BE49-F238E27FC236}">
              <a16:creationId xmlns:a16="http://schemas.microsoft.com/office/drawing/2014/main" id="{B00AEE0B-999E-477F-9426-AF2D5A87761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88" name="Text Box 13">
          <a:extLst>
            <a:ext uri="{FF2B5EF4-FFF2-40B4-BE49-F238E27FC236}">
              <a16:creationId xmlns:a16="http://schemas.microsoft.com/office/drawing/2014/main" id="{66AF2A86-9C46-4DBF-BD58-3293212143D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89" name="Text Box 14">
          <a:extLst>
            <a:ext uri="{FF2B5EF4-FFF2-40B4-BE49-F238E27FC236}">
              <a16:creationId xmlns:a16="http://schemas.microsoft.com/office/drawing/2014/main" id="{5B76D198-1D20-4EE5-9251-0BDA93F480A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90" name="Text Box 15">
          <a:extLst>
            <a:ext uri="{FF2B5EF4-FFF2-40B4-BE49-F238E27FC236}">
              <a16:creationId xmlns:a16="http://schemas.microsoft.com/office/drawing/2014/main" id="{357F89D4-A14B-49DF-982A-C531CFF225C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91" name="Text Box 13">
          <a:extLst>
            <a:ext uri="{FF2B5EF4-FFF2-40B4-BE49-F238E27FC236}">
              <a16:creationId xmlns:a16="http://schemas.microsoft.com/office/drawing/2014/main" id="{197AA46C-D828-4DB9-9A4A-1BBAE6CE9B5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92" name="Text Box 14">
          <a:extLst>
            <a:ext uri="{FF2B5EF4-FFF2-40B4-BE49-F238E27FC236}">
              <a16:creationId xmlns:a16="http://schemas.microsoft.com/office/drawing/2014/main" id="{662A53A9-5438-4E51-B91A-C9691FAA859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93" name="Text Box 15">
          <a:extLst>
            <a:ext uri="{FF2B5EF4-FFF2-40B4-BE49-F238E27FC236}">
              <a16:creationId xmlns:a16="http://schemas.microsoft.com/office/drawing/2014/main" id="{F5033F55-0060-4540-8B2C-7BD0C2544A1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94" name="Text Box 13">
          <a:extLst>
            <a:ext uri="{FF2B5EF4-FFF2-40B4-BE49-F238E27FC236}">
              <a16:creationId xmlns:a16="http://schemas.microsoft.com/office/drawing/2014/main" id="{43D03047-E08A-4EE6-898C-7994BAC754C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95" name="Text Box 14">
          <a:extLst>
            <a:ext uri="{FF2B5EF4-FFF2-40B4-BE49-F238E27FC236}">
              <a16:creationId xmlns:a16="http://schemas.microsoft.com/office/drawing/2014/main" id="{092B9D10-9A8A-4DC8-8ED6-D8A05370DA8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96" name="Text Box 15">
          <a:extLst>
            <a:ext uri="{FF2B5EF4-FFF2-40B4-BE49-F238E27FC236}">
              <a16:creationId xmlns:a16="http://schemas.microsoft.com/office/drawing/2014/main" id="{58AEF45A-38ED-4506-86B6-3884F34FAD1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97" name="Text Box 13">
          <a:extLst>
            <a:ext uri="{FF2B5EF4-FFF2-40B4-BE49-F238E27FC236}">
              <a16:creationId xmlns:a16="http://schemas.microsoft.com/office/drawing/2014/main" id="{2AF74C37-CA86-43D3-99B9-744BD89527B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98" name="Text Box 14">
          <a:extLst>
            <a:ext uri="{FF2B5EF4-FFF2-40B4-BE49-F238E27FC236}">
              <a16:creationId xmlns:a16="http://schemas.microsoft.com/office/drawing/2014/main" id="{0382C3C1-1C6A-4E66-AEE6-A03F371C22E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599" name="Text Box 15">
          <a:extLst>
            <a:ext uri="{FF2B5EF4-FFF2-40B4-BE49-F238E27FC236}">
              <a16:creationId xmlns:a16="http://schemas.microsoft.com/office/drawing/2014/main" id="{E23A68E8-C595-4DF6-8A9B-85C94F45D76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00" name="Text Box 13">
          <a:extLst>
            <a:ext uri="{FF2B5EF4-FFF2-40B4-BE49-F238E27FC236}">
              <a16:creationId xmlns:a16="http://schemas.microsoft.com/office/drawing/2014/main" id="{8E3E7733-2C50-4D90-9FAA-B1ECEE95D8A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01" name="Text Box 14">
          <a:extLst>
            <a:ext uri="{FF2B5EF4-FFF2-40B4-BE49-F238E27FC236}">
              <a16:creationId xmlns:a16="http://schemas.microsoft.com/office/drawing/2014/main" id="{CF171818-B10B-4639-9B88-C6CFB5C6C0A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02" name="Text Box 15">
          <a:extLst>
            <a:ext uri="{FF2B5EF4-FFF2-40B4-BE49-F238E27FC236}">
              <a16:creationId xmlns:a16="http://schemas.microsoft.com/office/drawing/2014/main" id="{260998C2-B8A9-40AA-8EBF-43CA0B90F1A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03" name="Text Box 13">
          <a:extLst>
            <a:ext uri="{FF2B5EF4-FFF2-40B4-BE49-F238E27FC236}">
              <a16:creationId xmlns:a16="http://schemas.microsoft.com/office/drawing/2014/main" id="{8748CBB0-1C16-44EE-801F-305B370C3BC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04" name="Text Box 14">
          <a:extLst>
            <a:ext uri="{FF2B5EF4-FFF2-40B4-BE49-F238E27FC236}">
              <a16:creationId xmlns:a16="http://schemas.microsoft.com/office/drawing/2014/main" id="{F4542C22-4B02-4791-9AF6-AC110E4D77B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05" name="Text Box 15">
          <a:extLst>
            <a:ext uri="{FF2B5EF4-FFF2-40B4-BE49-F238E27FC236}">
              <a16:creationId xmlns:a16="http://schemas.microsoft.com/office/drawing/2014/main" id="{7AA893DA-5EDC-445C-B7A3-C95CFD0C402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06" name="Text Box 13">
          <a:extLst>
            <a:ext uri="{FF2B5EF4-FFF2-40B4-BE49-F238E27FC236}">
              <a16:creationId xmlns:a16="http://schemas.microsoft.com/office/drawing/2014/main" id="{33330E13-3146-492C-874A-D3C20EFB5C9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07" name="Text Box 14">
          <a:extLst>
            <a:ext uri="{FF2B5EF4-FFF2-40B4-BE49-F238E27FC236}">
              <a16:creationId xmlns:a16="http://schemas.microsoft.com/office/drawing/2014/main" id="{CBFE56F0-7F5E-428B-B03C-395F0D6FE83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08" name="Text Box 15">
          <a:extLst>
            <a:ext uri="{FF2B5EF4-FFF2-40B4-BE49-F238E27FC236}">
              <a16:creationId xmlns:a16="http://schemas.microsoft.com/office/drawing/2014/main" id="{FDFAE5B8-538D-4C63-A224-B583C597EFF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09" name="Text Box 13">
          <a:extLst>
            <a:ext uri="{FF2B5EF4-FFF2-40B4-BE49-F238E27FC236}">
              <a16:creationId xmlns:a16="http://schemas.microsoft.com/office/drawing/2014/main" id="{20CFC4B4-D010-47E7-9C72-FA883373A8C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10" name="Text Box 14">
          <a:extLst>
            <a:ext uri="{FF2B5EF4-FFF2-40B4-BE49-F238E27FC236}">
              <a16:creationId xmlns:a16="http://schemas.microsoft.com/office/drawing/2014/main" id="{4C69C6E4-286B-497F-AB57-2E6EEB654DB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11" name="Text Box 15">
          <a:extLst>
            <a:ext uri="{FF2B5EF4-FFF2-40B4-BE49-F238E27FC236}">
              <a16:creationId xmlns:a16="http://schemas.microsoft.com/office/drawing/2014/main" id="{67C9169F-60A0-4336-A43A-3B7994355A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12" name="Text Box 13">
          <a:extLst>
            <a:ext uri="{FF2B5EF4-FFF2-40B4-BE49-F238E27FC236}">
              <a16:creationId xmlns:a16="http://schemas.microsoft.com/office/drawing/2014/main" id="{4926659C-C9C2-49C4-BC61-A18CD0B3461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13" name="Text Box 14">
          <a:extLst>
            <a:ext uri="{FF2B5EF4-FFF2-40B4-BE49-F238E27FC236}">
              <a16:creationId xmlns:a16="http://schemas.microsoft.com/office/drawing/2014/main" id="{073EC645-3AB3-456B-937E-090CADCD5C0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14" name="Text Box 15">
          <a:extLst>
            <a:ext uri="{FF2B5EF4-FFF2-40B4-BE49-F238E27FC236}">
              <a16:creationId xmlns:a16="http://schemas.microsoft.com/office/drawing/2014/main" id="{D50BA618-9907-4547-B15E-19362664345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15" name="Text Box 13">
          <a:extLst>
            <a:ext uri="{FF2B5EF4-FFF2-40B4-BE49-F238E27FC236}">
              <a16:creationId xmlns:a16="http://schemas.microsoft.com/office/drawing/2014/main" id="{01FCC50C-0475-44E8-9866-157D67B2D74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16" name="Text Box 14">
          <a:extLst>
            <a:ext uri="{FF2B5EF4-FFF2-40B4-BE49-F238E27FC236}">
              <a16:creationId xmlns:a16="http://schemas.microsoft.com/office/drawing/2014/main" id="{BD6148E1-5C10-49B9-87FE-E073CC2613B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17" name="Text Box 15">
          <a:extLst>
            <a:ext uri="{FF2B5EF4-FFF2-40B4-BE49-F238E27FC236}">
              <a16:creationId xmlns:a16="http://schemas.microsoft.com/office/drawing/2014/main" id="{4AB8E3DF-0869-42A9-B6DF-13FE1A34E6B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18" name="Text Box 13">
          <a:extLst>
            <a:ext uri="{FF2B5EF4-FFF2-40B4-BE49-F238E27FC236}">
              <a16:creationId xmlns:a16="http://schemas.microsoft.com/office/drawing/2014/main" id="{69C26A10-709D-41E1-AE97-A425B08757D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19" name="Text Box 14">
          <a:extLst>
            <a:ext uri="{FF2B5EF4-FFF2-40B4-BE49-F238E27FC236}">
              <a16:creationId xmlns:a16="http://schemas.microsoft.com/office/drawing/2014/main" id="{BE020DB4-2373-40B3-8745-9AC0E18FBD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20" name="Text Box 15">
          <a:extLst>
            <a:ext uri="{FF2B5EF4-FFF2-40B4-BE49-F238E27FC236}">
              <a16:creationId xmlns:a16="http://schemas.microsoft.com/office/drawing/2014/main" id="{ECBE89AE-1EB1-4DD8-8FFF-38891D2A351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21" name="Text Box 13">
          <a:extLst>
            <a:ext uri="{FF2B5EF4-FFF2-40B4-BE49-F238E27FC236}">
              <a16:creationId xmlns:a16="http://schemas.microsoft.com/office/drawing/2014/main" id="{65414254-CAB3-468C-8C59-548743A4C5E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22" name="Text Box 14">
          <a:extLst>
            <a:ext uri="{FF2B5EF4-FFF2-40B4-BE49-F238E27FC236}">
              <a16:creationId xmlns:a16="http://schemas.microsoft.com/office/drawing/2014/main" id="{7AE7A172-1651-4CC0-B171-7024A5D93F4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23" name="Text Box 15">
          <a:extLst>
            <a:ext uri="{FF2B5EF4-FFF2-40B4-BE49-F238E27FC236}">
              <a16:creationId xmlns:a16="http://schemas.microsoft.com/office/drawing/2014/main" id="{C1DA20C0-54AC-461E-A099-730796D1096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24" name="Text Box 13">
          <a:extLst>
            <a:ext uri="{FF2B5EF4-FFF2-40B4-BE49-F238E27FC236}">
              <a16:creationId xmlns:a16="http://schemas.microsoft.com/office/drawing/2014/main" id="{688E8BB1-8821-4D87-955D-4E4C89E9E85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25" name="Text Box 14">
          <a:extLst>
            <a:ext uri="{FF2B5EF4-FFF2-40B4-BE49-F238E27FC236}">
              <a16:creationId xmlns:a16="http://schemas.microsoft.com/office/drawing/2014/main" id="{111117EA-BA1D-4C19-B512-A8A811D245D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26" name="Text Box 15">
          <a:extLst>
            <a:ext uri="{FF2B5EF4-FFF2-40B4-BE49-F238E27FC236}">
              <a16:creationId xmlns:a16="http://schemas.microsoft.com/office/drawing/2014/main" id="{E51A4AB3-D271-40E6-841F-0B6BB714FA5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27" name="Text Box 13">
          <a:extLst>
            <a:ext uri="{FF2B5EF4-FFF2-40B4-BE49-F238E27FC236}">
              <a16:creationId xmlns:a16="http://schemas.microsoft.com/office/drawing/2014/main" id="{592939A9-969B-409F-A7BA-1C088A61B22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28" name="Text Box 14">
          <a:extLst>
            <a:ext uri="{FF2B5EF4-FFF2-40B4-BE49-F238E27FC236}">
              <a16:creationId xmlns:a16="http://schemas.microsoft.com/office/drawing/2014/main" id="{C75B08CD-30A5-4D09-B551-1FB556E7BA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29" name="Text Box 15">
          <a:extLst>
            <a:ext uri="{FF2B5EF4-FFF2-40B4-BE49-F238E27FC236}">
              <a16:creationId xmlns:a16="http://schemas.microsoft.com/office/drawing/2014/main" id="{924DB2A5-F034-44C0-A811-35860B643B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30" name="Text Box 13">
          <a:extLst>
            <a:ext uri="{FF2B5EF4-FFF2-40B4-BE49-F238E27FC236}">
              <a16:creationId xmlns:a16="http://schemas.microsoft.com/office/drawing/2014/main" id="{DA17F9D3-70BD-4F60-B2DF-0BBC490FB33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31" name="Text Box 14">
          <a:extLst>
            <a:ext uri="{FF2B5EF4-FFF2-40B4-BE49-F238E27FC236}">
              <a16:creationId xmlns:a16="http://schemas.microsoft.com/office/drawing/2014/main" id="{B27CE027-BCA4-4B09-9A9A-63460DC8794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32" name="Text Box 15">
          <a:extLst>
            <a:ext uri="{FF2B5EF4-FFF2-40B4-BE49-F238E27FC236}">
              <a16:creationId xmlns:a16="http://schemas.microsoft.com/office/drawing/2014/main" id="{A83E5A2B-632C-4974-BC24-BEFB016F427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33" name="Text Box 13">
          <a:extLst>
            <a:ext uri="{FF2B5EF4-FFF2-40B4-BE49-F238E27FC236}">
              <a16:creationId xmlns:a16="http://schemas.microsoft.com/office/drawing/2014/main" id="{D4716908-82D9-4239-BC26-D4589EF961D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34" name="Text Box 14">
          <a:extLst>
            <a:ext uri="{FF2B5EF4-FFF2-40B4-BE49-F238E27FC236}">
              <a16:creationId xmlns:a16="http://schemas.microsoft.com/office/drawing/2014/main" id="{9A6EFFC3-FCA6-4A17-8CEB-CC61BEF2EE2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35" name="Text Box 15">
          <a:extLst>
            <a:ext uri="{FF2B5EF4-FFF2-40B4-BE49-F238E27FC236}">
              <a16:creationId xmlns:a16="http://schemas.microsoft.com/office/drawing/2014/main" id="{B8E69B25-4D29-438E-929E-43FC1FD684D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36" name="Text Box 13">
          <a:extLst>
            <a:ext uri="{FF2B5EF4-FFF2-40B4-BE49-F238E27FC236}">
              <a16:creationId xmlns:a16="http://schemas.microsoft.com/office/drawing/2014/main" id="{9EDE1767-AC45-472E-9D2B-62F06726FCB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37" name="Text Box 14">
          <a:extLst>
            <a:ext uri="{FF2B5EF4-FFF2-40B4-BE49-F238E27FC236}">
              <a16:creationId xmlns:a16="http://schemas.microsoft.com/office/drawing/2014/main" id="{92FB479A-BE4C-47B6-A99E-DA538CA1738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38" name="Text Box 15">
          <a:extLst>
            <a:ext uri="{FF2B5EF4-FFF2-40B4-BE49-F238E27FC236}">
              <a16:creationId xmlns:a16="http://schemas.microsoft.com/office/drawing/2014/main" id="{D5ADE333-A8E1-42E2-978D-58452DC4D6F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39" name="Text Box 13">
          <a:extLst>
            <a:ext uri="{FF2B5EF4-FFF2-40B4-BE49-F238E27FC236}">
              <a16:creationId xmlns:a16="http://schemas.microsoft.com/office/drawing/2014/main" id="{61811F10-61AF-4763-B7E9-DC420511667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40" name="Text Box 14">
          <a:extLst>
            <a:ext uri="{FF2B5EF4-FFF2-40B4-BE49-F238E27FC236}">
              <a16:creationId xmlns:a16="http://schemas.microsoft.com/office/drawing/2014/main" id="{460AB819-7149-4301-AC0C-5B7046BD1F1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41" name="Text Box 15">
          <a:extLst>
            <a:ext uri="{FF2B5EF4-FFF2-40B4-BE49-F238E27FC236}">
              <a16:creationId xmlns:a16="http://schemas.microsoft.com/office/drawing/2014/main" id="{B2EF7300-7F08-4ACE-8643-0B2AF4384C9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42" name="Text Box 13">
          <a:extLst>
            <a:ext uri="{FF2B5EF4-FFF2-40B4-BE49-F238E27FC236}">
              <a16:creationId xmlns:a16="http://schemas.microsoft.com/office/drawing/2014/main" id="{B1F457A3-692E-4C61-BB06-04E25074ED4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43" name="Text Box 14">
          <a:extLst>
            <a:ext uri="{FF2B5EF4-FFF2-40B4-BE49-F238E27FC236}">
              <a16:creationId xmlns:a16="http://schemas.microsoft.com/office/drawing/2014/main" id="{526C217A-67E7-4EE7-9430-AF450AA65CE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44" name="Text Box 15">
          <a:extLst>
            <a:ext uri="{FF2B5EF4-FFF2-40B4-BE49-F238E27FC236}">
              <a16:creationId xmlns:a16="http://schemas.microsoft.com/office/drawing/2014/main" id="{FD315678-14DE-4422-8402-AF84AC57322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45" name="Text Box 13">
          <a:extLst>
            <a:ext uri="{FF2B5EF4-FFF2-40B4-BE49-F238E27FC236}">
              <a16:creationId xmlns:a16="http://schemas.microsoft.com/office/drawing/2014/main" id="{7A2278FC-9E38-408A-85A6-34CC96DDC0E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46" name="Text Box 14">
          <a:extLst>
            <a:ext uri="{FF2B5EF4-FFF2-40B4-BE49-F238E27FC236}">
              <a16:creationId xmlns:a16="http://schemas.microsoft.com/office/drawing/2014/main" id="{48F239BD-54E2-453E-9844-69A1AE612C5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47" name="Text Box 15">
          <a:extLst>
            <a:ext uri="{FF2B5EF4-FFF2-40B4-BE49-F238E27FC236}">
              <a16:creationId xmlns:a16="http://schemas.microsoft.com/office/drawing/2014/main" id="{5CBEA12E-A4B9-4FBA-9357-47B01A08EC0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48" name="Text Box 13">
          <a:extLst>
            <a:ext uri="{FF2B5EF4-FFF2-40B4-BE49-F238E27FC236}">
              <a16:creationId xmlns:a16="http://schemas.microsoft.com/office/drawing/2014/main" id="{80F9B4A4-5693-4BDA-AF9B-78CC464427D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49" name="Text Box 14">
          <a:extLst>
            <a:ext uri="{FF2B5EF4-FFF2-40B4-BE49-F238E27FC236}">
              <a16:creationId xmlns:a16="http://schemas.microsoft.com/office/drawing/2014/main" id="{3E07C990-B5CB-4E55-9407-5B22C6AC508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50" name="Text Box 15">
          <a:extLst>
            <a:ext uri="{FF2B5EF4-FFF2-40B4-BE49-F238E27FC236}">
              <a16:creationId xmlns:a16="http://schemas.microsoft.com/office/drawing/2014/main" id="{F7C5A6A3-6E23-4708-AA97-56B8A2C73A9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51" name="Text Box 13">
          <a:extLst>
            <a:ext uri="{FF2B5EF4-FFF2-40B4-BE49-F238E27FC236}">
              <a16:creationId xmlns:a16="http://schemas.microsoft.com/office/drawing/2014/main" id="{94E154B1-D94B-48EC-B0DC-275627701CC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52" name="Text Box 14">
          <a:extLst>
            <a:ext uri="{FF2B5EF4-FFF2-40B4-BE49-F238E27FC236}">
              <a16:creationId xmlns:a16="http://schemas.microsoft.com/office/drawing/2014/main" id="{EBBA88D1-9F4D-459D-AA8D-6A419C146F9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53" name="Text Box 15">
          <a:extLst>
            <a:ext uri="{FF2B5EF4-FFF2-40B4-BE49-F238E27FC236}">
              <a16:creationId xmlns:a16="http://schemas.microsoft.com/office/drawing/2014/main" id="{63003BD5-B6C5-46F2-B5A1-2D00E074BE9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54" name="Text Box 13">
          <a:extLst>
            <a:ext uri="{FF2B5EF4-FFF2-40B4-BE49-F238E27FC236}">
              <a16:creationId xmlns:a16="http://schemas.microsoft.com/office/drawing/2014/main" id="{DE8382BC-BDAB-45D5-86C3-58C9527C71A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55" name="Text Box 14">
          <a:extLst>
            <a:ext uri="{FF2B5EF4-FFF2-40B4-BE49-F238E27FC236}">
              <a16:creationId xmlns:a16="http://schemas.microsoft.com/office/drawing/2014/main" id="{2A50EB63-AFBD-4E29-B673-0560818EC79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56" name="Text Box 15">
          <a:extLst>
            <a:ext uri="{FF2B5EF4-FFF2-40B4-BE49-F238E27FC236}">
              <a16:creationId xmlns:a16="http://schemas.microsoft.com/office/drawing/2014/main" id="{E1911940-EBF9-4449-9881-91D5FF7C0F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57" name="Text Box 13">
          <a:extLst>
            <a:ext uri="{FF2B5EF4-FFF2-40B4-BE49-F238E27FC236}">
              <a16:creationId xmlns:a16="http://schemas.microsoft.com/office/drawing/2014/main" id="{03E8D8B9-3874-47F9-A5C4-D36CF620D73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58" name="Text Box 14">
          <a:extLst>
            <a:ext uri="{FF2B5EF4-FFF2-40B4-BE49-F238E27FC236}">
              <a16:creationId xmlns:a16="http://schemas.microsoft.com/office/drawing/2014/main" id="{8CB2DD5A-F391-4C21-A0EA-1652C1B8E51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59" name="Text Box 15">
          <a:extLst>
            <a:ext uri="{FF2B5EF4-FFF2-40B4-BE49-F238E27FC236}">
              <a16:creationId xmlns:a16="http://schemas.microsoft.com/office/drawing/2014/main" id="{3BA2A500-B725-4943-9EB4-AC5BD2139C6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60" name="Text Box 13">
          <a:extLst>
            <a:ext uri="{FF2B5EF4-FFF2-40B4-BE49-F238E27FC236}">
              <a16:creationId xmlns:a16="http://schemas.microsoft.com/office/drawing/2014/main" id="{B23CC70B-67FB-4496-A947-1F5FC5D5AFC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61" name="Text Box 14">
          <a:extLst>
            <a:ext uri="{FF2B5EF4-FFF2-40B4-BE49-F238E27FC236}">
              <a16:creationId xmlns:a16="http://schemas.microsoft.com/office/drawing/2014/main" id="{9B0ED82D-8E96-4303-B534-3BCAA577BC1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62" name="Text Box 15">
          <a:extLst>
            <a:ext uri="{FF2B5EF4-FFF2-40B4-BE49-F238E27FC236}">
              <a16:creationId xmlns:a16="http://schemas.microsoft.com/office/drawing/2014/main" id="{811C66C7-4878-4C90-9A7F-BA79712DA59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63" name="Text Box 13">
          <a:extLst>
            <a:ext uri="{FF2B5EF4-FFF2-40B4-BE49-F238E27FC236}">
              <a16:creationId xmlns:a16="http://schemas.microsoft.com/office/drawing/2014/main" id="{32C0FE99-80C8-4076-AAAB-2B2EECA71FA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64" name="Text Box 14">
          <a:extLst>
            <a:ext uri="{FF2B5EF4-FFF2-40B4-BE49-F238E27FC236}">
              <a16:creationId xmlns:a16="http://schemas.microsoft.com/office/drawing/2014/main" id="{C088E98F-8186-426C-83F8-F552F25B4E9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65" name="Text Box 15">
          <a:extLst>
            <a:ext uri="{FF2B5EF4-FFF2-40B4-BE49-F238E27FC236}">
              <a16:creationId xmlns:a16="http://schemas.microsoft.com/office/drawing/2014/main" id="{0A095E57-FF36-4572-B3BE-089E390E866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66" name="Text Box 13">
          <a:extLst>
            <a:ext uri="{FF2B5EF4-FFF2-40B4-BE49-F238E27FC236}">
              <a16:creationId xmlns:a16="http://schemas.microsoft.com/office/drawing/2014/main" id="{09431DAD-0EEA-4D41-93D0-40CE9DB41C5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67" name="Text Box 14">
          <a:extLst>
            <a:ext uri="{FF2B5EF4-FFF2-40B4-BE49-F238E27FC236}">
              <a16:creationId xmlns:a16="http://schemas.microsoft.com/office/drawing/2014/main" id="{A7513258-2B9C-4D1F-BA4D-EB1E663F176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68" name="Text Box 15">
          <a:extLst>
            <a:ext uri="{FF2B5EF4-FFF2-40B4-BE49-F238E27FC236}">
              <a16:creationId xmlns:a16="http://schemas.microsoft.com/office/drawing/2014/main" id="{2302331E-0F18-4AE5-8786-B74ADB07FD5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69" name="Text Box 13">
          <a:extLst>
            <a:ext uri="{FF2B5EF4-FFF2-40B4-BE49-F238E27FC236}">
              <a16:creationId xmlns:a16="http://schemas.microsoft.com/office/drawing/2014/main" id="{08D4BF08-90D9-43CA-A15C-6C39E1A6DEA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70" name="Text Box 14">
          <a:extLst>
            <a:ext uri="{FF2B5EF4-FFF2-40B4-BE49-F238E27FC236}">
              <a16:creationId xmlns:a16="http://schemas.microsoft.com/office/drawing/2014/main" id="{96A68440-883C-4C88-893D-B3E2705D09C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71" name="Text Box 15">
          <a:extLst>
            <a:ext uri="{FF2B5EF4-FFF2-40B4-BE49-F238E27FC236}">
              <a16:creationId xmlns:a16="http://schemas.microsoft.com/office/drawing/2014/main" id="{E117F493-0267-4B7D-BC71-60E5A515BE5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72" name="Text Box 13">
          <a:extLst>
            <a:ext uri="{FF2B5EF4-FFF2-40B4-BE49-F238E27FC236}">
              <a16:creationId xmlns:a16="http://schemas.microsoft.com/office/drawing/2014/main" id="{C96DDD88-EE25-4CC3-9144-C2387D611AD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73" name="Text Box 14">
          <a:extLst>
            <a:ext uri="{FF2B5EF4-FFF2-40B4-BE49-F238E27FC236}">
              <a16:creationId xmlns:a16="http://schemas.microsoft.com/office/drawing/2014/main" id="{4EE5BDB8-1A4C-45DD-B3AA-22BE985776F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74" name="Text Box 15">
          <a:extLst>
            <a:ext uri="{FF2B5EF4-FFF2-40B4-BE49-F238E27FC236}">
              <a16:creationId xmlns:a16="http://schemas.microsoft.com/office/drawing/2014/main" id="{6862FE0A-07FA-4296-AC23-A982A25C521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75" name="Text Box 13">
          <a:extLst>
            <a:ext uri="{FF2B5EF4-FFF2-40B4-BE49-F238E27FC236}">
              <a16:creationId xmlns:a16="http://schemas.microsoft.com/office/drawing/2014/main" id="{006B381A-F7D8-4B2C-A3E4-EBB602272B0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76" name="Text Box 14">
          <a:extLst>
            <a:ext uri="{FF2B5EF4-FFF2-40B4-BE49-F238E27FC236}">
              <a16:creationId xmlns:a16="http://schemas.microsoft.com/office/drawing/2014/main" id="{240893D9-A936-43A1-A1F5-9FD9D5A27A5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77" name="Text Box 15">
          <a:extLst>
            <a:ext uri="{FF2B5EF4-FFF2-40B4-BE49-F238E27FC236}">
              <a16:creationId xmlns:a16="http://schemas.microsoft.com/office/drawing/2014/main" id="{52B74B6C-A9A5-43CA-B237-C2D7B0E9509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78" name="Text Box 13">
          <a:extLst>
            <a:ext uri="{FF2B5EF4-FFF2-40B4-BE49-F238E27FC236}">
              <a16:creationId xmlns:a16="http://schemas.microsoft.com/office/drawing/2014/main" id="{4BFAB569-445D-4B9F-B84B-BAD68D1A688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79" name="Text Box 14">
          <a:extLst>
            <a:ext uri="{FF2B5EF4-FFF2-40B4-BE49-F238E27FC236}">
              <a16:creationId xmlns:a16="http://schemas.microsoft.com/office/drawing/2014/main" id="{D0A4853B-0556-49E9-9F03-2FD85C15319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80" name="Text Box 15">
          <a:extLst>
            <a:ext uri="{FF2B5EF4-FFF2-40B4-BE49-F238E27FC236}">
              <a16:creationId xmlns:a16="http://schemas.microsoft.com/office/drawing/2014/main" id="{3F2AB448-9A32-4730-B2AD-2B2788EF62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81" name="Text Box 13">
          <a:extLst>
            <a:ext uri="{FF2B5EF4-FFF2-40B4-BE49-F238E27FC236}">
              <a16:creationId xmlns:a16="http://schemas.microsoft.com/office/drawing/2014/main" id="{3F4C1491-EEC7-4BDE-AB91-ECB59336095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82" name="Text Box 14">
          <a:extLst>
            <a:ext uri="{FF2B5EF4-FFF2-40B4-BE49-F238E27FC236}">
              <a16:creationId xmlns:a16="http://schemas.microsoft.com/office/drawing/2014/main" id="{5B73776D-F098-4352-ABF2-F5B2F570808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83" name="Text Box 15">
          <a:extLst>
            <a:ext uri="{FF2B5EF4-FFF2-40B4-BE49-F238E27FC236}">
              <a16:creationId xmlns:a16="http://schemas.microsoft.com/office/drawing/2014/main" id="{F8602523-AE49-4AA3-99F0-7CA48F43218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84" name="Text Box 14">
          <a:extLst>
            <a:ext uri="{FF2B5EF4-FFF2-40B4-BE49-F238E27FC236}">
              <a16:creationId xmlns:a16="http://schemas.microsoft.com/office/drawing/2014/main" id="{E0EFE6E3-8D44-4D05-99C3-11AFC5F4BE7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85" name="Text Box 15">
          <a:extLst>
            <a:ext uri="{FF2B5EF4-FFF2-40B4-BE49-F238E27FC236}">
              <a16:creationId xmlns:a16="http://schemas.microsoft.com/office/drawing/2014/main" id="{551F485F-BBF5-45DD-A15F-BDBAC2F2A8C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86" name="Text Box 13">
          <a:extLst>
            <a:ext uri="{FF2B5EF4-FFF2-40B4-BE49-F238E27FC236}">
              <a16:creationId xmlns:a16="http://schemas.microsoft.com/office/drawing/2014/main" id="{D3EAF7B4-B5E3-4876-AF4C-6329A377A47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87" name="Text Box 14">
          <a:extLst>
            <a:ext uri="{FF2B5EF4-FFF2-40B4-BE49-F238E27FC236}">
              <a16:creationId xmlns:a16="http://schemas.microsoft.com/office/drawing/2014/main" id="{579D6FC5-1746-4C21-BDFF-7F42DB996D5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88" name="Text Box 15">
          <a:extLst>
            <a:ext uri="{FF2B5EF4-FFF2-40B4-BE49-F238E27FC236}">
              <a16:creationId xmlns:a16="http://schemas.microsoft.com/office/drawing/2014/main" id="{D8CA3FF4-1120-493F-AC4A-CB014A471B8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89" name="Text Box 14">
          <a:extLst>
            <a:ext uri="{FF2B5EF4-FFF2-40B4-BE49-F238E27FC236}">
              <a16:creationId xmlns:a16="http://schemas.microsoft.com/office/drawing/2014/main" id="{7BFE68D2-EE91-4B79-9020-72FE91284F6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90" name="Text Box 15">
          <a:extLst>
            <a:ext uri="{FF2B5EF4-FFF2-40B4-BE49-F238E27FC236}">
              <a16:creationId xmlns:a16="http://schemas.microsoft.com/office/drawing/2014/main" id="{1C5F55C5-82BB-4601-96F6-F5C6B0A1FC3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91" name="Text Box 13">
          <a:extLst>
            <a:ext uri="{FF2B5EF4-FFF2-40B4-BE49-F238E27FC236}">
              <a16:creationId xmlns:a16="http://schemas.microsoft.com/office/drawing/2014/main" id="{E6EBAFED-461C-42EA-B985-9797BEA2756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92" name="Text Box 14">
          <a:extLst>
            <a:ext uri="{FF2B5EF4-FFF2-40B4-BE49-F238E27FC236}">
              <a16:creationId xmlns:a16="http://schemas.microsoft.com/office/drawing/2014/main" id="{34EA749B-613E-46F4-AE45-C33FB15C28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93" name="Text Box 15">
          <a:extLst>
            <a:ext uri="{FF2B5EF4-FFF2-40B4-BE49-F238E27FC236}">
              <a16:creationId xmlns:a16="http://schemas.microsoft.com/office/drawing/2014/main" id="{BD7B29B6-74A6-41FE-BF49-98A93540F2C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293370</xdr:rowOff>
    </xdr:to>
    <xdr:sp macro="" textlink="">
      <xdr:nvSpPr>
        <xdr:cNvPr id="1789694" name="TextBox 1">
          <a:extLst>
            <a:ext uri="{FF2B5EF4-FFF2-40B4-BE49-F238E27FC236}">
              <a16:creationId xmlns:a16="http://schemas.microsoft.com/office/drawing/2014/main" id="{1EB755A2-7FBF-4DD5-9F97-F99849856D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89695" name="TextBox 49">
          <a:extLst>
            <a:ext uri="{FF2B5EF4-FFF2-40B4-BE49-F238E27FC236}">
              <a16:creationId xmlns:a16="http://schemas.microsoft.com/office/drawing/2014/main" id="{18A18732-EFD4-48FD-AAB3-3EF31086040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96" name="Text Box 7">
          <a:extLst>
            <a:ext uri="{FF2B5EF4-FFF2-40B4-BE49-F238E27FC236}">
              <a16:creationId xmlns:a16="http://schemas.microsoft.com/office/drawing/2014/main" id="{D4E2D833-9D1E-4500-9995-65F2EF92987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97" name="Text Box 8">
          <a:extLst>
            <a:ext uri="{FF2B5EF4-FFF2-40B4-BE49-F238E27FC236}">
              <a16:creationId xmlns:a16="http://schemas.microsoft.com/office/drawing/2014/main" id="{3C63394A-8537-45D5-BCDB-BE3E45AC830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98" name="Text Box 9">
          <a:extLst>
            <a:ext uri="{FF2B5EF4-FFF2-40B4-BE49-F238E27FC236}">
              <a16:creationId xmlns:a16="http://schemas.microsoft.com/office/drawing/2014/main" id="{A152941F-2815-4ABB-A264-4E32834E364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699" name="Text Box 10">
          <a:extLst>
            <a:ext uri="{FF2B5EF4-FFF2-40B4-BE49-F238E27FC236}">
              <a16:creationId xmlns:a16="http://schemas.microsoft.com/office/drawing/2014/main" id="{1D15524B-06DF-43E5-8424-2D048EB8DD7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00" name="Text Box 11">
          <a:extLst>
            <a:ext uri="{FF2B5EF4-FFF2-40B4-BE49-F238E27FC236}">
              <a16:creationId xmlns:a16="http://schemas.microsoft.com/office/drawing/2014/main" id="{5B7685BA-7130-4335-A8DC-66FF1EBC6B7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01" name="Text Box 12">
          <a:extLst>
            <a:ext uri="{FF2B5EF4-FFF2-40B4-BE49-F238E27FC236}">
              <a16:creationId xmlns:a16="http://schemas.microsoft.com/office/drawing/2014/main" id="{CBA1E685-5662-4B12-8F16-180DA219F8E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02" name="Text Box 13">
          <a:extLst>
            <a:ext uri="{FF2B5EF4-FFF2-40B4-BE49-F238E27FC236}">
              <a16:creationId xmlns:a16="http://schemas.microsoft.com/office/drawing/2014/main" id="{BCE1BB1C-0887-4008-BB98-C8C48B80778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03" name="Text Box 14">
          <a:extLst>
            <a:ext uri="{FF2B5EF4-FFF2-40B4-BE49-F238E27FC236}">
              <a16:creationId xmlns:a16="http://schemas.microsoft.com/office/drawing/2014/main" id="{F64B4976-6966-42DB-9394-744FBD642D7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04" name="Text Box 15">
          <a:extLst>
            <a:ext uri="{FF2B5EF4-FFF2-40B4-BE49-F238E27FC236}">
              <a16:creationId xmlns:a16="http://schemas.microsoft.com/office/drawing/2014/main" id="{70485013-F867-4AE2-927E-4F92F5A17E9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89705" name="Text Box 17">
          <a:extLst>
            <a:ext uri="{FF2B5EF4-FFF2-40B4-BE49-F238E27FC236}">
              <a16:creationId xmlns:a16="http://schemas.microsoft.com/office/drawing/2014/main" id="{72138129-794B-4947-A663-A77F53D4F17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06" name="Text Box 18">
          <a:extLst>
            <a:ext uri="{FF2B5EF4-FFF2-40B4-BE49-F238E27FC236}">
              <a16:creationId xmlns:a16="http://schemas.microsoft.com/office/drawing/2014/main" id="{1F930260-EF88-4B54-85A3-9C755C27853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07" name="Text Box 19">
          <a:extLst>
            <a:ext uri="{FF2B5EF4-FFF2-40B4-BE49-F238E27FC236}">
              <a16:creationId xmlns:a16="http://schemas.microsoft.com/office/drawing/2014/main" id="{D2093E68-20E0-435C-9473-9C7337550D2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08" name="Text Box 20">
          <a:extLst>
            <a:ext uri="{FF2B5EF4-FFF2-40B4-BE49-F238E27FC236}">
              <a16:creationId xmlns:a16="http://schemas.microsoft.com/office/drawing/2014/main" id="{B6B6F8C8-67A4-4A2C-97DB-4C5BBDB2D9B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09" name="Text Box 21">
          <a:extLst>
            <a:ext uri="{FF2B5EF4-FFF2-40B4-BE49-F238E27FC236}">
              <a16:creationId xmlns:a16="http://schemas.microsoft.com/office/drawing/2014/main" id="{5FE8D533-8146-4ECC-A7B2-D13B2A62E1F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10" name="Text Box 22">
          <a:extLst>
            <a:ext uri="{FF2B5EF4-FFF2-40B4-BE49-F238E27FC236}">
              <a16:creationId xmlns:a16="http://schemas.microsoft.com/office/drawing/2014/main" id="{DD586E37-57A3-4F5D-891D-31B13D0A537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11" name="Text Box 23">
          <a:extLst>
            <a:ext uri="{FF2B5EF4-FFF2-40B4-BE49-F238E27FC236}">
              <a16:creationId xmlns:a16="http://schemas.microsoft.com/office/drawing/2014/main" id="{AA5DA2D4-86B0-496E-91CB-209039B7ADF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12" name="Text Box 24">
          <a:extLst>
            <a:ext uri="{FF2B5EF4-FFF2-40B4-BE49-F238E27FC236}">
              <a16:creationId xmlns:a16="http://schemas.microsoft.com/office/drawing/2014/main" id="{CEA74406-1467-4D19-AEC4-3BFFD57C6F6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13" name="Text Box 25">
          <a:extLst>
            <a:ext uri="{FF2B5EF4-FFF2-40B4-BE49-F238E27FC236}">
              <a16:creationId xmlns:a16="http://schemas.microsoft.com/office/drawing/2014/main" id="{8F2C41B2-2673-456F-B101-723F3569F24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14" name="Text Box 26">
          <a:extLst>
            <a:ext uri="{FF2B5EF4-FFF2-40B4-BE49-F238E27FC236}">
              <a16:creationId xmlns:a16="http://schemas.microsoft.com/office/drawing/2014/main" id="{9D50EADF-3060-43DE-A677-282E0CED62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15" name="Text Box 27">
          <a:extLst>
            <a:ext uri="{FF2B5EF4-FFF2-40B4-BE49-F238E27FC236}">
              <a16:creationId xmlns:a16="http://schemas.microsoft.com/office/drawing/2014/main" id="{518E9A5F-993E-4D90-8FD1-08D75ACE032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16" name="Text Box 28">
          <a:extLst>
            <a:ext uri="{FF2B5EF4-FFF2-40B4-BE49-F238E27FC236}">
              <a16:creationId xmlns:a16="http://schemas.microsoft.com/office/drawing/2014/main" id="{3488A114-4AC1-42DD-81CE-B4F997FB101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17" name="Text Box 29">
          <a:extLst>
            <a:ext uri="{FF2B5EF4-FFF2-40B4-BE49-F238E27FC236}">
              <a16:creationId xmlns:a16="http://schemas.microsoft.com/office/drawing/2014/main" id="{17B3DE86-2E77-4C65-99E1-356D954D491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18" name="Text Box 30">
          <a:extLst>
            <a:ext uri="{FF2B5EF4-FFF2-40B4-BE49-F238E27FC236}">
              <a16:creationId xmlns:a16="http://schemas.microsoft.com/office/drawing/2014/main" id="{45009D63-9D3F-407D-A3AA-1FFC18C299F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19" name="Text Box 31">
          <a:extLst>
            <a:ext uri="{FF2B5EF4-FFF2-40B4-BE49-F238E27FC236}">
              <a16:creationId xmlns:a16="http://schemas.microsoft.com/office/drawing/2014/main" id="{E9EC2282-2A7C-4926-930D-31580B99EEF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20" name="Text Box 32">
          <a:extLst>
            <a:ext uri="{FF2B5EF4-FFF2-40B4-BE49-F238E27FC236}">
              <a16:creationId xmlns:a16="http://schemas.microsoft.com/office/drawing/2014/main" id="{C5B2E08F-9B12-4580-81F0-33BAB3E9FA5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21" name="Text Box 33">
          <a:extLst>
            <a:ext uri="{FF2B5EF4-FFF2-40B4-BE49-F238E27FC236}">
              <a16:creationId xmlns:a16="http://schemas.microsoft.com/office/drawing/2014/main" id="{9C17EC7C-BD29-4866-8622-90618C5CC87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22" name="Text Box 34">
          <a:extLst>
            <a:ext uri="{FF2B5EF4-FFF2-40B4-BE49-F238E27FC236}">
              <a16:creationId xmlns:a16="http://schemas.microsoft.com/office/drawing/2014/main" id="{64485712-636D-437C-903A-205CF590D4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23" name="Text Box 35">
          <a:extLst>
            <a:ext uri="{FF2B5EF4-FFF2-40B4-BE49-F238E27FC236}">
              <a16:creationId xmlns:a16="http://schemas.microsoft.com/office/drawing/2014/main" id="{3EF6CBDC-9206-46AC-AB06-3A98E07212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24" name="Text Box 13">
          <a:extLst>
            <a:ext uri="{FF2B5EF4-FFF2-40B4-BE49-F238E27FC236}">
              <a16:creationId xmlns:a16="http://schemas.microsoft.com/office/drawing/2014/main" id="{66589A7E-9B26-406E-AEC6-99DEA84063D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25" name="Text Box 14">
          <a:extLst>
            <a:ext uri="{FF2B5EF4-FFF2-40B4-BE49-F238E27FC236}">
              <a16:creationId xmlns:a16="http://schemas.microsoft.com/office/drawing/2014/main" id="{2A3A7F7E-3D33-4B12-88E5-ACC138B484D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26" name="Text Box 15">
          <a:extLst>
            <a:ext uri="{FF2B5EF4-FFF2-40B4-BE49-F238E27FC236}">
              <a16:creationId xmlns:a16="http://schemas.microsoft.com/office/drawing/2014/main" id="{C04F5828-9049-4501-8E6C-AB8CB46E7E9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27" name="Text Box 13">
          <a:extLst>
            <a:ext uri="{FF2B5EF4-FFF2-40B4-BE49-F238E27FC236}">
              <a16:creationId xmlns:a16="http://schemas.microsoft.com/office/drawing/2014/main" id="{753504F8-5475-477E-8C3A-2C5F8DDE4E2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28" name="Text Box 14">
          <a:extLst>
            <a:ext uri="{FF2B5EF4-FFF2-40B4-BE49-F238E27FC236}">
              <a16:creationId xmlns:a16="http://schemas.microsoft.com/office/drawing/2014/main" id="{97D6043F-4152-4218-9461-85487307154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29" name="Text Box 15">
          <a:extLst>
            <a:ext uri="{FF2B5EF4-FFF2-40B4-BE49-F238E27FC236}">
              <a16:creationId xmlns:a16="http://schemas.microsoft.com/office/drawing/2014/main" id="{41B1B08E-27B3-4B63-BA0D-B290D68DC46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30" name="Text Box 13">
          <a:extLst>
            <a:ext uri="{FF2B5EF4-FFF2-40B4-BE49-F238E27FC236}">
              <a16:creationId xmlns:a16="http://schemas.microsoft.com/office/drawing/2014/main" id="{8E54B41D-07D7-4032-9D76-5B0253AAA27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31" name="Text Box 14">
          <a:extLst>
            <a:ext uri="{FF2B5EF4-FFF2-40B4-BE49-F238E27FC236}">
              <a16:creationId xmlns:a16="http://schemas.microsoft.com/office/drawing/2014/main" id="{EDF3B3C1-1178-4D15-A6E9-050221D1AAE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32" name="Text Box 15">
          <a:extLst>
            <a:ext uri="{FF2B5EF4-FFF2-40B4-BE49-F238E27FC236}">
              <a16:creationId xmlns:a16="http://schemas.microsoft.com/office/drawing/2014/main" id="{84CE9180-2EC1-4BCA-87DC-4706E5F478D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33" name="Text Box 13">
          <a:extLst>
            <a:ext uri="{FF2B5EF4-FFF2-40B4-BE49-F238E27FC236}">
              <a16:creationId xmlns:a16="http://schemas.microsoft.com/office/drawing/2014/main" id="{4B9AA1F9-F7DD-4859-9E62-AB88B6FC24C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34" name="Text Box 14">
          <a:extLst>
            <a:ext uri="{FF2B5EF4-FFF2-40B4-BE49-F238E27FC236}">
              <a16:creationId xmlns:a16="http://schemas.microsoft.com/office/drawing/2014/main" id="{11B30C13-50F5-4427-BCD9-6D797008DEF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35" name="Text Box 15">
          <a:extLst>
            <a:ext uri="{FF2B5EF4-FFF2-40B4-BE49-F238E27FC236}">
              <a16:creationId xmlns:a16="http://schemas.microsoft.com/office/drawing/2014/main" id="{FC375A4A-144E-4C30-A388-5D94213AFFB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36" name="Text Box 13">
          <a:extLst>
            <a:ext uri="{FF2B5EF4-FFF2-40B4-BE49-F238E27FC236}">
              <a16:creationId xmlns:a16="http://schemas.microsoft.com/office/drawing/2014/main" id="{92A6C65D-F0F8-46C1-A5D6-849919749E8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37" name="Text Box 14">
          <a:extLst>
            <a:ext uri="{FF2B5EF4-FFF2-40B4-BE49-F238E27FC236}">
              <a16:creationId xmlns:a16="http://schemas.microsoft.com/office/drawing/2014/main" id="{CC1E45C7-E0CC-4012-9CE3-601F3BBBD09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38" name="Text Box 15">
          <a:extLst>
            <a:ext uri="{FF2B5EF4-FFF2-40B4-BE49-F238E27FC236}">
              <a16:creationId xmlns:a16="http://schemas.microsoft.com/office/drawing/2014/main" id="{9DD27389-0421-42D1-BE76-6ADD5AABA6C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39" name="Text Box 13">
          <a:extLst>
            <a:ext uri="{FF2B5EF4-FFF2-40B4-BE49-F238E27FC236}">
              <a16:creationId xmlns:a16="http://schemas.microsoft.com/office/drawing/2014/main" id="{DF558DEE-C85D-4E18-AC9B-37B7FB65C41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40" name="Text Box 14">
          <a:extLst>
            <a:ext uri="{FF2B5EF4-FFF2-40B4-BE49-F238E27FC236}">
              <a16:creationId xmlns:a16="http://schemas.microsoft.com/office/drawing/2014/main" id="{86CBAE22-7B8D-4B19-A5FD-45FAAE74DB6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41" name="Text Box 15">
          <a:extLst>
            <a:ext uri="{FF2B5EF4-FFF2-40B4-BE49-F238E27FC236}">
              <a16:creationId xmlns:a16="http://schemas.microsoft.com/office/drawing/2014/main" id="{BA8CE688-06AC-4C86-83B0-C613E98316A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42" name="Text Box 13">
          <a:extLst>
            <a:ext uri="{FF2B5EF4-FFF2-40B4-BE49-F238E27FC236}">
              <a16:creationId xmlns:a16="http://schemas.microsoft.com/office/drawing/2014/main" id="{8EDB3981-D24C-4FDD-AAC1-5594A46B4A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43" name="Text Box 14">
          <a:extLst>
            <a:ext uri="{FF2B5EF4-FFF2-40B4-BE49-F238E27FC236}">
              <a16:creationId xmlns:a16="http://schemas.microsoft.com/office/drawing/2014/main" id="{EAB38247-0E47-409A-9A02-B7A394542B9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44" name="Text Box 15">
          <a:extLst>
            <a:ext uri="{FF2B5EF4-FFF2-40B4-BE49-F238E27FC236}">
              <a16:creationId xmlns:a16="http://schemas.microsoft.com/office/drawing/2014/main" id="{02FB922E-4233-43A3-8E67-226815CC969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45" name="Text Box 13">
          <a:extLst>
            <a:ext uri="{FF2B5EF4-FFF2-40B4-BE49-F238E27FC236}">
              <a16:creationId xmlns:a16="http://schemas.microsoft.com/office/drawing/2014/main" id="{F4420A8A-425E-4B82-A92D-EDCD16582E3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46" name="Text Box 14">
          <a:extLst>
            <a:ext uri="{FF2B5EF4-FFF2-40B4-BE49-F238E27FC236}">
              <a16:creationId xmlns:a16="http://schemas.microsoft.com/office/drawing/2014/main" id="{8E80CFCE-053F-4FDA-9B21-0EB8EA11248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47" name="Text Box 15">
          <a:extLst>
            <a:ext uri="{FF2B5EF4-FFF2-40B4-BE49-F238E27FC236}">
              <a16:creationId xmlns:a16="http://schemas.microsoft.com/office/drawing/2014/main" id="{53D758EB-89AC-4F89-9E5E-BFAFFC7518E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48" name="Text Box 13">
          <a:extLst>
            <a:ext uri="{FF2B5EF4-FFF2-40B4-BE49-F238E27FC236}">
              <a16:creationId xmlns:a16="http://schemas.microsoft.com/office/drawing/2014/main" id="{5811B2AC-10E9-46E2-AA59-1B357FEA6A5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49" name="Text Box 14">
          <a:extLst>
            <a:ext uri="{FF2B5EF4-FFF2-40B4-BE49-F238E27FC236}">
              <a16:creationId xmlns:a16="http://schemas.microsoft.com/office/drawing/2014/main" id="{DCF04F6A-CAEA-401F-A25D-4822848521C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50" name="Text Box 15">
          <a:extLst>
            <a:ext uri="{FF2B5EF4-FFF2-40B4-BE49-F238E27FC236}">
              <a16:creationId xmlns:a16="http://schemas.microsoft.com/office/drawing/2014/main" id="{DD0C6A84-80CC-4781-B071-54B5288D62F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51" name="Text Box 13">
          <a:extLst>
            <a:ext uri="{FF2B5EF4-FFF2-40B4-BE49-F238E27FC236}">
              <a16:creationId xmlns:a16="http://schemas.microsoft.com/office/drawing/2014/main" id="{62E3C813-C19F-43DD-9009-6EED746FB3F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52" name="Text Box 14">
          <a:extLst>
            <a:ext uri="{FF2B5EF4-FFF2-40B4-BE49-F238E27FC236}">
              <a16:creationId xmlns:a16="http://schemas.microsoft.com/office/drawing/2014/main" id="{AE6F7C51-E2A9-40C2-96A8-8DC520AA3B9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53" name="Text Box 15">
          <a:extLst>
            <a:ext uri="{FF2B5EF4-FFF2-40B4-BE49-F238E27FC236}">
              <a16:creationId xmlns:a16="http://schemas.microsoft.com/office/drawing/2014/main" id="{B0364FD4-5E50-42B9-99FF-F4586735B8E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54" name="Text Box 13">
          <a:extLst>
            <a:ext uri="{FF2B5EF4-FFF2-40B4-BE49-F238E27FC236}">
              <a16:creationId xmlns:a16="http://schemas.microsoft.com/office/drawing/2014/main" id="{053E3339-49B6-4064-B755-92A90EDCB0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55" name="Text Box 14">
          <a:extLst>
            <a:ext uri="{FF2B5EF4-FFF2-40B4-BE49-F238E27FC236}">
              <a16:creationId xmlns:a16="http://schemas.microsoft.com/office/drawing/2014/main" id="{DB869ECB-DA6A-4C61-AEDD-23BA83A2A04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56" name="Text Box 15">
          <a:extLst>
            <a:ext uri="{FF2B5EF4-FFF2-40B4-BE49-F238E27FC236}">
              <a16:creationId xmlns:a16="http://schemas.microsoft.com/office/drawing/2014/main" id="{5B948256-F2E0-4E8E-88A1-798ABA250AD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57" name="Text Box 13">
          <a:extLst>
            <a:ext uri="{FF2B5EF4-FFF2-40B4-BE49-F238E27FC236}">
              <a16:creationId xmlns:a16="http://schemas.microsoft.com/office/drawing/2014/main" id="{813857CF-1964-4C61-8A80-7F4830FD071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58" name="Text Box 14">
          <a:extLst>
            <a:ext uri="{FF2B5EF4-FFF2-40B4-BE49-F238E27FC236}">
              <a16:creationId xmlns:a16="http://schemas.microsoft.com/office/drawing/2014/main" id="{AE15E3C4-B259-4242-BBCB-DE687866670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59" name="Text Box 15">
          <a:extLst>
            <a:ext uri="{FF2B5EF4-FFF2-40B4-BE49-F238E27FC236}">
              <a16:creationId xmlns:a16="http://schemas.microsoft.com/office/drawing/2014/main" id="{442E3C8E-BA3E-43B4-A882-04A96A63C36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60" name="Text Box 13">
          <a:extLst>
            <a:ext uri="{FF2B5EF4-FFF2-40B4-BE49-F238E27FC236}">
              <a16:creationId xmlns:a16="http://schemas.microsoft.com/office/drawing/2014/main" id="{5406395E-A4F3-43AC-8F17-231F44AF7AE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61" name="Text Box 14">
          <a:extLst>
            <a:ext uri="{FF2B5EF4-FFF2-40B4-BE49-F238E27FC236}">
              <a16:creationId xmlns:a16="http://schemas.microsoft.com/office/drawing/2014/main" id="{7E0D2912-0F4A-41B3-94DB-462EF521A11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62" name="Text Box 15">
          <a:extLst>
            <a:ext uri="{FF2B5EF4-FFF2-40B4-BE49-F238E27FC236}">
              <a16:creationId xmlns:a16="http://schemas.microsoft.com/office/drawing/2014/main" id="{02EABA71-6ADE-47CA-A94C-68B70AA9C7D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63" name="Text Box 13">
          <a:extLst>
            <a:ext uri="{FF2B5EF4-FFF2-40B4-BE49-F238E27FC236}">
              <a16:creationId xmlns:a16="http://schemas.microsoft.com/office/drawing/2014/main" id="{A2EBE9E8-920B-4E55-89C3-1633AD3A85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64" name="Text Box 14">
          <a:extLst>
            <a:ext uri="{FF2B5EF4-FFF2-40B4-BE49-F238E27FC236}">
              <a16:creationId xmlns:a16="http://schemas.microsoft.com/office/drawing/2014/main" id="{EF88C786-AFCA-4098-B5D3-68BA2F31806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65" name="Text Box 15">
          <a:extLst>
            <a:ext uri="{FF2B5EF4-FFF2-40B4-BE49-F238E27FC236}">
              <a16:creationId xmlns:a16="http://schemas.microsoft.com/office/drawing/2014/main" id="{B4BB8A42-530C-42C0-9775-6A31F64FC41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66" name="Text Box 13">
          <a:extLst>
            <a:ext uri="{FF2B5EF4-FFF2-40B4-BE49-F238E27FC236}">
              <a16:creationId xmlns:a16="http://schemas.microsoft.com/office/drawing/2014/main" id="{9A6C8F08-9756-42AB-9985-D4C52056335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67" name="Text Box 14">
          <a:extLst>
            <a:ext uri="{FF2B5EF4-FFF2-40B4-BE49-F238E27FC236}">
              <a16:creationId xmlns:a16="http://schemas.microsoft.com/office/drawing/2014/main" id="{1E19640C-3EAE-4C18-8907-BC5AD97F710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68" name="Text Box 15">
          <a:extLst>
            <a:ext uri="{FF2B5EF4-FFF2-40B4-BE49-F238E27FC236}">
              <a16:creationId xmlns:a16="http://schemas.microsoft.com/office/drawing/2014/main" id="{C8F9D80C-F805-4A38-A7DF-1B2E958F4AE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69" name="Text Box 13">
          <a:extLst>
            <a:ext uri="{FF2B5EF4-FFF2-40B4-BE49-F238E27FC236}">
              <a16:creationId xmlns:a16="http://schemas.microsoft.com/office/drawing/2014/main" id="{EC11F0FB-4B29-4031-8DB7-47BFDF45B52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70" name="Text Box 14">
          <a:extLst>
            <a:ext uri="{FF2B5EF4-FFF2-40B4-BE49-F238E27FC236}">
              <a16:creationId xmlns:a16="http://schemas.microsoft.com/office/drawing/2014/main" id="{F7944CC2-6AD7-4C5B-9980-D439D5C528E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71" name="Text Box 15">
          <a:extLst>
            <a:ext uri="{FF2B5EF4-FFF2-40B4-BE49-F238E27FC236}">
              <a16:creationId xmlns:a16="http://schemas.microsoft.com/office/drawing/2014/main" id="{A8A99678-20E3-49CD-801E-A2C975B31B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72" name="Text Box 13">
          <a:extLst>
            <a:ext uri="{FF2B5EF4-FFF2-40B4-BE49-F238E27FC236}">
              <a16:creationId xmlns:a16="http://schemas.microsoft.com/office/drawing/2014/main" id="{BD38A477-EF92-42EB-B442-18203E31338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73" name="Text Box 14">
          <a:extLst>
            <a:ext uri="{FF2B5EF4-FFF2-40B4-BE49-F238E27FC236}">
              <a16:creationId xmlns:a16="http://schemas.microsoft.com/office/drawing/2014/main" id="{BDF2F9F9-0DF9-4675-97A7-4FC31AE875F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74" name="Text Box 15">
          <a:extLst>
            <a:ext uri="{FF2B5EF4-FFF2-40B4-BE49-F238E27FC236}">
              <a16:creationId xmlns:a16="http://schemas.microsoft.com/office/drawing/2014/main" id="{60EC1CBC-A613-4EA8-B6FF-178E9A3C212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75" name="Text Box 13">
          <a:extLst>
            <a:ext uri="{FF2B5EF4-FFF2-40B4-BE49-F238E27FC236}">
              <a16:creationId xmlns:a16="http://schemas.microsoft.com/office/drawing/2014/main" id="{F8AE2835-9D79-4C16-8C7F-05F40D0B2D6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76" name="Text Box 14">
          <a:extLst>
            <a:ext uri="{FF2B5EF4-FFF2-40B4-BE49-F238E27FC236}">
              <a16:creationId xmlns:a16="http://schemas.microsoft.com/office/drawing/2014/main" id="{6391FBA5-5321-40CD-98A2-D5588B245FB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77" name="Text Box 15">
          <a:extLst>
            <a:ext uri="{FF2B5EF4-FFF2-40B4-BE49-F238E27FC236}">
              <a16:creationId xmlns:a16="http://schemas.microsoft.com/office/drawing/2014/main" id="{DB0FD639-F624-402A-A7FE-E7A6029B3BB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78" name="Text Box 13">
          <a:extLst>
            <a:ext uri="{FF2B5EF4-FFF2-40B4-BE49-F238E27FC236}">
              <a16:creationId xmlns:a16="http://schemas.microsoft.com/office/drawing/2014/main" id="{5EDAF6D0-B1EF-45AD-9987-643F50ACFDF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79" name="Text Box 14">
          <a:extLst>
            <a:ext uri="{FF2B5EF4-FFF2-40B4-BE49-F238E27FC236}">
              <a16:creationId xmlns:a16="http://schemas.microsoft.com/office/drawing/2014/main" id="{FE94F76F-F0E6-4339-A081-F207B22594E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80" name="Text Box 15">
          <a:extLst>
            <a:ext uri="{FF2B5EF4-FFF2-40B4-BE49-F238E27FC236}">
              <a16:creationId xmlns:a16="http://schemas.microsoft.com/office/drawing/2014/main" id="{402BF7FF-36A0-4A0E-828A-371A64E8B87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81" name="Text Box 13">
          <a:extLst>
            <a:ext uri="{FF2B5EF4-FFF2-40B4-BE49-F238E27FC236}">
              <a16:creationId xmlns:a16="http://schemas.microsoft.com/office/drawing/2014/main" id="{0DFD983A-87F9-4B84-A8DC-57B9616DA39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82" name="Text Box 14">
          <a:extLst>
            <a:ext uri="{FF2B5EF4-FFF2-40B4-BE49-F238E27FC236}">
              <a16:creationId xmlns:a16="http://schemas.microsoft.com/office/drawing/2014/main" id="{35A67456-45E5-496B-B090-7242D7B5413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83" name="Text Box 15">
          <a:extLst>
            <a:ext uri="{FF2B5EF4-FFF2-40B4-BE49-F238E27FC236}">
              <a16:creationId xmlns:a16="http://schemas.microsoft.com/office/drawing/2014/main" id="{00ECBD17-71EC-4A1B-A346-5724430E9D0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84" name="Text Box 13">
          <a:extLst>
            <a:ext uri="{FF2B5EF4-FFF2-40B4-BE49-F238E27FC236}">
              <a16:creationId xmlns:a16="http://schemas.microsoft.com/office/drawing/2014/main" id="{ED88DC33-D65A-469F-B837-97607499D9B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85" name="Text Box 14">
          <a:extLst>
            <a:ext uri="{FF2B5EF4-FFF2-40B4-BE49-F238E27FC236}">
              <a16:creationId xmlns:a16="http://schemas.microsoft.com/office/drawing/2014/main" id="{2D8FC709-C3CD-4620-9CFD-4B3A2EAF39F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86" name="Text Box 15">
          <a:extLst>
            <a:ext uri="{FF2B5EF4-FFF2-40B4-BE49-F238E27FC236}">
              <a16:creationId xmlns:a16="http://schemas.microsoft.com/office/drawing/2014/main" id="{3E082C46-C01D-4217-B57F-EE3C46528F2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87" name="Text Box 13">
          <a:extLst>
            <a:ext uri="{FF2B5EF4-FFF2-40B4-BE49-F238E27FC236}">
              <a16:creationId xmlns:a16="http://schemas.microsoft.com/office/drawing/2014/main" id="{1626334C-22F3-42EB-8BE0-7CF31C8A2D8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88" name="Text Box 14">
          <a:extLst>
            <a:ext uri="{FF2B5EF4-FFF2-40B4-BE49-F238E27FC236}">
              <a16:creationId xmlns:a16="http://schemas.microsoft.com/office/drawing/2014/main" id="{7219CAB9-CCF0-46CD-9296-2E196903A82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89" name="Text Box 15">
          <a:extLst>
            <a:ext uri="{FF2B5EF4-FFF2-40B4-BE49-F238E27FC236}">
              <a16:creationId xmlns:a16="http://schemas.microsoft.com/office/drawing/2014/main" id="{025CCE94-9A56-45DC-8C02-CDFDFFD966E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90" name="Text Box 13">
          <a:extLst>
            <a:ext uri="{FF2B5EF4-FFF2-40B4-BE49-F238E27FC236}">
              <a16:creationId xmlns:a16="http://schemas.microsoft.com/office/drawing/2014/main" id="{BCC55830-9C62-402B-AB82-4B44E053D5D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91" name="Text Box 14">
          <a:extLst>
            <a:ext uri="{FF2B5EF4-FFF2-40B4-BE49-F238E27FC236}">
              <a16:creationId xmlns:a16="http://schemas.microsoft.com/office/drawing/2014/main" id="{F007C956-101B-4E75-B0E8-B7907F318C4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92" name="Text Box 15">
          <a:extLst>
            <a:ext uri="{FF2B5EF4-FFF2-40B4-BE49-F238E27FC236}">
              <a16:creationId xmlns:a16="http://schemas.microsoft.com/office/drawing/2014/main" id="{90EFDCBD-28E6-4469-946A-D15B14BD19F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93" name="Text Box 13">
          <a:extLst>
            <a:ext uri="{FF2B5EF4-FFF2-40B4-BE49-F238E27FC236}">
              <a16:creationId xmlns:a16="http://schemas.microsoft.com/office/drawing/2014/main" id="{0BE046D6-E1E5-46A5-A8D7-908686AFA40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94" name="Text Box 14">
          <a:extLst>
            <a:ext uri="{FF2B5EF4-FFF2-40B4-BE49-F238E27FC236}">
              <a16:creationId xmlns:a16="http://schemas.microsoft.com/office/drawing/2014/main" id="{E21A12E4-BD5A-49D6-A095-06D27C37121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95" name="Text Box 15">
          <a:extLst>
            <a:ext uri="{FF2B5EF4-FFF2-40B4-BE49-F238E27FC236}">
              <a16:creationId xmlns:a16="http://schemas.microsoft.com/office/drawing/2014/main" id="{08FA06D8-5338-4EC0-A3CD-A6E552855A7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96" name="Text Box 13">
          <a:extLst>
            <a:ext uri="{FF2B5EF4-FFF2-40B4-BE49-F238E27FC236}">
              <a16:creationId xmlns:a16="http://schemas.microsoft.com/office/drawing/2014/main" id="{CC3415C0-DEAB-4D54-B9FC-D983EFCDD5C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97" name="Text Box 14">
          <a:extLst>
            <a:ext uri="{FF2B5EF4-FFF2-40B4-BE49-F238E27FC236}">
              <a16:creationId xmlns:a16="http://schemas.microsoft.com/office/drawing/2014/main" id="{8892D2F7-E8F0-440A-9F62-6E18E251DFE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98" name="Text Box 15">
          <a:extLst>
            <a:ext uri="{FF2B5EF4-FFF2-40B4-BE49-F238E27FC236}">
              <a16:creationId xmlns:a16="http://schemas.microsoft.com/office/drawing/2014/main" id="{CAF2150B-8865-4DE9-9034-F7455923632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799" name="Text Box 13">
          <a:extLst>
            <a:ext uri="{FF2B5EF4-FFF2-40B4-BE49-F238E27FC236}">
              <a16:creationId xmlns:a16="http://schemas.microsoft.com/office/drawing/2014/main" id="{CC82237B-3FDD-440B-A83F-A365D510309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00" name="Text Box 14">
          <a:extLst>
            <a:ext uri="{FF2B5EF4-FFF2-40B4-BE49-F238E27FC236}">
              <a16:creationId xmlns:a16="http://schemas.microsoft.com/office/drawing/2014/main" id="{F7ED78E4-7EDD-4818-8478-47644391665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01" name="Text Box 15">
          <a:extLst>
            <a:ext uri="{FF2B5EF4-FFF2-40B4-BE49-F238E27FC236}">
              <a16:creationId xmlns:a16="http://schemas.microsoft.com/office/drawing/2014/main" id="{05DBDE04-63D6-4476-B080-D956B78D2CA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02" name="Text Box 13">
          <a:extLst>
            <a:ext uri="{FF2B5EF4-FFF2-40B4-BE49-F238E27FC236}">
              <a16:creationId xmlns:a16="http://schemas.microsoft.com/office/drawing/2014/main" id="{2C006376-043E-467B-981C-FD99E8DC6B1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03" name="Text Box 14">
          <a:extLst>
            <a:ext uri="{FF2B5EF4-FFF2-40B4-BE49-F238E27FC236}">
              <a16:creationId xmlns:a16="http://schemas.microsoft.com/office/drawing/2014/main" id="{9287A1B5-1313-4957-ADB6-1DDEA4277B4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04" name="Text Box 15">
          <a:extLst>
            <a:ext uri="{FF2B5EF4-FFF2-40B4-BE49-F238E27FC236}">
              <a16:creationId xmlns:a16="http://schemas.microsoft.com/office/drawing/2014/main" id="{B3ADDEFC-F735-47BA-89A0-187236B0808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05" name="Text Box 13">
          <a:extLst>
            <a:ext uri="{FF2B5EF4-FFF2-40B4-BE49-F238E27FC236}">
              <a16:creationId xmlns:a16="http://schemas.microsoft.com/office/drawing/2014/main" id="{3952D1E7-5B0C-4A24-8009-1B3C682C494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06" name="Text Box 14">
          <a:extLst>
            <a:ext uri="{FF2B5EF4-FFF2-40B4-BE49-F238E27FC236}">
              <a16:creationId xmlns:a16="http://schemas.microsoft.com/office/drawing/2014/main" id="{9CBB91D1-12C2-4917-AC67-76B067050E6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07" name="Text Box 15">
          <a:extLst>
            <a:ext uri="{FF2B5EF4-FFF2-40B4-BE49-F238E27FC236}">
              <a16:creationId xmlns:a16="http://schemas.microsoft.com/office/drawing/2014/main" id="{3A10FA0E-0490-47C5-894C-4A45DAE3EE4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08" name="Text Box 13">
          <a:extLst>
            <a:ext uri="{FF2B5EF4-FFF2-40B4-BE49-F238E27FC236}">
              <a16:creationId xmlns:a16="http://schemas.microsoft.com/office/drawing/2014/main" id="{C6A167E9-274B-4072-A14B-6C05F3AEF1C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09" name="Text Box 14">
          <a:extLst>
            <a:ext uri="{FF2B5EF4-FFF2-40B4-BE49-F238E27FC236}">
              <a16:creationId xmlns:a16="http://schemas.microsoft.com/office/drawing/2014/main" id="{08C6CD98-16DA-43CE-8C39-13818AD741F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10" name="Text Box 15">
          <a:extLst>
            <a:ext uri="{FF2B5EF4-FFF2-40B4-BE49-F238E27FC236}">
              <a16:creationId xmlns:a16="http://schemas.microsoft.com/office/drawing/2014/main" id="{4B8EFC4B-0903-44C9-B1E9-D6D270A806E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11" name="Text Box 13">
          <a:extLst>
            <a:ext uri="{FF2B5EF4-FFF2-40B4-BE49-F238E27FC236}">
              <a16:creationId xmlns:a16="http://schemas.microsoft.com/office/drawing/2014/main" id="{149E7F9F-8927-4497-A56E-67D48DDEF9C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12" name="Text Box 14">
          <a:extLst>
            <a:ext uri="{FF2B5EF4-FFF2-40B4-BE49-F238E27FC236}">
              <a16:creationId xmlns:a16="http://schemas.microsoft.com/office/drawing/2014/main" id="{94ACC566-5D75-4B46-80FD-54C336701C7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13" name="Text Box 15">
          <a:extLst>
            <a:ext uri="{FF2B5EF4-FFF2-40B4-BE49-F238E27FC236}">
              <a16:creationId xmlns:a16="http://schemas.microsoft.com/office/drawing/2014/main" id="{A847C5F3-F2C4-4C55-82E9-6231FE95004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14" name="Text Box 13">
          <a:extLst>
            <a:ext uri="{FF2B5EF4-FFF2-40B4-BE49-F238E27FC236}">
              <a16:creationId xmlns:a16="http://schemas.microsoft.com/office/drawing/2014/main" id="{BBFE9720-1C90-4637-BF23-5315F784F1D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15" name="Text Box 14">
          <a:extLst>
            <a:ext uri="{FF2B5EF4-FFF2-40B4-BE49-F238E27FC236}">
              <a16:creationId xmlns:a16="http://schemas.microsoft.com/office/drawing/2014/main" id="{EDE30689-6A25-4DF0-BFA2-4C566863138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16" name="Text Box 15">
          <a:extLst>
            <a:ext uri="{FF2B5EF4-FFF2-40B4-BE49-F238E27FC236}">
              <a16:creationId xmlns:a16="http://schemas.microsoft.com/office/drawing/2014/main" id="{8CB84B68-EAB3-4779-BDFE-C9DB51004B7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17" name="Text Box 13">
          <a:extLst>
            <a:ext uri="{FF2B5EF4-FFF2-40B4-BE49-F238E27FC236}">
              <a16:creationId xmlns:a16="http://schemas.microsoft.com/office/drawing/2014/main" id="{F6B30AF9-72A1-4FE3-868C-6CF48B738A6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18" name="Text Box 14">
          <a:extLst>
            <a:ext uri="{FF2B5EF4-FFF2-40B4-BE49-F238E27FC236}">
              <a16:creationId xmlns:a16="http://schemas.microsoft.com/office/drawing/2014/main" id="{06E333C1-DD9B-4F1F-BF4F-D955153D00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19" name="Text Box 15">
          <a:extLst>
            <a:ext uri="{FF2B5EF4-FFF2-40B4-BE49-F238E27FC236}">
              <a16:creationId xmlns:a16="http://schemas.microsoft.com/office/drawing/2014/main" id="{7D6226E4-E99F-4173-B7D2-4C89E848D8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20" name="Text Box 13">
          <a:extLst>
            <a:ext uri="{FF2B5EF4-FFF2-40B4-BE49-F238E27FC236}">
              <a16:creationId xmlns:a16="http://schemas.microsoft.com/office/drawing/2014/main" id="{5E96D0D8-9722-4E8E-B242-B846248E64E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21" name="Text Box 14">
          <a:extLst>
            <a:ext uri="{FF2B5EF4-FFF2-40B4-BE49-F238E27FC236}">
              <a16:creationId xmlns:a16="http://schemas.microsoft.com/office/drawing/2014/main" id="{79912BBF-BC4E-4EA0-8E93-C0C4C4FA682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22" name="Text Box 15">
          <a:extLst>
            <a:ext uri="{FF2B5EF4-FFF2-40B4-BE49-F238E27FC236}">
              <a16:creationId xmlns:a16="http://schemas.microsoft.com/office/drawing/2014/main" id="{3D9DBEF0-8B7B-45C8-BFEF-0B8B78FD308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23" name="Text Box 13">
          <a:extLst>
            <a:ext uri="{FF2B5EF4-FFF2-40B4-BE49-F238E27FC236}">
              <a16:creationId xmlns:a16="http://schemas.microsoft.com/office/drawing/2014/main" id="{BF49AA47-F866-41D3-A9D6-428B9BFC9E4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24" name="Text Box 14">
          <a:extLst>
            <a:ext uri="{FF2B5EF4-FFF2-40B4-BE49-F238E27FC236}">
              <a16:creationId xmlns:a16="http://schemas.microsoft.com/office/drawing/2014/main" id="{086D7EDA-7F21-4BB9-896D-FAAA538C4D5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25" name="Text Box 15">
          <a:extLst>
            <a:ext uri="{FF2B5EF4-FFF2-40B4-BE49-F238E27FC236}">
              <a16:creationId xmlns:a16="http://schemas.microsoft.com/office/drawing/2014/main" id="{1F73F8BA-FFFF-462B-9990-47C5007740D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26" name="Text Box 13">
          <a:extLst>
            <a:ext uri="{FF2B5EF4-FFF2-40B4-BE49-F238E27FC236}">
              <a16:creationId xmlns:a16="http://schemas.microsoft.com/office/drawing/2014/main" id="{881286E2-8899-4AC9-B4EF-86C93A602D5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27" name="Text Box 14">
          <a:extLst>
            <a:ext uri="{FF2B5EF4-FFF2-40B4-BE49-F238E27FC236}">
              <a16:creationId xmlns:a16="http://schemas.microsoft.com/office/drawing/2014/main" id="{6C9D213E-3702-4D6E-83D8-97B01C0150E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28" name="Text Box 15">
          <a:extLst>
            <a:ext uri="{FF2B5EF4-FFF2-40B4-BE49-F238E27FC236}">
              <a16:creationId xmlns:a16="http://schemas.microsoft.com/office/drawing/2014/main" id="{597901BA-D9D5-430D-A3AC-5145D639A05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29" name="Text Box 13">
          <a:extLst>
            <a:ext uri="{FF2B5EF4-FFF2-40B4-BE49-F238E27FC236}">
              <a16:creationId xmlns:a16="http://schemas.microsoft.com/office/drawing/2014/main" id="{4F5CF03B-1FA1-4096-B00B-2FDEB29396C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30" name="Text Box 14">
          <a:extLst>
            <a:ext uri="{FF2B5EF4-FFF2-40B4-BE49-F238E27FC236}">
              <a16:creationId xmlns:a16="http://schemas.microsoft.com/office/drawing/2014/main" id="{06536179-D801-4286-9CF2-E5D76F50B8B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31" name="Text Box 15">
          <a:extLst>
            <a:ext uri="{FF2B5EF4-FFF2-40B4-BE49-F238E27FC236}">
              <a16:creationId xmlns:a16="http://schemas.microsoft.com/office/drawing/2014/main" id="{4B33C97E-3A3F-402A-B7E0-E5567149523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32" name="Text Box 13">
          <a:extLst>
            <a:ext uri="{FF2B5EF4-FFF2-40B4-BE49-F238E27FC236}">
              <a16:creationId xmlns:a16="http://schemas.microsoft.com/office/drawing/2014/main" id="{1EA1C819-6B2C-4C6C-BCFE-710AA6EA1AD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33" name="Text Box 14">
          <a:extLst>
            <a:ext uri="{FF2B5EF4-FFF2-40B4-BE49-F238E27FC236}">
              <a16:creationId xmlns:a16="http://schemas.microsoft.com/office/drawing/2014/main" id="{78CFB024-5D93-44E9-BD06-CC7D6336D1D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34" name="Text Box 15">
          <a:extLst>
            <a:ext uri="{FF2B5EF4-FFF2-40B4-BE49-F238E27FC236}">
              <a16:creationId xmlns:a16="http://schemas.microsoft.com/office/drawing/2014/main" id="{989F28AB-819B-4895-8CAF-E764DE6185D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35" name="Text Box 13">
          <a:extLst>
            <a:ext uri="{FF2B5EF4-FFF2-40B4-BE49-F238E27FC236}">
              <a16:creationId xmlns:a16="http://schemas.microsoft.com/office/drawing/2014/main" id="{FFBBA6F6-0594-4685-8B80-738C00284FA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36" name="Text Box 14">
          <a:extLst>
            <a:ext uri="{FF2B5EF4-FFF2-40B4-BE49-F238E27FC236}">
              <a16:creationId xmlns:a16="http://schemas.microsoft.com/office/drawing/2014/main" id="{10B63DF7-7580-41F8-A1FA-02F67458EB9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37" name="Text Box 15">
          <a:extLst>
            <a:ext uri="{FF2B5EF4-FFF2-40B4-BE49-F238E27FC236}">
              <a16:creationId xmlns:a16="http://schemas.microsoft.com/office/drawing/2014/main" id="{D6B49259-B9C8-4C0D-9798-D683219B3EA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38" name="Text Box 13">
          <a:extLst>
            <a:ext uri="{FF2B5EF4-FFF2-40B4-BE49-F238E27FC236}">
              <a16:creationId xmlns:a16="http://schemas.microsoft.com/office/drawing/2014/main" id="{3788F23C-B136-48F1-9FA8-E173F8C7FA2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39" name="Text Box 14">
          <a:extLst>
            <a:ext uri="{FF2B5EF4-FFF2-40B4-BE49-F238E27FC236}">
              <a16:creationId xmlns:a16="http://schemas.microsoft.com/office/drawing/2014/main" id="{F64783F8-2A9E-4347-9B88-33F10D1788C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40" name="Text Box 15">
          <a:extLst>
            <a:ext uri="{FF2B5EF4-FFF2-40B4-BE49-F238E27FC236}">
              <a16:creationId xmlns:a16="http://schemas.microsoft.com/office/drawing/2014/main" id="{A3FB7C38-16FB-482D-9F2B-05C5B4A33E8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41" name="Text Box 13">
          <a:extLst>
            <a:ext uri="{FF2B5EF4-FFF2-40B4-BE49-F238E27FC236}">
              <a16:creationId xmlns:a16="http://schemas.microsoft.com/office/drawing/2014/main" id="{4111E26D-94F6-4246-80C5-75E38090C4F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42" name="Text Box 14">
          <a:extLst>
            <a:ext uri="{FF2B5EF4-FFF2-40B4-BE49-F238E27FC236}">
              <a16:creationId xmlns:a16="http://schemas.microsoft.com/office/drawing/2014/main" id="{A00B3EA1-76F4-486E-B678-D809E1285B1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43" name="Text Box 15">
          <a:extLst>
            <a:ext uri="{FF2B5EF4-FFF2-40B4-BE49-F238E27FC236}">
              <a16:creationId xmlns:a16="http://schemas.microsoft.com/office/drawing/2014/main" id="{729D10C1-828E-4561-8792-D13ADBA559E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44" name="Text Box 13">
          <a:extLst>
            <a:ext uri="{FF2B5EF4-FFF2-40B4-BE49-F238E27FC236}">
              <a16:creationId xmlns:a16="http://schemas.microsoft.com/office/drawing/2014/main" id="{91C23709-6362-4CF8-8369-1C93171D244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45" name="Text Box 14">
          <a:extLst>
            <a:ext uri="{FF2B5EF4-FFF2-40B4-BE49-F238E27FC236}">
              <a16:creationId xmlns:a16="http://schemas.microsoft.com/office/drawing/2014/main" id="{10AD774A-CA90-4E4A-B545-5BC69571C30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46" name="Text Box 15">
          <a:extLst>
            <a:ext uri="{FF2B5EF4-FFF2-40B4-BE49-F238E27FC236}">
              <a16:creationId xmlns:a16="http://schemas.microsoft.com/office/drawing/2014/main" id="{E51703DB-D9BA-471D-B34B-3852B07CB32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47" name="Text Box 14">
          <a:extLst>
            <a:ext uri="{FF2B5EF4-FFF2-40B4-BE49-F238E27FC236}">
              <a16:creationId xmlns:a16="http://schemas.microsoft.com/office/drawing/2014/main" id="{C0D7455A-B9BC-480B-9CD7-94677886B24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48" name="Text Box 15">
          <a:extLst>
            <a:ext uri="{FF2B5EF4-FFF2-40B4-BE49-F238E27FC236}">
              <a16:creationId xmlns:a16="http://schemas.microsoft.com/office/drawing/2014/main" id="{127DEFB4-DA4D-4C9B-AB1D-15E76A79D4B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49" name="Text Box 13">
          <a:extLst>
            <a:ext uri="{FF2B5EF4-FFF2-40B4-BE49-F238E27FC236}">
              <a16:creationId xmlns:a16="http://schemas.microsoft.com/office/drawing/2014/main" id="{49A34F52-DECA-4D9B-9EBB-649B89AA7A5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50" name="Text Box 14">
          <a:extLst>
            <a:ext uri="{FF2B5EF4-FFF2-40B4-BE49-F238E27FC236}">
              <a16:creationId xmlns:a16="http://schemas.microsoft.com/office/drawing/2014/main" id="{D39D8E49-B0EF-4A12-B387-17F54DB5A5F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51" name="Text Box 15">
          <a:extLst>
            <a:ext uri="{FF2B5EF4-FFF2-40B4-BE49-F238E27FC236}">
              <a16:creationId xmlns:a16="http://schemas.microsoft.com/office/drawing/2014/main" id="{9AD8C933-CA1D-4EEC-88E9-5A9E9758367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52" name="Text Box 14">
          <a:extLst>
            <a:ext uri="{FF2B5EF4-FFF2-40B4-BE49-F238E27FC236}">
              <a16:creationId xmlns:a16="http://schemas.microsoft.com/office/drawing/2014/main" id="{0A166FB6-E2B2-4FCF-A331-ED580174E99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89853" name="Text Box 15">
          <a:extLst>
            <a:ext uri="{FF2B5EF4-FFF2-40B4-BE49-F238E27FC236}">
              <a16:creationId xmlns:a16="http://schemas.microsoft.com/office/drawing/2014/main" id="{8A7754AD-D545-4542-A8C0-0102E28CBD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54" name="Text Box 13">
          <a:extLst>
            <a:ext uri="{FF2B5EF4-FFF2-40B4-BE49-F238E27FC236}">
              <a16:creationId xmlns:a16="http://schemas.microsoft.com/office/drawing/2014/main" id="{5CD4A8BB-E598-4B3F-8E53-F749459BC9E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55" name="Text Box 14">
          <a:extLst>
            <a:ext uri="{FF2B5EF4-FFF2-40B4-BE49-F238E27FC236}">
              <a16:creationId xmlns:a16="http://schemas.microsoft.com/office/drawing/2014/main" id="{C99AEB7D-5AB7-4830-981E-3AAF89EA8E2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56" name="Text Box 15">
          <a:extLst>
            <a:ext uri="{FF2B5EF4-FFF2-40B4-BE49-F238E27FC236}">
              <a16:creationId xmlns:a16="http://schemas.microsoft.com/office/drawing/2014/main" id="{62CB3F77-4F12-4E7D-AF26-E81850B8188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297180</xdr:rowOff>
    </xdr:to>
    <xdr:sp macro="" textlink="">
      <xdr:nvSpPr>
        <xdr:cNvPr id="1789857" name="TextBox 1">
          <a:extLst>
            <a:ext uri="{FF2B5EF4-FFF2-40B4-BE49-F238E27FC236}">
              <a16:creationId xmlns:a16="http://schemas.microsoft.com/office/drawing/2014/main" id="{863F567B-C6D8-42F4-8291-156EAB6D8B6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304800</xdr:rowOff>
    </xdr:to>
    <xdr:sp macro="" textlink="">
      <xdr:nvSpPr>
        <xdr:cNvPr id="1789858" name="TextBox 49">
          <a:extLst>
            <a:ext uri="{FF2B5EF4-FFF2-40B4-BE49-F238E27FC236}">
              <a16:creationId xmlns:a16="http://schemas.microsoft.com/office/drawing/2014/main" id="{F84058CD-F6DD-4A31-9BFB-1661358E310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59" name="Text Box 7">
          <a:extLst>
            <a:ext uri="{FF2B5EF4-FFF2-40B4-BE49-F238E27FC236}">
              <a16:creationId xmlns:a16="http://schemas.microsoft.com/office/drawing/2014/main" id="{8EBCA127-5371-43CC-93D3-DB8047682B7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60" name="Text Box 8">
          <a:extLst>
            <a:ext uri="{FF2B5EF4-FFF2-40B4-BE49-F238E27FC236}">
              <a16:creationId xmlns:a16="http://schemas.microsoft.com/office/drawing/2014/main" id="{8D73FCC9-39D4-4041-8D1C-31633558143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61" name="Text Box 9">
          <a:extLst>
            <a:ext uri="{FF2B5EF4-FFF2-40B4-BE49-F238E27FC236}">
              <a16:creationId xmlns:a16="http://schemas.microsoft.com/office/drawing/2014/main" id="{48BD989E-DD16-448D-B9E5-C054BC3EA03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62" name="Text Box 10">
          <a:extLst>
            <a:ext uri="{FF2B5EF4-FFF2-40B4-BE49-F238E27FC236}">
              <a16:creationId xmlns:a16="http://schemas.microsoft.com/office/drawing/2014/main" id="{E35A8CC1-2483-4E53-9379-51D322422B7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63" name="Text Box 11">
          <a:extLst>
            <a:ext uri="{FF2B5EF4-FFF2-40B4-BE49-F238E27FC236}">
              <a16:creationId xmlns:a16="http://schemas.microsoft.com/office/drawing/2014/main" id="{B569E8DD-1A55-42ED-8340-6D89B4DEE2E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64" name="Text Box 12">
          <a:extLst>
            <a:ext uri="{FF2B5EF4-FFF2-40B4-BE49-F238E27FC236}">
              <a16:creationId xmlns:a16="http://schemas.microsoft.com/office/drawing/2014/main" id="{938F53E1-AA93-4421-A91D-46C76BBC098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65" name="Text Box 13">
          <a:extLst>
            <a:ext uri="{FF2B5EF4-FFF2-40B4-BE49-F238E27FC236}">
              <a16:creationId xmlns:a16="http://schemas.microsoft.com/office/drawing/2014/main" id="{727CF0D2-AD50-44B8-9BEB-E7F402E830E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66" name="Text Box 14">
          <a:extLst>
            <a:ext uri="{FF2B5EF4-FFF2-40B4-BE49-F238E27FC236}">
              <a16:creationId xmlns:a16="http://schemas.microsoft.com/office/drawing/2014/main" id="{4A417F07-E5C5-47C9-BC1D-1BDE96CC9C7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67" name="Text Box 15">
          <a:extLst>
            <a:ext uri="{FF2B5EF4-FFF2-40B4-BE49-F238E27FC236}">
              <a16:creationId xmlns:a16="http://schemas.microsoft.com/office/drawing/2014/main" id="{5E232D6C-17F1-4033-93BF-C510CB4942F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304800</xdr:rowOff>
    </xdr:to>
    <xdr:sp macro="" textlink="">
      <xdr:nvSpPr>
        <xdr:cNvPr id="1789868" name="Text Box 17">
          <a:extLst>
            <a:ext uri="{FF2B5EF4-FFF2-40B4-BE49-F238E27FC236}">
              <a16:creationId xmlns:a16="http://schemas.microsoft.com/office/drawing/2014/main" id="{026F156B-7EB4-4E29-A0BC-D9837AEAF6A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69" name="Text Box 18">
          <a:extLst>
            <a:ext uri="{FF2B5EF4-FFF2-40B4-BE49-F238E27FC236}">
              <a16:creationId xmlns:a16="http://schemas.microsoft.com/office/drawing/2014/main" id="{E64A2FA8-D536-4B34-8246-ADBFC1C0A46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70" name="Text Box 19">
          <a:extLst>
            <a:ext uri="{FF2B5EF4-FFF2-40B4-BE49-F238E27FC236}">
              <a16:creationId xmlns:a16="http://schemas.microsoft.com/office/drawing/2014/main" id="{56B793F9-96C3-4888-9150-BB24564B725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71" name="Text Box 20">
          <a:extLst>
            <a:ext uri="{FF2B5EF4-FFF2-40B4-BE49-F238E27FC236}">
              <a16:creationId xmlns:a16="http://schemas.microsoft.com/office/drawing/2014/main" id="{DAF7DB26-DFBE-463D-9980-7405F417C26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72" name="Text Box 21">
          <a:extLst>
            <a:ext uri="{FF2B5EF4-FFF2-40B4-BE49-F238E27FC236}">
              <a16:creationId xmlns:a16="http://schemas.microsoft.com/office/drawing/2014/main" id="{1ED5BE15-4496-41D2-B4F2-EE196E94A1A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73" name="Text Box 22">
          <a:extLst>
            <a:ext uri="{FF2B5EF4-FFF2-40B4-BE49-F238E27FC236}">
              <a16:creationId xmlns:a16="http://schemas.microsoft.com/office/drawing/2014/main" id="{017C11FA-103D-4D55-9F49-AA9A6518D81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74" name="Text Box 23">
          <a:extLst>
            <a:ext uri="{FF2B5EF4-FFF2-40B4-BE49-F238E27FC236}">
              <a16:creationId xmlns:a16="http://schemas.microsoft.com/office/drawing/2014/main" id="{298BE5D4-C488-4473-AC2B-3C40414BFB4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75" name="Text Box 24">
          <a:extLst>
            <a:ext uri="{FF2B5EF4-FFF2-40B4-BE49-F238E27FC236}">
              <a16:creationId xmlns:a16="http://schemas.microsoft.com/office/drawing/2014/main" id="{DA197052-1431-422F-AA96-E97E5AC0032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76" name="Text Box 25">
          <a:extLst>
            <a:ext uri="{FF2B5EF4-FFF2-40B4-BE49-F238E27FC236}">
              <a16:creationId xmlns:a16="http://schemas.microsoft.com/office/drawing/2014/main" id="{9F85ACDE-5FB2-43BF-B074-A85EFE3DB6F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77" name="Text Box 26">
          <a:extLst>
            <a:ext uri="{FF2B5EF4-FFF2-40B4-BE49-F238E27FC236}">
              <a16:creationId xmlns:a16="http://schemas.microsoft.com/office/drawing/2014/main" id="{FB341466-6E40-465F-90D8-D8DE8EB3F2F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78" name="Text Box 27">
          <a:extLst>
            <a:ext uri="{FF2B5EF4-FFF2-40B4-BE49-F238E27FC236}">
              <a16:creationId xmlns:a16="http://schemas.microsoft.com/office/drawing/2014/main" id="{E8928820-8524-46D7-BBCC-74B6B1E9B85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79" name="Text Box 28">
          <a:extLst>
            <a:ext uri="{FF2B5EF4-FFF2-40B4-BE49-F238E27FC236}">
              <a16:creationId xmlns:a16="http://schemas.microsoft.com/office/drawing/2014/main" id="{FC823A34-109A-4886-A5D8-4BF840E99A0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80" name="Text Box 29">
          <a:extLst>
            <a:ext uri="{FF2B5EF4-FFF2-40B4-BE49-F238E27FC236}">
              <a16:creationId xmlns:a16="http://schemas.microsoft.com/office/drawing/2014/main" id="{604C3777-E1B1-42B9-B2F0-7228689711F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81" name="Text Box 30">
          <a:extLst>
            <a:ext uri="{FF2B5EF4-FFF2-40B4-BE49-F238E27FC236}">
              <a16:creationId xmlns:a16="http://schemas.microsoft.com/office/drawing/2014/main" id="{4712E160-A268-4098-8E53-628A7367BF2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82" name="Text Box 31">
          <a:extLst>
            <a:ext uri="{FF2B5EF4-FFF2-40B4-BE49-F238E27FC236}">
              <a16:creationId xmlns:a16="http://schemas.microsoft.com/office/drawing/2014/main" id="{1415D1B3-1446-46C4-9DFE-9BF4A7A3011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83" name="Text Box 32">
          <a:extLst>
            <a:ext uri="{FF2B5EF4-FFF2-40B4-BE49-F238E27FC236}">
              <a16:creationId xmlns:a16="http://schemas.microsoft.com/office/drawing/2014/main" id="{E6381809-3205-4403-9807-ED0023DE683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84" name="Text Box 33">
          <a:extLst>
            <a:ext uri="{FF2B5EF4-FFF2-40B4-BE49-F238E27FC236}">
              <a16:creationId xmlns:a16="http://schemas.microsoft.com/office/drawing/2014/main" id="{D6BB8572-3063-4CF0-A9BD-004AE347520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85" name="Text Box 34">
          <a:extLst>
            <a:ext uri="{FF2B5EF4-FFF2-40B4-BE49-F238E27FC236}">
              <a16:creationId xmlns:a16="http://schemas.microsoft.com/office/drawing/2014/main" id="{AEC0814E-2153-4B89-A520-FFB156CA279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86" name="Text Box 35">
          <a:extLst>
            <a:ext uri="{FF2B5EF4-FFF2-40B4-BE49-F238E27FC236}">
              <a16:creationId xmlns:a16="http://schemas.microsoft.com/office/drawing/2014/main" id="{ACF38D5F-A6E1-4B7D-ACE4-200286BB96C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87" name="Text Box 13">
          <a:extLst>
            <a:ext uri="{FF2B5EF4-FFF2-40B4-BE49-F238E27FC236}">
              <a16:creationId xmlns:a16="http://schemas.microsoft.com/office/drawing/2014/main" id="{84F0AFC6-9C15-4230-9212-7B5A7869655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88" name="Text Box 14">
          <a:extLst>
            <a:ext uri="{FF2B5EF4-FFF2-40B4-BE49-F238E27FC236}">
              <a16:creationId xmlns:a16="http://schemas.microsoft.com/office/drawing/2014/main" id="{F046B509-5F44-43A2-8A37-5CA8677C2BA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89" name="Text Box 15">
          <a:extLst>
            <a:ext uri="{FF2B5EF4-FFF2-40B4-BE49-F238E27FC236}">
              <a16:creationId xmlns:a16="http://schemas.microsoft.com/office/drawing/2014/main" id="{30C3288D-81AC-4647-803C-082EDDCDA72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90" name="Text Box 13">
          <a:extLst>
            <a:ext uri="{FF2B5EF4-FFF2-40B4-BE49-F238E27FC236}">
              <a16:creationId xmlns:a16="http://schemas.microsoft.com/office/drawing/2014/main" id="{8EDDF97C-2476-4192-A7A3-A7E365BBB86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91" name="Text Box 14">
          <a:extLst>
            <a:ext uri="{FF2B5EF4-FFF2-40B4-BE49-F238E27FC236}">
              <a16:creationId xmlns:a16="http://schemas.microsoft.com/office/drawing/2014/main" id="{3E964A68-FCB9-458B-ACC4-4F885C4CB27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92" name="Text Box 15">
          <a:extLst>
            <a:ext uri="{FF2B5EF4-FFF2-40B4-BE49-F238E27FC236}">
              <a16:creationId xmlns:a16="http://schemas.microsoft.com/office/drawing/2014/main" id="{1F75E5AF-8F79-4E4E-AF50-2E93EEC1A41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93" name="Text Box 13">
          <a:extLst>
            <a:ext uri="{FF2B5EF4-FFF2-40B4-BE49-F238E27FC236}">
              <a16:creationId xmlns:a16="http://schemas.microsoft.com/office/drawing/2014/main" id="{647A218E-C578-494D-9DF2-0E874AF78A9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94" name="Text Box 14">
          <a:extLst>
            <a:ext uri="{FF2B5EF4-FFF2-40B4-BE49-F238E27FC236}">
              <a16:creationId xmlns:a16="http://schemas.microsoft.com/office/drawing/2014/main" id="{035B9DF5-74A1-4E00-A7E8-33A04394081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95" name="Text Box 15">
          <a:extLst>
            <a:ext uri="{FF2B5EF4-FFF2-40B4-BE49-F238E27FC236}">
              <a16:creationId xmlns:a16="http://schemas.microsoft.com/office/drawing/2014/main" id="{E7CD16BD-CCF0-4906-B48F-64C6B00848B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96" name="Text Box 13">
          <a:extLst>
            <a:ext uri="{FF2B5EF4-FFF2-40B4-BE49-F238E27FC236}">
              <a16:creationId xmlns:a16="http://schemas.microsoft.com/office/drawing/2014/main" id="{238C1A78-EAAF-4DA6-9A00-A5BD0C618D7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97" name="Text Box 14">
          <a:extLst>
            <a:ext uri="{FF2B5EF4-FFF2-40B4-BE49-F238E27FC236}">
              <a16:creationId xmlns:a16="http://schemas.microsoft.com/office/drawing/2014/main" id="{0DDFA3AD-5341-41E5-BB77-8F1971BDF28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98" name="Text Box 15">
          <a:extLst>
            <a:ext uri="{FF2B5EF4-FFF2-40B4-BE49-F238E27FC236}">
              <a16:creationId xmlns:a16="http://schemas.microsoft.com/office/drawing/2014/main" id="{07902C5C-04F5-495F-B113-DECA057823E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899" name="Text Box 13">
          <a:extLst>
            <a:ext uri="{FF2B5EF4-FFF2-40B4-BE49-F238E27FC236}">
              <a16:creationId xmlns:a16="http://schemas.microsoft.com/office/drawing/2014/main" id="{4428DFFF-DD13-4BEE-8BB9-ED8D13B98AD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00" name="Text Box 14">
          <a:extLst>
            <a:ext uri="{FF2B5EF4-FFF2-40B4-BE49-F238E27FC236}">
              <a16:creationId xmlns:a16="http://schemas.microsoft.com/office/drawing/2014/main" id="{196C17DB-D0E2-4F47-B592-ABA49B84D0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01" name="Text Box 15">
          <a:extLst>
            <a:ext uri="{FF2B5EF4-FFF2-40B4-BE49-F238E27FC236}">
              <a16:creationId xmlns:a16="http://schemas.microsoft.com/office/drawing/2014/main" id="{0B2FD4A0-D9AD-47A4-B548-89B118E5EA7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02" name="Text Box 13">
          <a:extLst>
            <a:ext uri="{FF2B5EF4-FFF2-40B4-BE49-F238E27FC236}">
              <a16:creationId xmlns:a16="http://schemas.microsoft.com/office/drawing/2014/main" id="{F75C2A05-431B-464A-98D8-3A12357465F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03" name="Text Box 14">
          <a:extLst>
            <a:ext uri="{FF2B5EF4-FFF2-40B4-BE49-F238E27FC236}">
              <a16:creationId xmlns:a16="http://schemas.microsoft.com/office/drawing/2014/main" id="{F90F5F35-1C18-4D2B-B5C2-EFBEE52C68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04" name="Text Box 15">
          <a:extLst>
            <a:ext uri="{FF2B5EF4-FFF2-40B4-BE49-F238E27FC236}">
              <a16:creationId xmlns:a16="http://schemas.microsoft.com/office/drawing/2014/main" id="{D4387B2A-E49F-4D95-99E7-99F5904C917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05" name="Text Box 13">
          <a:extLst>
            <a:ext uri="{FF2B5EF4-FFF2-40B4-BE49-F238E27FC236}">
              <a16:creationId xmlns:a16="http://schemas.microsoft.com/office/drawing/2014/main" id="{E9F96BCC-9071-49D6-B7D8-0ABE4593515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06" name="Text Box 14">
          <a:extLst>
            <a:ext uri="{FF2B5EF4-FFF2-40B4-BE49-F238E27FC236}">
              <a16:creationId xmlns:a16="http://schemas.microsoft.com/office/drawing/2014/main" id="{DBC99942-E947-4539-B181-B4B741A226D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07" name="Text Box 15">
          <a:extLst>
            <a:ext uri="{FF2B5EF4-FFF2-40B4-BE49-F238E27FC236}">
              <a16:creationId xmlns:a16="http://schemas.microsoft.com/office/drawing/2014/main" id="{9AD33C09-5D88-4EA2-AC47-F2882E0B4CA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08" name="Text Box 13">
          <a:extLst>
            <a:ext uri="{FF2B5EF4-FFF2-40B4-BE49-F238E27FC236}">
              <a16:creationId xmlns:a16="http://schemas.microsoft.com/office/drawing/2014/main" id="{183D070B-84A4-4985-B6F1-F85791EAE38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09" name="Text Box 14">
          <a:extLst>
            <a:ext uri="{FF2B5EF4-FFF2-40B4-BE49-F238E27FC236}">
              <a16:creationId xmlns:a16="http://schemas.microsoft.com/office/drawing/2014/main" id="{2E6280F0-66BB-4C1D-8844-D62C60851CC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10" name="Text Box 15">
          <a:extLst>
            <a:ext uri="{FF2B5EF4-FFF2-40B4-BE49-F238E27FC236}">
              <a16:creationId xmlns:a16="http://schemas.microsoft.com/office/drawing/2014/main" id="{0EE47CBE-30AF-4C03-8785-5726ED918F2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11" name="Text Box 13">
          <a:extLst>
            <a:ext uri="{FF2B5EF4-FFF2-40B4-BE49-F238E27FC236}">
              <a16:creationId xmlns:a16="http://schemas.microsoft.com/office/drawing/2014/main" id="{E2BE31DF-9A65-42F0-95E0-AD8A8B26DDB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12" name="Text Box 14">
          <a:extLst>
            <a:ext uri="{FF2B5EF4-FFF2-40B4-BE49-F238E27FC236}">
              <a16:creationId xmlns:a16="http://schemas.microsoft.com/office/drawing/2014/main" id="{EF5EEAD7-F236-4155-8D1F-1B1190FAAE1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13" name="Text Box 15">
          <a:extLst>
            <a:ext uri="{FF2B5EF4-FFF2-40B4-BE49-F238E27FC236}">
              <a16:creationId xmlns:a16="http://schemas.microsoft.com/office/drawing/2014/main" id="{FF792F7E-D954-40CC-9FFC-FEF1678276B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14" name="Text Box 13">
          <a:extLst>
            <a:ext uri="{FF2B5EF4-FFF2-40B4-BE49-F238E27FC236}">
              <a16:creationId xmlns:a16="http://schemas.microsoft.com/office/drawing/2014/main" id="{B3CDA2B6-1F6E-4B62-B92E-8965E8357AD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15" name="Text Box 14">
          <a:extLst>
            <a:ext uri="{FF2B5EF4-FFF2-40B4-BE49-F238E27FC236}">
              <a16:creationId xmlns:a16="http://schemas.microsoft.com/office/drawing/2014/main" id="{8296CCE6-915C-4E97-BC98-22372ACE3E0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16" name="Text Box 15">
          <a:extLst>
            <a:ext uri="{FF2B5EF4-FFF2-40B4-BE49-F238E27FC236}">
              <a16:creationId xmlns:a16="http://schemas.microsoft.com/office/drawing/2014/main" id="{D8213B9E-BA98-4A1C-9611-6125C01A648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17" name="Text Box 13">
          <a:extLst>
            <a:ext uri="{FF2B5EF4-FFF2-40B4-BE49-F238E27FC236}">
              <a16:creationId xmlns:a16="http://schemas.microsoft.com/office/drawing/2014/main" id="{976B58B0-A42C-4A2B-8E14-794642D1C96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18" name="Text Box 14">
          <a:extLst>
            <a:ext uri="{FF2B5EF4-FFF2-40B4-BE49-F238E27FC236}">
              <a16:creationId xmlns:a16="http://schemas.microsoft.com/office/drawing/2014/main" id="{90D31A3D-0484-47F6-8A6E-1AFC3EF73E2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19" name="Text Box 15">
          <a:extLst>
            <a:ext uri="{FF2B5EF4-FFF2-40B4-BE49-F238E27FC236}">
              <a16:creationId xmlns:a16="http://schemas.microsoft.com/office/drawing/2014/main" id="{94D9D739-AAF5-4E58-94FF-A4568B059E2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20" name="Text Box 13">
          <a:extLst>
            <a:ext uri="{FF2B5EF4-FFF2-40B4-BE49-F238E27FC236}">
              <a16:creationId xmlns:a16="http://schemas.microsoft.com/office/drawing/2014/main" id="{3BB0AAA3-96DE-4E86-8B00-3C2526825AF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21" name="Text Box 14">
          <a:extLst>
            <a:ext uri="{FF2B5EF4-FFF2-40B4-BE49-F238E27FC236}">
              <a16:creationId xmlns:a16="http://schemas.microsoft.com/office/drawing/2014/main" id="{487860C8-BBD3-47AD-9B8D-70BF797686B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22" name="Text Box 15">
          <a:extLst>
            <a:ext uri="{FF2B5EF4-FFF2-40B4-BE49-F238E27FC236}">
              <a16:creationId xmlns:a16="http://schemas.microsoft.com/office/drawing/2014/main" id="{602DED5E-BB00-4755-B1BC-0AF8B2C01C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23" name="Text Box 13">
          <a:extLst>
            <a:ext uri="{FF2B5EF4-FFF2-40B4-BE49-F238E27FC236}">
              <a16:creationId xmlns:a16="http://schemas.microsoft.com/office/drawing/2014/main" id="{26AD531B-917A-486A-AE73-54BEB3D006D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24" name="Text Box 14">
          <a:extLst>
            <a:ext uri="{FF2B5EF4-FFF2-40B4-BE49-F238E27FC236}">
              <a16:creationId xmlns:a16="http://schemas.microsoft.com/office/drawing/2014/main" id="{D330D88A-8B75-425E-BFD7-26050700CC7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25" name="Text Box 15">
          <a:extLst>
            <a:ext uri="{FF2B5EF4-FFF2-40B4-BE49-F238E27FC236}">
              <a16:creationId xmlns:a16="http://schemas.microsoft.com/office/drawing/2014/main" id="{1EE81674-7583-4810-B884-69A3F5171AF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26" name="Text Box 13">
          <a:extLst>
            <a:ext uri="{FF2B5EF4-FFF2-40B4-BE49-F238E27FC236}">
              <a16:creationId xmlns:a16="http://schemas.microsoft.com/office/drawing/2014/main" id="{56FA9B6B-58E4-45CE-B58A-4A227C41FA2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27" name="Text Box 14">
          <a:extLst>
            <a:ext uri="{FF2B5EF4-FFF2-40B4-BE49-F238E27FC236}">
              <a16:creationId xmlns:a16="http://schemas.microsoft.com/office/drawing/2014/main" id="{C74F6B22-F104-4398-8E69-A7291AF5E79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28" name="Text Box 15">
          <a:extLst>
            <a:ext uri="{FF2B5EF4-FFF2-40B4-BE49-F238E27FC236}">
              <a16:creationId xmlns:a16="http://schemas.microsoft.com/office/drawing/2014/main" id="{D29D077F-E3F1-4641-9E57-59D9F7ED887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29" name="Text Box 13">
          <a:extLst>
            <a:ext uri="{FF2B5EF4-FFF2-40B4-BE49-F238E27FC236}">
              <a16:creationId xmlns:a16="http://schemas.microsoft.com/office/drawing/2014/main" id="{FD7C344F-2304-4B24-BBD0-278F23B0537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30" name="Text Box 14">
          <a:extLst>
            <a:ext uri="{FF2B5EF4-FFF2-40B4-BE49-F238E27FC236}">
              <a16:creationId xmlns:a16="http://schemas.microsoft.com/office/drawing/2014/main" id="{61828922-99B1-423E-B738-A3BA0D6BCCA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31" name="Text Box 15">
          <a:extLst>
            <a:ext uri="{FF2B5EF4-FFF2-40B4-BE49-F238E27FC236}">
              <a16:creationId xmlns:a16="http://schemas.microsoft.com/office/drawing/2014/main" id="{9AB803FB-2E69-44EE-98EB-EB10B521DE8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32" name="Text Box 13">
          <a:extLst>
            <a:ext uri="{FF2B5EF4-FFF2-40B4-BE49-F238E27FC236}">
              <a16:creationId xmlns:a16="http://schemas.microsoft.com/office/drawing/2014/main" id="{91F4F52A-3DC0-4254-9D73-CAE0EB685BE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33" name="Text Box 14">
          <a:extLst>
            <a:ext uri="{FF2B5EF4-FFF2-40B4-BE49-F238E27FC236}">
              <a16:creationId xmlns:a16="http://schemas.microsoft.com/office/drawing/2014/main" id="{A8A13B89-E8EC-4E81-A763-8F9C78F2B1C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34" name="Text Box 15">
          <a:extLst>
            <a:ext uri="{FF2B5EF4-FFF2-40B4-BE49-F238E27FC236}">
              <a16:creationId xmlns:a16="http://schemas.microsoft.com/office/drawing/2014/main" id="{5A0DCB7E-CF9D-40EA-AE42-02BB8816F79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35" name="Text Box 13">
          <a:extLst>
            <a:ext uri="{FF2B5EF4-FFF2-40B4-BE49-F238E27FC236}">
              <a16:creationId xmlns:a16="http://schemas.microsoft.com/office/drawing/2014/main" id="{6C8CBB68-79C9-4674-BE79-A21D61703EB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36" name="Text Box 14">
          <a:extLst>
            <a:ext uri="{FF2B5EF4-FFF2-40B4-BE49-F238E27FC236}">
              <a16:creationId xmlns:a16="http://schemas.microsoft.com/office/drawing/2014/main" id="{24E16DDA-2B47-4377-86CC-7929A70D2DF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37" name="Text Box 15">
          <a:extLst>
            <a:ext uri="{FF2B5EF4-FFF2-40B4-BE49-F238E27FC236}">
              <a16:creationId xmlns:a16="http://schemas.microsoft.com/office/drawing/2014/main" id="{66823A44-8839-47B5-A8AB-DAF21BE1347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38" name="Text Box 13">
          <a:extLst>
            <a:ext uri="{FF2B5EF4-FFF2-40B4-BE49-F238E27FC236}">
              <a16:creationId xmlns:a16="http://schemas.microsoft.com/office/drawing/2014/main" id="{0A1B24DE-110E-4976-B6E9-C061D71A0D2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39" name="Text Box 14">
          <a:extLst>
            <a:ext uri="{FF2B5EF4-FFF2-40B4-BE49-F238E27FC236}">
              <a16:creationId xmlns:a16="http://schemas.microsoft.com/office/drawing/2014/main" id="{8C152EEE-970C-4A2D-B647-5DE16CFD70C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40" name="Text Box 15">
          <a:extLst>
            <a:ext uri="{FF2B5EF4-FFF2-40B4-BE49-F238E27FC236}">
              <a16:creationId xmlns:a16="http://schemas.microsoft.com/office/drawing/2014/main" id="{9134EC6C-6F28-43C9-A6C4-2B22B1AE3A1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41" name="Text Box 13">
          <a:extLst>
            <a:ext uri="{FF2B5EF4-FFF2-40B4-BE49-F238E27FC236}">
              <a16:creationId xmlns:a16="http://schemas.microsoft.com/office/drawing/2014/main" id="{49232FA6-F38A-4157-8B4F-4E30016AE32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42" name="Text Box 14">
          <a:extLst>
            <a:ext uri="{FF2B5EF4-FFF2-40B4-BE49-F238E27FC236}">
              <a16:creationId xmlns:a16="http://schemas.microsoft.com/office/drawing/2014/main" id="{8565BE7F-2AE7-43B4-ADD9-E5B710FE368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43" name="Text Box 15">
          <a:extLst>
            <a:ext uri="{FF2B5EF4-FFF2-40B4-BE49-F238E27FC236}">
              <a16:creationId xmlns:a16="http://schemas.microsoft.com/office/drawing/2014/main" id="{9E16AEC1-B843-4383-B99C-32549FBD6F1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44" name="Text Box 13">
          <a:extLst>
            <a:ext uri="{FF2B5EF4-FFF2-40B4-BE49-F238E27FC236}">
              <a16:creationId xmlns:a16="http://schemas.microsoft.com/office/drawing/2014/main" id="{2D2BE5E1-D7DB-4187-AC15-DF58AC17F2E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45" name="Text Box 14">
          <a:extLst>
            <a:ext uri="{FF2B5EF4-FFF2-40B4-BE49-F238E27FC236}">
              <a16:creationId xmlns:a16="http://schemas.microsoft.com/office/drawing/2014/main" id="{C6958462-5E49-41E3-A060-583F6AF39B0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46" name="Text Box 15">
          <a:extLst>
            <a:ext uri="{FF2B5EF4-FFF2-40B4-BE49-F238E27FC236}">
              <a16:creationId xmlns:a16="http://schemas.microsoft.com/office/drawing/2014/main" id="{A8020C7B-F79E-41A9-B10E-17DC3633342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47" name="Text Box 13">
          <a:extLst>
            <a:ext uri="{FF2B5EF4-FFF2-40B4-BE49-F238E27FC236}">
              <a16:creationId xmlns:a16="http://schemas.microsoft.com/office/drawing/2014/main" id="{C44D5EC5-BE15-4EEE-8CCF-770D5A56278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48" name="Text Box 14">
          <a:extLst>
            <a:ext uri="{FF2B5EF4-FFF2-40B4-BE49-F238E27FC236}">
              <a16:creationId xmlns:a16="http://schemas.microsoft.com/office/drawing/2014/main" id="{0DCE794D-A822-4485-851E-3397FCE4494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49" name="Text Box 15">
          <a:extLst>
            <a:ext uri="{FF2B5EF4-FFF2-40B4-BE49-F238E27FC236}">
              <a16:creationId xmlns:a16="http://schemas.microsoft.com/office/drawing/2014/main" id="{A9A7FF28-291A-4B6F-8CFD-5D8B4B337F1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50" name="Text Box 13">
          <a:extLst>
            <a:ext uri="{FF2B5EF4-FFF2-40B4-BE49-F238E27FC236}">
              <a16:creationId xmlns:a16="http://schemas.microsoft.com/office/drawing/2014/main" id="{2172F208-38D2-43B2-A26E-EA89D6966FF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89951" name="Text Box 14">
          <a:extLst>
            <a:ext uri="{FF2B5EF4-FFF2-40B4-BE49-F238E27FC236}">
              <a16:creationId xmlns:a16="http://schemas.microsoft.com/office/drawing/2014/main" id="{F3340BE4-3868-42FC-BA31-A5017A4792A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096" name="Text Box 15">
          <a:extLst>
            <a:ext uri="{FF2B5EF4-FFF2-40B4-BE49-F238E27FC236}">
              <a16:creationId xmlns:a16="http://schemas.microsoft.com/office/drawing/2014/main" id="{76D5675C-1A32-486D-BB95-762A505D2AE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097" name="Text Box 13">
          <a:extLst>
            <a:ext uri="{FF2B5EF4-FFF2-40B4-BE49-F238E27FC236}">
              <a16:creationId xmlns:a16="http://schemas.microsoft.com/office/drawing/2014/main" id="{E32F0670-3A0F-401A-899A-18326C59327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098" name="Text Box 14">
          <a:extLst>
            <a:ext uri="{FF2B5EF4-FFF2-40B4-BE49-F238E27FC236}">
              <a16:creationId xmlns:a16="http://schemas.microsoft.com/office/drawing/2014/main" id="{87899AC0-E9E2-4202-A166-60B01F66E38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099" name="Text Box 15">
          <a:extLst>
            <a:ext uri="{FF2B5EF4-FFF2-40B4-BE49-F238E27FC236}">
              <a16:creationId xmlns:a16="http://schemas.microsoft.com/office/drawing/2014/main" id="{3CBD320E-F012-49E0-88F4-6B2C090A472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00" name="Text Box 13">
          <a:extLst>
            <a:ext uri="{FF2B5EF4-FFF2-40B4-BE49-F238E27FC236}">
              <a16:creationId xmlns:a16="http://schemas.microsoft.com/office/drawing/2014/main" id="{ACA177FC-0EA5-4D24-A1B2-EEC5D706B15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01" name="Text Box 14">
          <a:extLst>
            <a:ext uri="{FF2B5EF4-FFF2-40B4-BE49-F238E27FC236}">
              <a16:creationId xmlns:a16="http://schemas.microsoft.com/office/drawing/2014/main" id="{6E49106F-0CAF-45D1-95FB-C1C8A6EE1EC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02" name="Text Box 15">
          <a:extLst>
            <a:ext uri="{FF2B5EF4-FFF2-40B4-BE49-F238E27FC236}">
              <a16:creationId xmlns:a16="http://schemas.microsoft.com/office/drawing/2014/main" id="{B67A081A-E634-4C85-BC84-AD30FC97E40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03" name="Text Box 13">
          <a:extLst>
            <a:ext uri="{FF2B5EF4-FFF2-40B4-BE49-F238E27FC236}">
              <a16:creationId xmlns:a16="http://schemas.microsoft.com/office/drawing/2014/main" id="{30C54B4D-916E-4F86-9616-9C46059F759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04" name="Text Box 14">
          <a:extLst>
            <a:ext uri="{FF2B5EF4-FFF2-40B4-BE49-F238E27FC236}">
              <a16:creationId xmlns:a16="http://schemas.microsoft.com/office/drawing/2014/main" id="{A9A6DE5F-ABBD-4497-8D32-411131F05C5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05" name="Text Box 15">
          <a:extLst>
            <a:ext uri="{FF2B5EF4-FFF2-40B4-BE49-F238E27FC236}">
              <a16:creationId xmlns:a16="http://schemas.microsoft.com/office/drawing/2014/main" id="{5F041D22-106A-4D4D-8102-76FE3758331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06" name="Text Box 13">
          <a:extLst>
            <a:ext uri="{FF2B5EF4-FFF2-40B4-BE49-F238E27FC236}">
              <a16:creationId xmlns:a16="http://schemas.microsoft.com/office/drawing/2014/main" id="{D45B3651-94E5-43DA-ABA2-9A865619A23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07" name="Text Box 14">
          <a:extLst>
            <a:ext uri="{FF2B5EF4-FFF2-40B4-BE49-F238E27FC236}">
              <a16:creationId xmlns:a16="http://schemas.microsoft.com/office/drawing/2014/main" id="{868CC41B-428C-47F4-9B69-AD84679615C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08" name="Text Box 15">
          <a:extLst>
            <a:ext uri="{FF2B5EF4-FFF2-40B4-BE49-F238E27FC236}">
              <a16:creationId xmlns:a16="http://schemas.microsoft.com/office/drawing/2014/main" id="{5E7461FB-87F8-45B7-B615-046B2D1526B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09" name="Text Box 13">
          <a:extLst>
            <a:ext uri="{FF2B5EF4-FFF2-40B4-BE49-F238E27FC236}">
              <a16:creationId xmlns:a16="http://schemas.microsoft.com/office/drawing/2014/main" id="{F3A26277-DAB9-45B3-A756-CA6E439C0CA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10" name="Text Box 14">
          <a:extLst>
            <a:ext uri="{FF2B5EF4-FFF2-40B4-BE49-F238E27FC236}">
              <a16:creationId xmlns:a16="http://schemas.microsoft.com/office/drawing/2014/main" id="{B1A787EA-F1BA-448C-8554-66132C1D589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11" name="Text Box 15">
          <a:extLst>
            <a:ext uri="{FF2B5EF4-FFF2-40B4-BE49-F238E27FC236}">
              <a16:creationId xmlns:a16="http://schemas.microsoft.com/office/drawing/2014/main" id="{6DD504F8-4480-404F-A009-90FCAB91B6B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12" name="Text Box 13">
          <a:extLst>
            <a:ext uri="{FF2B5EF4-FFF2-40B4-BE49-F238E27FC236}">
              <a16:creationId xmlns:a16="http://schemas.microsoft.com/office/drawing/2014/main" id="{60EE78DF-9264-42F4-AE13-DFC26CD29F3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13" name="Text Box 14">
          <a:extLst>
            <a:ext uri="{FF2B5EF4-FFF2-40B4-BE49-F238E27FC236}">
              <a16:creationId xmlns:a16="http://schemas.microsoft.com/office/drawing/2014/main" id="{25178683-9D43-400B-A5EB-79CAD5F35DB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14" name="Text Box 15">
          <a:extLst>
            <a:ext uri="{FF2B5EF4-FFF2-40B4-BE49-F238E27FC236}">
              <a16:creationId xmlns:a16="http://schemas.microsoft.com/office/drawing/2014/main" id="{6D13C3A1-55B3-49CF-99E5-55435726AE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15" name="Text Box 13">
          <a:extLst>
            <a:ext uri="{FF2B5EF4-FFF2-40B4-BE49-F238E27FC236}">
              <a16:creationId xmlns:a16="http://schemas.microsoft.com/office/drawing/2014/main" id="{4B3DC027-7289-47BF-AD94-E545331B889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16" name="Text Box 14">
          <a:extLst>
            <a:ext uri="{FF2B5EF4-FFF2-40B4-BE49-F238E27FC236}">
              <a16:creationId xmlns:a16="http://schemas.microsoft.com/office/drawing/2014/main" id="{4593D72A-666E-4D12-9403-DFCAE7AF265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17" name="Text Box 15">
          <a:extLst>
            <a:ext uri="{FF2B5EF4-FFF2-40B4-BE49-F238E27FC236}">
              <a16:creationId xmlns:a16="http://schemas.microsoft.com/office/drawing/2014/main" id="{FD8050DB-0E9D-40A4-95FE-9627748865A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18" name="Text Box 13">
          <a:extLst>
            <a:ext uri="{FF2B5EF4-FFF2-40B4-BE49-F238E27FC236}">
              <a16:creationId xmlns:a16="http://schemas.microsoft.com/office/drawing/2014/main" id="{73AF945A-9DCD-49E8-ACC6-0069ACD37A0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19" name="Text Box 14">
          <a:extLst>
            <a:ext uri="{FF2B5EF4-FFF2-40B4-BE49-F238E27FC236}">
              <a16:creationId xmlns:a16="http://schemas.microsoft.com/office/drawing/2014/main" id="{46091023-0A98-403F-9498-5F19BE856EA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20" name="Text Box 15">
          <a:extLst>
            <a:ext uri="{FF2B5EF4-FFF2-40B4-BE49-F238E27FC236}">
              <a16:creationId xmlns:a16="http://schemas.microsoft.com/office/drawing/2014/main" id="{7B6368EF-CE2B-4E53-A7E5-97D481E8C00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21" name="Text Box 13">
          <a:extLst>
            <a:ext uri="{FF2B5EF4-FFF2-40B4-BE49-F238E27FC236}">
              <a16:creationId xmlns:a16="http://schemas.microsoft.com/office/drawing/2014/main" id="{00F7E0AD-9C7A-405A-AE1C-EA5E8ADFFA1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22" name="Text Box 14">
          <a:extLst>
            <a:ext uri="{FF2B5EF4-FFF2-40B4-BE49-F238E27FC236}">
              <a16:creationId xmlns:a16="http://schemas.microsoft.com/office/drawing/2014/main" id="{C9C25EDB-69CA-406B-A075-9628AE9D0D9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23" name="Text Box 15">
          <a:extLst>
            <a:ext uri="{FF2B5EF4-FFF2-40B4-BE49-F238E27FC236}">
              <a16:creationId xmlns:a16="http://schemas.microsoft.com/office/drawing/2014/main" id="{761A05AD-27AD-41D9-BA83-BECCBB91987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24" name="Text Box 13">
          <a:extLst>
            <a:ext uri="{FF2B5EF4-FFF2-40B4-BE49-F238E27FC236}">
              <a16:creationId xmlns:a16="http://schemas.microsoft.com/office/drawing/2014/main" id="{B80BA731-9947-4C95-8150-ED091761221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25" name="Text Box 14">
          <a:extLst>
            <a:ext uri="{FF2B5EF4-FFF2-40B4-BE49-F238E27FC236}">
              <a16:creationId xmlns:a16="http://schemas.microsoft.com/office/drawing/2014/main" id="{4DC4385A-CBFE-4FAA-A49D-CC24184EBC1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26" name="Text Box 15">
          <a:extLst>
            <a:ext uri="{FF2B5EF4-FFF2-40B4-BE49-F238E27FC236}">
              <a16:creationId xmlns:a16="http://schemas.microsoft.com/office/drawing/2014/main" id="{0D9EEE2B-1E3C-4289-BFE6-1CDEE90C8D9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27" name="Text Box 13">
          <a:extLst>
            <a:ext uri="{FF2B5EF4-FFF2-40B4-BE49-F238E27FC236}">
              <a16:creationId xmlns:a16="http://schemas.microsoft.com/office/drawing/2014/main" id="{FD0797B7-51DD-4BE3-87A7-9B66D3032AA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28" name="Text Box 14">
          <a:extLst>
            <a:ext uri="{FF2B5EF4-FFF2-40B4-BE49-F238E27FC236}">
              <a16:creationId xmlns:a16="http://schemas.microsoft.com/office/drawing/2014/main" id="{0C7BC07F-F1A9-4578-9184-57272DCDE91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29" name="Text Box 15">
          <a:extLst>
            <a:ext uri="{FF2B5EF4-FFF2-40B4-BE49-F238E27FC236}">
              <a16:creationId xmlns:a16="http://schemas.microsoft.com/office/drawing/2014/main" id="{35BD964F-DE5E-46DC-A336-5FD2BB20CFB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30" name="Text Box 13">
          <a:extLst>
            <a:ext uri="{FF2B5EF4-FFF2-40B4-BE49-F238E27FC236}">
              <a16:creationId xmlns:a16="http://schemas.microsoft.com/office/drawing/2014/main" id="{516C0FEE-AE53-4EA2-B037-A6AF15809E2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31" name="Text Box 14">
          <a:extLst>
            <a:ext uri="{FF2B5EF4-FFF2-40B4-BE49-F238E27FC236}">
              <a16:creationId xmlns:a16="http://schemas.microsoft.com/office/drawing/2014/main" id="{538E5F1C-2EFD-454A-9E4E-69C14E3BE7E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32" name="Text Box 15">
          <a:extLst>
            <a:ext uri="{FF2B5EF4-FFF2-40B4-BE49-F238E27FC236}">
              <a16:creationId xmlns:a16="http://schemas.microsoft.com/office/drawing/2014/main" id="{CB2C229B-CE15-48A9-BEB0-BAF023A49CF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33" name="Text Box 13">
          <a:extLst>
            <a:ext uri="{FF2B5EF4-FFF2-40B4-BE49-F238E27FC236}">
              <a16:creationId xmlns:a16="http://schemas.microsoft.com/office/drawing/2014/main" id="{3EE12EA3-B809-4AEA-BE3B-8A71FEF0673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34" name="Text Box 14">
          <a:extLst>
            <a:ext uri="{FF2B5EF4-FFF2-40B4-BE49-F238E27FC236}">
              <a16:creationId xmlns:a16="http://schemas.microsoft.com/office/drawing/2014/main" id="{7014333B-A724-44D8-8455-9687655F7A5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35" name="Text Box 15">
          <a:extLst>
            <a:ext uri="{FF2B5EF4-FFF2-40B4-BE49-F238E27FC236}">
              <a16:creationId xmlns:a16="http://schemas.microsoft.com/office/drawing/2014/main" id="{0B9E8012-0FE5-45DD-A0A5-B81518D5F9A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36" name="Text Box 13">
          <a:extLst>
            <a:ext uri="{FF2B5EF4-FFF2-40B4-BE49-F238E27FC236}">
              <a16:creationId xmlns:a16="http://schemas.microsoft.com/office/drawing/2014/main" id="{E7B17027-CA65-434B-A2A6-F6C29139004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37" name="Text Box 14">
          <a:extLst>
            <a:ext uri="{FF2B5EF4-FFF2-40B4-BE49-F238E27FC236}">
              <a16:creationId xmlns:a16="http://schemas.microsoft.com/office/drawing/2014/main" id="{7CECB84E-ABE2-4E44-BEE5-DBDFBE2BEF8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38" name="Text Box 15">
          <a:extLst>
            <a:ext uri="{FF2B5EF4-FFF2-40B4-BE49-F238E27FC236}">
              <a16:creationId xmlns:a16="http://schemas.microsoft.com/office/drawing/2014/main" id="{447D360D-C4E6-44EA-A0BB-BB255A8F1D1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39" name="Text Box 13">
          <a:extLst>
            <a:ext uri="{FF2B5EF4-FFF2-40B4-BE49-F238E27FC236}">
              <a16:creationId xmlns:a16="http://schemas.microsoft.com/office/drawing/2014/main" id="{F850FD03-7B22-4FF0-9844-E3A309423FE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40" name="Text Box 14">
          <a:extLst>
            <a:ext uri="{FF2B5EF4-FFF2-40B4-BE49-F238E27FC236}">
              <a16:creationId xmlns:a16="http://schemas.microsoft.com/office/drawing/2014/main" id="{05D46FD9-26CE-46C6-8C16-77464AD9BC7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41" name="Text Box 15">
          <a:extLst>
            <a:ext uri="{FF2B5EF4-FFF2-40B4-BE49-F238E27FC236}">
              <a16:creationId xmlns:a16="http://schemas.microsoft.com/office/drawing/2014/main" id="{6FDD7939-D288-4A38-806A-68BF9E8A756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42" name="Text Box 13">
          <a:extLst>
            <a:ext uri="{FF2B5EF4-FFF2-40B4-BE49-F238E27FC236}">
              <a16:creationId xmlns:a16="http://schemas.microsoft.com/office/drawing/2014/main" id="{D00A0B74-BD1E-46A8-8F77-A05144A3051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43" name="Text Box 14">
          <a:extLst>
            <a:ext uri="{FF2B5EF4-FFF2-40B4-BE49-F238E27FC236}">
              <a16:creationId xmlns:a16="http://schemas.microsoft.com/office/drawing/2014/main" id="{377F4856-0FDA-4B05-810C-E0C315CC75F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44" name="Text Box 15">
          <a:extLst>
            <a:ext uri="{FF2B5EF4-FFF2-40B4-BE49-F238E27FC236}">
              <a16:creationId xmlns:a16="http://schemas.microsoft.com/office/drawing/2014/main" id="{54C27E1C-ACF5-49BD-9205-1BD2B1E7C7E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45" name="Text Box 13">
          <a:extLst>
            <a:ext uri="{FF2B5EF4-FFF2-40B4-BE49-F238E27FC236}">
              <a16:creationId xmlns:a16="http://schemas.microsoft.com/office/drawing/2014/main" id="{864A5FDC-7F03-4E13-80D5-E73309C05C8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46" name="Text Box 14">
          <a:extLst>
            <a:ext uri="{FF2B5EF4-FFF2-40B4-BE49-F238E27FC236}">
              <a16:creationId xmlns:a16="http://schemas.microsoft.com/office/drawing/2014/main" id="{6A218DD2-9E91-4619-992B-504514E8D42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47" name="Text Box 15">
          <a:extLst>
            <a:ext uri="{FF2B5EF4-FFF2-40B4-BE49-F238E27FC236}">
              <a16:creationId xmlns:a16="http://schemas.microsoft.com/office/drawing/2014/main" id="{3846555F-CA29-4EB3-BE9B-55C7B85BFA4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48" name="Text Box 13">
          <a:extLst>
            <a:ext uri="{FF2B5EF4-FFF2-40B4-BE49-F238E27FC236}">
              <a16:creationId xmlns:a16="http://schemas.microsoft.com/office/drawing/2014/main" id="{31EB6394-8D06-4BAA-B28A-DE163527738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49" name="Text Box 14">
          <a:extLst>
            <a:ext uri="{FF2B5EF4-FFF2-40B4-BE49-F238E27FC236}">
              <a16:creationId xmlns:a16="http://schemas.microsoft.com/office/drawing/2014/main" id="{4CD266C3-08E0-42A2-AE8D-8705A1F56F8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50" name="Text Box 15">
          <a:extLst>
            <a:ext uri="{FF2B5EF4-FFF2-40B4-BE49-F238E27FC236}">
              <a16:creationId xmlns:a16="http://schemas.microsoft.com/office/drawing/2014/main" id="{35B21A22-A01A-4C65-82D9-22050E5B692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51" name="Text Box 13">
          <a:extLst>
            <a:ext uri="{FF2B5EF4-FFF2-40B4-BE49-F238E27FC236}">
              <a16:creationId xmlns:a16="http://schemas.microsoft.com/office/drawing/2014/main" id="{481FC53B-53E0-4A7F-A3E5-4E624A91BBA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52" name="Text Box 14">
          <a:extLst>
            <a:ext uri="{FF2B5EF4-FFF2-40B4-BE49-F238E27FC236}">
              <a16:creationId xmlns:a16="http://schemas.microsoft.com/office/drawing/2014/main" id="{DC7B15AE-35F8-4FCB-A5E6-5D98B7B515D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53" name="Text Box 15">
          <a:extLst>
            <a:ext uri="{FF2B5EF4-FFF2-40B4-BE49-F238E27FC236}">
              <a16:creationId xmlns:a16="http://schemas.microsoft.com/office/drawing/2014/main" id="{1E3C264B-5B85-4899-A756-BE3DDE1BB38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54" name="Text Box 14">
          <a:extLst>
            <a:ext uri="{FF2B5EF4-FFF2-40B4-BE49-F238E27FC236}">
              <a16:creationId xmlns:a16="http://schemas.microsoft.com/office/drawing/2014/main" id="{BF439E0A-B9AC-4D78-B56C-C623D27F1F7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55" name="Text Box 15">
          <a:extLst>
            <a:ext uri="{FF2B5EF4-FFF2-40B4-BE49-F238E27FC236}">
              <a16:creationId xmlns:a16="http://schemas.microsoft.com/office/drawing/2014/main" id="{86166CFD-0140-4A1C-A19C-DA1148C46CC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56" name="Text Box 13">
          <a:extLst>
            <a:ext uri="{FF2B5EF4-FFF2-40B4-BE49-F238E27FC236}">
              <a16:creationId xmlns:a16="http://schemas.microsoft.com/office/drawing/2014/main" id="{8624E09B-FC75-4095-A2D1-E6CA3B7D3E6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57" name="Text Box 14">
          <a:extLst>
            <a:ext uri="{FF2B5EF4-FFF2-40B4-BE49-F238E27FC236}">
              <a16:creationId xmlns:a16="http://schemas.microsoft.com/office/drawing/2014/main" id="{7CFAFB7A-0A3A-44CC-8823-CA7720E836B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58" name="Text Box 15">
          <a:extLst>
            <a:ext uri="{FF2B5EF4-FFF2-40B4-BE49-F238E27FC236}">
              <a16:creationId xmlns:a16="http://schemas.microsoft.com/office/drawing/2014/main" id="{64835EDC-5E5E-449C-B967-F964D1C8366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59" name="Text Box 14">
          <a:extLst>
            <a:ext uri="{FF2B5EF4-FFF2-40B4-BE49-F238E27FC236}">
              <a16:creationId xmlns:a16="http://schemas.microsoft.com/office/drawing/2014/main" id="{28E8F13C-7446-4644-A0BE-A585E10136C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160" name="Text Box 15">
          <a:extLst>
            <a:ext uri="{FF2B5EF4-FFF2-40B4-BE49-F238E27FC236}">
              <a16:creationId xmlns:a16="http://schemas.microsoft.com/office/drawing/2014/main" id="{03014361-1867-4C8A-992B-24C413D1516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61" name="Text Box 13">
          <a:extLst>
            <a:ext uri="{FF2B5EF4-FFF2-40B4-BE49-F238E27FC236}">
              <a16:creationId xmlns:a16="http://schemas.microsoft.com/office/drawing/2014/main" id="{441785D8-ED51-4507-9834-BB32ED5798A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62" name="Text Box 14">
          <a:extLst>
            <a:ext uri="{FF2B5EF4-FFF2-40B4-BE49-F238E27FC236}">
              <a16:creationId xmlns:a16="http://schemas.microsoft.com/office/drawing/2014/main" id="{DC293906-A540-45E5-90F2-AE0C542742E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63" name="Text Box 15">
          <a:extLst>
            <a:ext uri="{FF2B5EF4-FFF2-40B4-BE49-F238E27FC236}">
              <a16:creationId xmlns:a16="http://schemas.microsoft.com/office/drawing/2014/main" id="{D74FA4B7-196F-4BE4-853D-B7E939E206C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293370</xdr:rowOff>
    </xdr:to>
    <xdr:sp macro="" textlink="">
      <xdr:nvSpPr>
        <xdr:cNvPr id="1796164" name="TextBox 1">
          <a:extLst>
            <a:ext uri="{FF2B5EF4-FFF2-40B4-BE49-F238E27FC236}">
              <a16:creationId xmlns:a16="http://schemas.microsoft.com/office/drawing/2014/main" id="{C743A552-E5C5-4A40-91BD-3203A94C034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6165" name="TextBox 49">
          <a:extLst>
            <a:ext uri="{FF2B5EF4-FFF2-40B4-BE49-F238E27FC236}">
              <a16:creationId xmlns:a16="http://schemas.microsoft.com/office/drawing/2014/main" id="{D03E5238-9915-4260-A8CC-D6A4ED9817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66" name="Text Box 7">
          <a:extLst>
            <a:ext uri="{FF2B5EF4-FFF2-40B4-BE49-F238E27FC236}">
              <a16:creationId xmlns:a16="http://schemas.microsoft.com/office/drawing/2014/main" id="{C28A06CA-844E-4101-93B7-33983C88640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67" name="Text Box 8">
          <a:extLst>
            <a:ext uri="{FF2B5EF4-FFF2-40B4-BE49-F238E27FC236}">
              <a16:creationId xmlns:a16="http://schemas.microsoft.com/office/drawing/2014/main" id="{6C1DA175-8259-4A6A-A14E-92E1D7302C8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68" name="Text Box 9">
          <a:extLst>
            <a:ext uri="{FF2B5EF4-FFF2-40B4-BE49-F238E27FC236}">
              <a16:creationId xmlns:a16="http://schemas.microsoft.com/office/drawing/2014/main" id="{6D546D40-317E-4A67-B4C8-4D26569DE6E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69" name="Text Box 10">
          <a:extLst>
            <a:ext uri="{FF2B5EF4-FFF2-40B4-BE49-F238E27FC236}">
              <a16:creationId xmlns:a16="http://schemas.microsoft.com/office/drawing/2014/main" id="{F706CCE3-B904-48DB-8A06-18C23A57E76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70" name="Text Box 11">
          <a:extLst>
            <a:ext uri="{FF2B5EF4-FFF2-40B4-BE49-F238E27FC236}">
              <a16:creationId xmlns:a16="http://schemas.microsoft.com/office/drawing/2014/main" id="{B2FB865F-E05D-46FC-A554-78714A5B2A3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71" name="Text Box 12">
          <a:extLst>
            <a:ext uri="{FF2B5EF4-FFF2-40B4-BE49-F238E27FC236}">
              <a16:creationId xmlns:a16="http://schemas.microsoft.com/office/drawing/2014/main" id="{06E2FBE9-AEE1-45BC-A876-E0184CF2717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72" name="Text Box 13">
          <a:extLst>
            <a:ext uri="{FF2B5EF4-FFF2-40B4-BE49-F238E27FC236}">
              <a16:creationId xmlns:a16="http://schemas.microsoft.com/office/drawing/2014/main" id="{3E70F360-2DA3-4758-8A02-A9D80F34575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73" name="Text Box 14">
          <a:extLst>
            <a:ext uri="{FF2B5EF4-FFF2-40B4-BE49-F238E27FC236}">
              <a16:creationId xmlns:a16="http://schemas.microsoft.com/office/drawing/2014/main" id="{720F074C-AAA2-49E5-AC78-4FC82532367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74" name="Text Box 15">
          <a:extLst>
            <a:ext uri="{FF2B5EF4-FFF2-40B4-BE49-F238E27FC236}">
              <a16:creationId xmlns:a16="http://schemas.microsoft.com/office/drawing/2014/main" id="{1217F329-CE4F-4E13-8D93-591985D7F99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6175" name="Text Box 17">
          <a:extLst>
            <a:ext uri="{FF2B5EF4-FFF2-40B4-BE49-F238E27FC236}">
              <a16:creationId xmlns:a16="http://schemas.microsoft.com/office/drawing/2014/main" id="{D8ECF6E3-956B-4063-8AC8-A8C00AC6F63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76" name="Text Box 18">
          <a:extLst>
            <a:ext uri="{FF2B5EF4-FFF2-40B4-BE49-F238E27FC236}">
              <a16:creationId xmlns:a16="http://schemas.microsoft.com/office/drawing/2014/main" id="{0EE7F22A-EA9B-4C56-898F-5C576B3C60A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77" name="Text Box 19">
          <a:extLst>
            <a:ext uri="{FF2B5EF4-FFF2-40B4-BE49-F238E27FC236}">
              <a16:creationId xmlns:a16="http://schemas.microsoft.com/office/drawing/2014/main" id="{D45CD652-D4E9-4B27-9E13-22FAC87F251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78" name="Text Box 20">
          <a:extLst>
            <a:ext uri="{FF2B5EF4-FFF2-40B4-BE49-F238E27FC236}">
              <a16:creationId xmlns:a16="http://schemas.microsoft.com/office/drawing/2014/main" id="{F6B0F726-D2FA-4527-B36B-7A437FBF8D4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79" name="Text Box 21">
          <a:extLst>
            <a:ext uri="{FF2B5EF4-FFF2-40B4-BE49-F238E27FC236}">
              <a16:creationId xmlns:a16="http://schemas.microsoft.com/office/drawing/2014/main" id="{A641A54F-4E3F-4A08-9479-C8FA76C28FE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80" name="Text Box 22">
          <a:extLst>
            <a:ext uri="{FF2B5EF4-FFF2-40B4-BE49-F238E27FC236}">
              <a16:creationId xmlns:a16="http://schemas.microsoft.com/office/drawing/2014/main" id="{08E0D2B0-E5C0-41E1-81A2-89C9F0CED1D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81" name="Text Box 23">
          <a:extLst>
            <a:ext uri="{FF2B5EF4-FFF2-40B4-BE49-F238E27FC236}">
              <a16:creationId xmlns:a16="http://schemas.microsoft.com/office/drawing/2014/main" id="{84D21B97-3E4B-49E5-A30F-77B8D3BB34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82" name="Text Box 24">
          <a:extLst>
            <a:ext uri="{FF2B5EF4-FFF2-40B4-BE49-F238E27FC236}">
              <a16:creationId xmlns:a16="http://schemas.microsoft.com/office/drawing/2014/main" id="{ABA6E6E3-2F43-41A8-B18C-2ECCCE98817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83" name="Text Box 25">
          <a:extLst>
            <a:ext uri="{FF2B5EF4-FFF2-40B4-BE49-F238E27FC236}">
              <a16:creationId xmlns:a16="http://schemas.microsoft.com/office/drawing/2014/main" id="{58120199-FAD1-4E56-84CD-48346C2778B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84" name="Text Box 26">
          <a:extLst>
            <a:ext uri="{FF2B5EF4-FFF2-40B4-BE49-F238E27FC236}">
              <a16:creationId xmlns:a16="http://schemas.microsoft.com/office/drawing/2014/main" id="{D8E10FB6-C54B-43E7-97D2-6BD27EF7DFD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85" name="Text Box 27">
          <a:extLst>
            <a:ext uri="{FF2B5EF4-FFF2-40B4-BE49-F238E27FC236}">
              <a16:creationId xmlns:a16="http://schemas.microsoft.com/office/drawing/2014/main" id="{08B901A2-0A99-4AF0-B679-3BA2FD7ABFA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86" name="Text Box 28">
          <a:extLst>
            <a:ext uri="{FF2B5EF4-FFF2-40B4-BE49-F238E27FC236}">
              <a16:creationId xmlns:a16="http://schemas.microsoft.com/office/drawing/2014/main" id="{6F71E9C3-10B3-4FF8-9D0C-E16B1A6F9CC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87" name="Text Box 29">
          <a:extLst>
            <a:ext uri="{FF2B5EF4-FFF2-40B4-BE49-F238E27FC236}">
              <a16:creationId xmlns:a16="http://schemas.microsoft.com/office/drawing/2014/main" id="{5C0EBEFD-27FD-4946-B947-AACA761DD56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88" name="Text Box 30">
          <a:extLst>
            <a:ext uri="{FF2B5EF4-FFF2-40B4-BE49-F238E27FC236}">
              <a16:creationId xmlns:a16="http://schemas.microsoft.com/office/drawing/2014/main" id="{1B531779-2020-433D-84D1-203643F5102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89" name="Text Box 31">
          <a:extLst>
            <a:ext uri="{FF2B5EF4-FFF2-40B4-BE49-F238E27FC236}">
              <a16:creationId xmlns:a16="http://schemas.microsoft.com/office/drawing/2014/main" id="{242AD9AC-6C54-40BC-AEBA-CD9A089AC77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90" name="Text Box 32">
          <a:extLst>
            <a:ext uri="{FF2B5EF4-FFF2-40B4-BE49-F238E27FC236}">
              <a16:creationId xmlns:a16="http://schemas.microsoft.com/office/drawing/2014/main" id="{673D5BDF-2D30-44F1-B352-7FACE27DA81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91" name="Text Box 33">
          <a:extLst>
            <a:ext uri="{FF2B5EF4-FFF2-40B4-BE49-F238E27FC236}">
              <a16:creationId xmlns:a16="http://schemas.microsoft.com/office/drawing/2014/main" id="{B1DF9CAA-ABE4-49B1-A669-8CB9E417167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92" name="Text Box 34">
          <a:extLst>
            <a:ext uri="{FF2B5EF4-FFF2-40B4-BE49-F238E27FC236}">
              <a16:creationId xmlns:a16="http://schemas.microsoft.com/office/drawing/2014/main" id="{B07D05DB-B6D3-49BC-AADC-90468666B2A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93" name="Text Box 35">
          <a:extLst>
            <a:ext uri="{FF2B5EF4-FFF2-40B4-BE49-F238E27FC236}">
              <a16:creationId xmlns:a16="http://schemas.microsoft.com/office/drawing/2014/main" id="{844E500F-EAD8-4B30-9D6F-9A772C0604A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94" name="Text Box 13">
          <a:extLst>
            <a:ext uri="{FF2B5EF4-FFF2-40B4-BE49-F238E27FC236}">
              <a16:creationId xmlns:a16="http://schemas.microsoft.com/office/drawing/2014/main" id="{1BEF0069-8825-4331-A4F1-6F3EDF7623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95" name="Text Box 14">
          <a:extLst>
            <a:ext uri="{FF2B5EF4-FFF2-40B4-BE49-F238E27FC236}">
              <a16:creationId xmlns:a16="http://schemas.microsoft.com/office/drawing/2014/main" id="{A02ED542-AC15-42BD-B0C4-3BCD6E14CEA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96" name="Text Box 15">
          <a:extLst>
            <a:ext uri="{FF2B5EF4-FFF2-40B4-BE49-F238E27FC236}">
              <a16:creationId xmlns:a16="http://schemas.microsoft.com/office/drawing/2014/main" id="{C574E41E-5032-44D9-8637-5E64131CCB5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97" name="Text Box 13">
          <a:extLst>
            <a:ext uri="{FF2B5EF4-FFF2-40B4-BE49-F238E27FC236}">
              <a16:creationId xmlns:a16="http://schemas.microsoft.com/office/drawing/2014/main" id="{894D7137-AEB7-4C3E-9D64-FC64B38B1FA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98" name="Text Box 14">
          <a:extLst>
            <a:ext uri="{FF2B5EF4-FFF2-40B4-BE49-F238E27FC236}">
              <a16:creationId xmlns:a16="http://schemas.microsoft.com/office/drawing/2014/main" id="{9AE80A68-63FC-443D-8FD8-FA92DAD95A2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199" name="Text Box 15">
          <a:extLst>
            <a:ext uri="{FF2B5EF4-FFF2-40B4-BE49-F238E27FC236}">
              <a16:creationId xmlns:a16="http://schemas.microsoft.com/office/drawing/2014/main" id="{4D660547-04DB-486D-A940-852E23D89B3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00" name="Text Box 13">
          <a:extLst>
            <a:ext uri="{FF2B5EF4-FFF2-40B4-BE49-F238E27FC236}">
              <a16:creationId xmlns:a16="http://schemas.microsoft.com/office/drawing/2014/main" id="{83B45C45-7767-4907-8A3C-539E21D93BA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01" name="Text Box 14">
          <a:extLst>
            <a:ext uri="{FF2B5EF4-FFF2-40B4-BE49-F238E27FC236}">
              <a16:creationId xmlns:a16="http://schemas.microsoft.com/office/drawing/2014/main" id="{C1BC30F7-C806-42A8-BBA5-5E053904E9E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02" name="Text Box 15">
          <a:extLst>
            <a:ext uri="{FF2B5EF4-FFF2-40B4-BE49-F238E27FC236}">
              <a16:creationId xmlns:a16="http://schemas.microsoft.com/office/drawing/2014/main" id="{C4FAB6D1-2E51-4EC0-8C2E-701C6BF2997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03" name="Text Box 13">
          <a:extLst>
            <a:ext uri="{FF2B5EF4-FFF2-40B4-BE49-F238E27FC236}">
              <a16:creationId xmlns:a16="http://schemas.microsoft.com/office/drawing/2014/main" id="{A43C1449-40E6-41E3-AC33-3377786BE27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04" name="Text Box 14">
          <a:extLst>
            <a:ext uri="{FF2B5EF4-FFF2-40B4-BE49-F238E27FC236}">
              <a16:creationId xmlns:a16="http://schemas.microsoft.com/office/drawing/2014/main" id="{E3E16A95-E285-4C59-BE1E-EEF5614C2F3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05" name="Text Box 15">
          <a:extLst>
            <a:ext uri="{FF2B5EF4-FFF2-40B4-BE49-F238E27FC236}">
              <a16:creationId xmlns:a16="http://schemas.microsoft.com/office/drawing/2014/main" id="{F4B00048-2C22-4F6C-8132-82B20C6B090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06" name="Text Box 13">
          <a:extLst>
            <a:ext uri="{FF2B5EF4-FFF2-40B4-BE49-F238E27FC236}">
              <a16:creationId xmlns:a16="http://schemas.microsoft.com/office/drawing/2014/main" id="{DB0C1110-1797-49B8-B32B-721E678363B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07" name="Text Box 14">
          <a:extLst>
            <a:ext uri="{FF2B5EF4-FFF2-40B4-BE49-F238E27FC236}">
              <a16:creationId xmlns:a16="http://schemas.microsoft.com/office/drawing/2014/main" id="{B2A1C822-C3E8-45CC-A6E6-A767B924C4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08" name="Text Box 15">
          <a:extLst>
            <a:ext uri="{FF2B5EF4-FFF2-40B4-BE49-F238E27FC236}">
              <a16:creationId xmlns:a16="http://schemas.microsoft.com/office/drawing/2014/main" id="{6BA28D0A-8EEE-4506-8956-DC6DA9CB233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09" name="Text Box 13">
          <a:extLst>
            <a:ext uri="{FF2B5EF4-FFF2-40B4-BE49-F238E27FC236}">
              <a16:creationId xmlns:a16="http://schemas.microsoft.com/office/drawing/2014/main" id="{C80426FD-7AFD-4571-82D9-1949B4EDA4A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10" name="Text Box 14">
          <a:extLst>
            <a:ext uri="{FF2B5EF4-FFF2-40B4-BE49-F238E27FC236}">
              <a16:creationId xmlns:a16="http://schemas.microsoft.com/office/drawing/2014/main" id="{162414E1-49B1-41D1-A700-202827179DF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11" name="Text Box 15">
          <a:extLst>
            <a:ext uri="{FF2B5EF4-FFF2-40B4-BE49-F238E27FC236}">
              <a16:creationId xmlns:a16="http://schemas.microsoft.com/office/drawing/2014/main" id="{2F946330-8789-4D6A-AC17-F41E1E381F5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12" name="Text Box 13">
          <a:extLst>
            <a:ext uri="{FF2B5EF4-FFF2-40B4-BE49-F238E27FC236}">
              <a16:creationId xmlns:a16="http://schemas.microsoft.com/office/drawing/2014/main" id="{ACC67FAA-7BBD-4036-A2D3-79F2C55B18D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13" name="Text Box 14">
          <a:extLst>
            <a:ext uri="{FF2B5EF4-FFF2-40B4-BE49-F238E27FC236}">
              <a16:creationId xmlns:a16="http://schemas.microsoft.com/office/drawing/2014/main" id="{F4F97352-1DB2-485A-AE18-07787935D01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14" name="Text Box 15">
          <a:extLst>
            <a:ext uri="{FF2B5EF4-FFF2-40B4-BE49-F238E27FC236}">
              <a16:creationId xmlns:a16="http://schemas.microsoft.com/office/drawing/2014/main" id="{0CE4F898-E593-4CCA-A8C7-A592BCA28CA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15" name="Text Box 13">
          <a:extLst>
            <a:ext uri="{FF2B5EF4-FFF2-40B4-BE49-F238E27FC236}">
              <a16:creationId xmlns:a16="http://schemas.microsoft.com/office/drawing/2014/main" id="{E6E20587-0316-463E-933F-5354BE04766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16" name="Text Box 14">
          <a:extLst>
            <a:ext uri="{FF2B5EF4-FFF2-40B4-BE49-F238E27FC236}">
              <a16:creationId xmlns:a16="http://schemas.microsoft.com/office/drawing/2014/main" id="{CDBE7641-1727-4DB4-B2D2-BA0BF324166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17" name="Text Box 15">
          <a:extLst>
            <a:ext uri="{FF2B5EF4-FFF2-40B4-BE49-F238E27FC236}">
              <a16:creationId xmlns:a16="http://schemas.microsoft.com/office/drawing/2014/main" id="{4913A760-5279-4732-97F6-CFF8066C21B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18" name="Text Box 13">
          <a:extLst>
            <a:ext uri="{FF2B5EF4-FFF2-40B4-BE49-F238E27FC236}">
              <a16:creationId xmlns:a16="http://schemas.microsoft.com/office/drawing/2014/main" id="{6789A88D-FB97-4F17-A843-B630B889FD8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19" name="Text Box 14">
          <a:extLst>
            <a:ext uri="{FF2B5EF4-FFF2-40B4-BE49-F238E27FC236}">
              <a16:creationId xmlns:a16="http://schemas.microsoft.com/office/drawing/2014/main" id="{87156AFC-A983-4639-B6E3-68BD582D2C0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20" name="Text Box 15">
          <a:extLst>
            <a:ext uri="{FF2B5EF4-FFF2-40B4-BE49-F238E27FC236}">
              <a16:creationId xmlns:a16="http://schemas.microsoft.com/office/drawing/2014/main" id="{961E134D-D8AB-4343-8C8D-262F3538D27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21" name="Text Box 13">
          <a:extLst>
            <a:ext uri="{FF2B5EF4-FFF2-40B4-BE49-F238E27FC236}">
              <a16:creationId xmlns:a16="http://schemas.microsoft.com/office/drawing/2014/main" id="{1013F79A-3D9D-4324-8C6A-7D94212166F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22" name="Text Box 14">
          <a:extLst>
            <a:ext uri="{FF2B5EF4-FFF2-40B4-BE49-F238E27FC236}">
              <a16:creationId xmlns:a16="http://schemas.microsoft.com/office/drawing/2014/main" id="{BA3C3DF7-1F5C-4494-B079-8194DB77D7E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23" name="Text Box 15">
          <a:extLst>
            <a:ext uri="{FF2B5EF4-FFF2-40B4-BE49-F238E27FC236}">
              <a16:creationId xmlns:a16="http://schemas.microsoft.com/office/drawing/2014/main" id="{DCACCA29-91F6-41B8-96FA-AAF9B930A68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24" name="Text Box 13">
          <a:extLst>
            <a:ext uri="{FF2B5EF4-FFF2-40B4-BE49-F238E27FC236}">
              <a16:creationId xmlns:a16="http://schemas.microsoft.com/office/drawing/2014/main" id="{C98115C7-6627-49B8-A024-2A6984BF4FA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25" name="Text Box 14">
          <a:extLst>
            <a:ext uri="{FF2B5EF4-FFF2-40B4-BE49-F238E27FC236}">
              <a16:creationId xmlns:a16="http://schemas.microsoft.com/office/drawing/2014/main" id="{8AD36FAF-FFB7-4A00-9ABE-486B605EBCB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26" name="Text Box 15">
          <a:extLst>
            <a:ext uri="{FF2B5EF4-FFF2-40B4-BE49-F238E27FC236}">
              <a16:creationId xmlns:a16="http://schemas.microsoft.com/office/drawing/2014/main" id="{E353C43A-B2A1-43ED-8586-4675E2A3CD0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27" name="Text Box 13">
          <a:extLst>
            <a:ext uri="{FF2B5EF4-FFF2-40B4-BE49-F238E27FC236}">
              <a16:creationId xmlns:a16="http://schemas.microsoft.com/office/drawing/2014/main" id="{83E21BFC-C348-4E5E-9F7D-D5985B0CAF2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28" name="Text Box 14">
          <a:extLst>
            <a:ext uri="{FF2B5EF4-FFF2-40B4-BE49-F238E27FC236}">
              <a16:creationId xmlns:a16="http://schemas.microsoft.com/office/drawing/2014/main" id="{908DCF0F-E0F4-40F8-BC63-54C9AC71EE9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29" name="Text Box 15">
          <a:extLst>
            <a:ext uri="{FF2B5EF4-FFF2-40B4-BE49-F238E27FC236}">
              <a16:creationId xmlns:a16="http://schemas.microsoft.com/office/drawing/2014/main" id="{134B542A-9B6B-4318-B2EC-5D32D957B5F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30" name="Text Box 13">
          <a:extLst>
            <a:ext uri="{FF2B5EF4-FFF2-40B4-BE49-F238E27FC236}">
              <a16:creationId xmlns:a16="http://schemas.microsoft.com/office/drawing/2014/main" id="{0DDBADC8-CDF6-4F23-81B2-56F4A3FE63A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31" name="Text Box 14">
          <a:extLst>
            <a:ext uri="{FF2B5EF4-FFF2-40B4-BE49-F238E27FC236}">
              <a16:creationId xmlns:a16="http://schemas.microsoft.com/office/drawing/2014/main" id="{EF878BB9-BD5A-4B84-84F6-DC30885AE29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32" name="Text Box 15">
          <a:extLst>
            <a:ext uri="{FF2B5EF4-FFF2-40B4-BE49-F238E27FC236}">
              <a16:creationId xmlns:a16="http://schemas.microsoft.com/office/drawing/2014/main" id="{224B0D92-7B4D-4E93-936F-1F0C57A276A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33" name="Text Box 13">
          <a:extLst>
            <a:ext uri="{FF2B5EF4-FFF2-40B4-BE49-F238E27FC236}">
              <a16:creationId xmlns:a16="http://schemas.microsoft.com/office/drawing/2014/main" id="{7C49EEE6-C184-4EFF-820B-05595677D07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34" name="Text Box 14">
          <a:extLst>
            <a:ext uri="{FF2B5EF4-FFF2-40B4-BE49-F238E27FC236}">
              <a16:creationId xmlns:a16="http://schemas.microsoft.com/office/drawing/2014/main" id="{ED95B0CB-6096-4BBB-A6B2-B9406F303DA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35" name="Text Box 15">
          <a:extLst>
            <a:ext uri="{FF2B5EF4-FFF2-40B4-BE49-F238E27FC236}">
              <a16:creationId xmlns:a16="http://schemas.microsoft.com/office/drawing/2014/main" id="{5E1DABF9-DC8C-4B60-BF6A-3955CE0EF29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36" name="Text Box 13">
          <a:extLst>
            <a:ext uri="{FF2B5EF4-FFF2-40B4-BE49-F238E27FC236}">
              <a16:creationId xmlns:a16="http://schemas.microsoft.com/office/drawing/2014/main" id="{C29A3221-2A2A-4F2E-9FE7-707727FA956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37" name="Text Box 14">
          <a:extLst>
            <a:ext uri="{FF2B5EF4-FFF2-40B4-BE49-F238E27FC236}">
              <a16:creationId xmlns:a16="http://schemas.microsoft.com/office/drawing/2014/main" id="{063910ED-5D49-4878-8634-8FC53AD6CB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38" name="Text Box 15">
          <a:extLst>
            <a:ext uri="{FF2B5EF4-FFF2-40B4-BE49-F238E27FC236}">
              <a16:creationId xmlns:a16="http://schemas.microsoft.com/office/drawing/2014/main" id="{A25F8D87-57B1-4792-BD8D-093A78CFCC8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39" name="Text Box 13">
          <a:extLst>
            <a:ext uri="{FF2B5EF4-FFF2-40B4-BE49-F238E27FC236}">
              <a16:creationId xmlns:a16="http://schemas.microsoft.com/office/drawing/2014/main" id="{8564ADBA-24AD-4EC3-9CEA-98EC7250429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40" name="Text Box 14">
          <a:extLst>
            <a:ext uri="{FF2B5EF4-FFF2-40B4-BE49-F238E27FC236}">
              <a16:creationId xmlns:a16="http://schemas.microsoft.com/office/drawing/2014/main" id="{13772544-79BB-40F4-B266-52A258D545F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41" name="Text Box 15">
          <a:extLst>
            <a:ext uri="{FF2B5EF4-FFF2-40B4-BE49-F238E27FC236}">
              <a16:creationId xmlns:a16="http://schemas.microsoft.com/office/drawing/2014/main" id="{057FCDE0-5505-4580-BBB9-D9B791A7E45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42" name="Text Box 13">
          <a:extLst>
            <a:ext uri="{FF2B5EF4-FFF2-40B4-BE49-F238E27FC236}">
              <a16:creationId xmlns:a16="http://schemas.microsoft.com/office/drawing/2014/main" id="{B8943120-90C3-4DFA-B2BE-A4D00E7FC12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43" name="Text Box 14">
          <a:extLst>
            <a:ext uri="{FF2B5EF4-FFF2-40B4-BE49-F238E27FC236}">
              <a16:creationId xmlns:a16="http://schemas.microsoft.com/office/drawing/2014/main" id="{DD992443-EC2C-481F-AFC3-606E22B2A71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44" name="Text Box 15">
          <a:extLst>
            <a:ext uri="{FF2B5EF4-FFF2-40B4-BE49-F238E27FC236}">
              <a16:creationId xmlns:a16="http://schemas.microsoft.com/office/drawing/2014/main" id="{586520FC-E67A-40E4-9B2F-88DC301F591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45" name="Text Box 13">
          <a:extLst>
            <a:ext uri="{FF2B5EF4-FFF2-40B4-BE49-F238E27FC236}">
              <a16:creationId xmlns:a16="http://schemas.microsoft.com/office/drawing/2014/main" id="{7CB035CE-F11E-4794-B503-A865D1B471C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46" name="Text Box 14">
          <a:extLst>
            <a:ext uri="{FF2B5EF4-FFF2-40B4-BE49-F238E27FC236}">
              <a16:creationId xmlns:a16="http://schemas.microsoft.com/office/drawing/2014/main" id="{A1EABF20-F164-46A3-AD86-900D11D7795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47" name="Text Box 15">
          <a:extLst>
            <a:ext uri="{FF2B5EF4-FFF2-40B4-BE49-F238E27FC236}">
              <a16:creationId xmlns:a16="http://schemas.microsoft.com/office/drawing/2014/main" id="{79E20FD9-993D-4C32-AB2F-700D1607F91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48" name="Text Box 13">
          <a:extLst>
            <a:ext uri="{FF2B5EF4-FFF2-40B4-BE49-F238E27FC236}">
              <a16:creationId xmlns:a16="http://schemas.microsoft.com/office/drawing/2014/main" id="{81648F5F-8C08-4CEE-9F60-5C5822227BA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49" name="Text Box 14">
          <a:extLst>
            <a:ext uri="{FF2B5EF4-FFF2-40B4-BE49-F238E27FC236}">
              <a16:creationId xmlns:a16="http://schemas.microsoft.com/office/drawing/2014/main" id="{89EECD40-80EF-4D49-A1BE-323C1EF02BA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50" name="Text Box 15">
          <a:extLst>
            <a:ext uri="{FF2B5EF4-FFF2-40B4-BE49-F238E27FC236}">
              <a16:creationId xmlns:a16="http://schemas.microsoft.com/office/drawing/2014/main" id="{2419BD3D-E3A8-4542-A028-F13804DC76C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51" name="Text Box 13">
          <a:extLst>
            <a:ext uri="{FF2B5EF4-FFF2-40B4-BE49-F238E27FC236}">
              <a16:creationId xmlns:a16="http://schemas.microsoft.com/office/drawing/2014/main" id="{A0289715-5654-45CA-9496-A23A40F8B7C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52" name="Text Box 14">
          <a:extLst>
            <a:ext uri="{FF2B5EF4-FFF2-40B4-BE49-F238E27FC236}">
              <a16:creationId xmlns:a16="http://schemas.microsoft.com/office/drawing/2014/main" id="{A309AFFB-035B-43C3-AEBF-8CF4BB4D4B5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53" name="Text Box 15">
          <a:extLst>
            <a:ext uri="{FF2B5EF4-FFF2-40B4-BE49-F238E27FC236}">
              <a16:creationId xmlns:a16="http://schemas.microsoft.com/office/drawing/2014/main" id="{220EFCE1-D3CE-4F99-B4CB-6ED9A5C367B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54" name="Text Box 13">
          <a:extLst>
            <a:ext uri="{FF2B5EF4-FFF2-40B4-BE49-F238E27FC236}">
              <a16:creationId xmlns:a16="http://schemas.microsoft.com/office/drawing/2014/main" id="{4381BA85-13CA-4B80-A1B3-7BD63E209A5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55" name="Text Box 14">
          <a:extLst>
            <a:ext uri="{FF2B5EF4-FFF2-40B4-BE49-F238E27FC236}">
              <a16:creationId xmlns:a16="http://schemas.microsoft.com/office/drawing/2014/main" id="{4F33AA56-725D-4F35-AAB6-077EAB4EDAB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56" name="Text Box 15">
          <a:extLst>
            <a:ext uri="{FF2B5EF4-FFF2-40B4-BE49-F238E27FC236}">
              <a16:creationId xmlns:a16="http://schemas.microsoft.com/office/drawing/2014/main" id="{EBDC201C-AC4F-43F2-9387-186B440F1AB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57" name="Text Box 13">
          <a:extLst>
            <a:ext uri="{FF2B5EF4-FFF2-40B4-BE49-F238E27FC236}">
              <a16:creationId xmlns:a16="http://schemas.microsoft.com/office/drawing/2014/main" id="{CF7BC0F5-3A28-4BD8-A6AD-C5F81ED5603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58" name="Text Box 14">
          <a:extLst>
            <a:ext uri="{FF2B5EF4-FFF2-40B4-BE49-F238E27FC236}">
              <a16:creationId xmlns:a16="http://schemas.microsoft.com/office/drawing/2014/main" id="{F6CC45DD-B753-46C1-96A8-904CFAC4161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59" name="Text Box 15">
          <a:extLst>
            <a:ext uri="{FF2B5EF4-FFF2-40B4-BE49-F238E27FC236}">
              <a16:creationId xmlns:a16="http://schemas.microsoft.com/office/drawing/2014/main" id="{70D758CA-478E-4BD3-A856-A07E899D577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60" name="Text Box 13">
          <a:extLst>
            <a:ext uri="{FF2B5EF4-FFF2-40B4-BE49-F238E27FC236}">
              <a16:creationId xmlns:a16="http://schemas.microsoft.com/office/drawing/2014/main" id="{33A4593D-04C1-4A73-9D16-96103CA2061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61" name="Text Box 14">
          <a:extLst>
            <a:ext uri="{FF2B5EF4-FFF2-40B4-BE49-F238E27FC236}">
              <a16:creationId xmlns:a16="http://schemas.microsoft.com/office/drawing/2014/main" id="{37047F34-AB54-440E-8065-CC7E77944E3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62" name="Text Box 15">
          <a:extLst>
            <a:ext uri="{FF2B5EF4-FFF2-40B4-BE49-F238E27FC236}">
              <a16:creationId xmlns:a16="http://schemas.microsoft.com/office/drawing/2014/main" id="{37C73128-77C5-4EBC-8DD3-4B7A0011DAC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63" name="Text Box 13">
          <a:extLst>
            <a:ext uri="{FF2B5EF4-FFF2-40B4-BE49-F238E27FC236}">
              <a16:creationId xmlns:a16="http://schemas.microsoft.com/office/drawing/2014/main" id="{EBCE1135-F519-4F31-B9A6-4A66E5AB8C7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64" name="Text Box 14">
          <a:extLst>
            <a:ext uri="{FF2B5EF4-FFF2-40B4-BE49-F238E27FC236}">
              <a16:creationId xmlns:a16="http://schemas.microsoft.com/office/drawing/2014/main" id="{BE48097A-3E44-4E2E-AAF6-94108538A89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65" name="Text Box 15">
          <a:extLst>
            <a:ext uri="{FF2B5EF4-FFF2-40B4-BE49-F238E27FC236}">
              <a16:creationId xmlns:a16="http://schemas.microsoft.com/office/drawing/2014/main" id="{B1E06442-2AF3-40CD-8AC5-9E3B8A2686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66" name="Text Box 13">
          <a:extLst>
            <a:ext uri="{FF2B5EF4-FFF2-40B4-BE49-F238E27FC236}">
              <a16:creationId xmlns:a16="http://schemas.microsoft.com/office/drawing/2014/main" id="{BA013C69-9866-467B-BCFB-097957951A0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67" name="Text Box 14">
          <a:extLst>
            <a:ext uri="{FF2B5EF4-FFF2-40B4-BE49-F238E27FC236}">
              <a16:creationId xmlns:a16="http://schemas.microsoft.com/office/drawing/2014/main" id="{2A70DFBB-3541-40E2-B097-7257A18D15B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68" name="Text Box 15">
          <a:extLst>
            <a:ext uri="{FF2B5EF4-FFF2-40B4-BE49-F238E27FC236}">
              <a16:creationId xmlns:a16="http://schemas.microsoft.com/office/drawing/2014/main" id="{DCAD4036-5DC7-44CC-B116-82300D8CB1E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69" name="Text Box 13">
          <a:extLst>
            <a:ext uri="{FF2B5EF4-FFF2-40B4-BE49-F238E27FC236}">
              <a16:creationId xmlns:a16="http://schemas.microsoft.com/office/drawing/2014/main" id="{9EAD5947-4C1B-482E-877A-1EB3B6D89FC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70" name="Text Box 14">
          <a:extLst>
            <a:ext uri="{FF2B5EF4-FFF2-40B4-BE49-F238E27FC236}">
              <a16:creationId xmlns:a16="http://schemas.microsoft.com/office/drawing/2014/main" id="{DAE78148-13E5-4566-A069-C37AD5F4F0E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71" name="Text Box 15">
          <a:extLst>
            <a:ext uri="{FF2B5EF4-FFF2-40B4-BE49-F238E27FC236}">
              <a16:creationId xmlns:a16="http://schemas.microsoft.com/office/drawing/2014/main" id="{F3D70F0C-D7B5-4D6D-958E-BC8081BD79C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72" name="Text Box 13">
          <a:extLst>
            <a:ext uri="{FF2B5EF4-FFF2-40B4-BE49-F238E27FC236}">
              <a16:creationId xmlns:a16="http://schemas.microsoft.com/office/drawing/2014/main" id="{ED40E0C3-6476-4134-8484-DC83F091CFE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73" name="Text Box 14">
          <a:extLst>
            <a:ext uri="{FF2B5EF4-FFF2-40B4-BE49-F238E27FC236}">
              <a16:creationId xmlns:a16="http://schemas.microsoft.com/office/drawing/2014/main" id="{B7A4257A-B8B8-4E27-BD1E-A5F0896A08A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74" name="Text Box 15">
          <a:extLst>
            <a:ext uri="{FF2B5EF4-FFF2-40B4-BE49-F238E27FC236}">
              <a16:creationId xmlns:a16="http://schemas.microsoft.com/office/drawing/2014/main" id="{C17B72C7-FBE8-4D7F-ADFD-AF342F82025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75" name="Text Box 13">
          <a:extLst>
            <a:ext uri="{FF2B5EF4-FFF2-40B4-BE49-F238E27FC236}">
              <a16:creationId xmlns:a16="http://schemas.microsoft.com/office/drawing/2014/main" id="{401FFF84-FEF9-406F-B989-F3D5C49CD8E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76" name="Text Box 14">
          <a:extLst>
            <a:ext uri="{FF2B5EF4-FFF2-40B4-BE49-F238E27FC236}">
              <a16:creationId xmlns:a16="http://schemas.microsoft.com/office/drawing/2014/main" id="{257753BA-226E-4C73-9596-BFA90727744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77" name="Text Box 15">
          <a:extLst>
            <a:ext uri="{FF2B5EF4-FFF2-40B4-BE49-F238E27FC236}">
              <a16:creationId xmlns:a16="http://schemas.microsoft.com/office/drawing/2014/main" id="{7B77E6D8-3383-46C8-AFC0-4F4531034CF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78" name="Text Box 13">
          <a:extLst>
            <a:ext uri="{FF2B5EF4-FFF2-40B4-BE49-F238E27FC236}">
              <a16:creationId xmlns:a16="http://schemas.microsoft.com/office/drawing/2014/main" id="{A7C913B1-F0A8-4334-9C28-0426BADE958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79" name="Text Box 14">
          <a:extLst>
            <a:ext uri="{FF2B5EF4-FFF2-40B4-BE49-F238E27FC236}">
              <a16:creationId xmlns:a16="http://schemas.microsoft.com/office/drawing/2014/main" id="{2C1DA76B-8AAD-4951-96B7-EA9A2F20761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80" name="Text Box 15">
          <a:extLst>
            <a:ext uri="{FF2B5EF4-FFF2-40B4-BE49-F238E27FC236}">
              <a16:creationId xmlns:a16="http://schemas.microsoft.com/office/drawing/2014/main" id="{8F6D60B6-103C-424C-9B81-F9BFE7616DF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81" name="Text Box 13">
          <a:extLst>
            <a:ext uri="{FF2B5EF4-FFF2-40B4-BE49-F238E27FC236}">
              <a16:creationId xmlns:a16="http://schemas.microsoft.com/office/drawing/2014/main" id="{2D4BB064-7FF4-46EA-9307-3E012D36676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82" name="Text Box 14">
          <a:extLst>
            <a:ext uri="{FF2B5EF4-FFF2-40B4-BE49-F238E27FC236}">
              <a16:creationId xmlns:a16="http://schemas.microsoft.com/office/drawing/2014/main" id="{768BD780-8529-41F1-A5D9-9F33EFB00EA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83" name="Text Box 15">
          <a:extLst>
            <a:ext uri="{FF2B5EF4-FFF2-40B4-BE49-F238E27FC236}">
              <a16:creationId xmlns:a16="http://schemas.microsoft.com/office/drawing/2014/main" id="{A0E7E312-45C0-476F-A04F-7EBC550E8E8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84" name="Text Box 13">
          <a:extLst>
            <a:ext uri="{FF2B5EF4-FFF2-40B4-BE49-F238E27FC236}">
              <a16:creationId xmlns:a16="http://schemas.microsoft.com/office/drawing/2014/main" id="{ECA42BB8-56E0-4F50-934D-A35BA6995CF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85" name="Text Box 14">
          <a:extLst>
            <a:ext uri="{FF2B5EF4-FFF2-40B4-BE49-F238E27FC236}">
              <a16:creationId xmlns:a16="http://schemas.microsoft.com/office/drawing/2014/main" id="{4DF91A54-D292-4FE4-85E0-DAF085BF053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86" name="Text Box 15">
          <a:extLst>
            <a:ext uri="{FF2B5EF4-FFF2-40B4-BE49-F238E27FC236}">
              <a16:creationId xmlns:a16="http://schemas.microsoft.com/office/drawing/2014/main" id="{40716298-037E-4672-8354-C758424C501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87" name="Text Box 13">
          <a:extLst>
            <a:ext uri="{FF2B5EF4-FFF2-40B4-BE49-F238E27FC236}">
              <a16:creationId xmlns:a16="http://schemas.microsoft.com/office/drawing/2014/main" id="{4D756645-4BE8-43DB-B415-9553D9DE1BC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88" name="Text Box 14">
          <a:extLst>
            <a:ext uri="{FF2B5EF4-FFF2-40B4-BE49-F238E27FC236}">
              <a16:creationId xmlns:a16="http://schemas.microsoft.com/office/drawing/2014/main" id="{2B41A9AD-E6DA-4BDE-9246-F48791B15DF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89" name="Text Box 15">
          <a:extLst>
            <a:ext uri="{FF2B5EF4-FFF2-40B4-BE49-F238E27FC236}">
              <a16:creationId xmlns:a16="http://schemas.microsoft.com/office/drawing/2014/main" id="{4BA6D4A0-F225-4FC8-BA6F-488C8E52909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90" name="Text Box 13">
          <a:extLst>
            <a:ext uri="{FF2B5EF4-FFF2-40B4-BE49-F238E27FC236}">
              <a16:creationId xmlns:a16="http://schemas.microsoft.com/office/drawing/2014/main" id="{91BB9312-3542-4CED-A7EA-49D4603EEA2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91" name="Text Box 14">
          <a:extLst>
            <a:ext uri="{FF2B5EF4-FFF2-40B4-BE49-F238E27FC236}">
              <a16:creationId xmlns:a16="http://schemas.microsoft.com/office/drawing/2014/main" id="{9800968E-8073-4789-AC35-790D042767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92" name="Text Box 15">
          <a:extLst>
            <a:ext uri="{FF2B5EF4-FFF2-40B4-BE49-F238E27FC236}">
              <a16:creationId xmlns:a16="http://schemas.microsoft.com/office/drawing/2014/main" id="{DC9E2F74-E17E-480A-B239-ABC1E90E2FF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93" name="Text Box 13">
          <a:extLst>
            <a:ext uri="{FF2B5EF4-FFF2-40B4-BE49-F238E27FC236}">
              <a16:creationId xmlns:a16="http://schemas.microsoft.com/office/drawing/2014/main" id="{612293CD-2BC6-472C-AEB8-E610C97AB1B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94" name="Text Box 14">
          <a:extLst>
            <a:ext uri="{FF2B5EF4-FFF2-40B4-BE49-F238E27FC236}">
              <a16:creationId xmlns:a16="http://schemas.microsoft.com/office/drawing/2014/main" id="{D4B5CA62-3168-4ECA-A460-F7330DB4A5C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95" name="Text Box 15">
          <a:extLst>
            <a:ext uri="{FF2B5EF4-FFF2-40B4-BE49-F238E27FC236}">
              <a16:creationId xmlns:a16="http://schemas.microsoft.com/office/drawing/2014/main" id="{01DCBC8C-C63F-4426-B48D-7BF4ED71BDA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96" name="Text Box 13">
          <a:extLst>
            <a:ext uri="{FF2B5EF4-FFF2-40B4-BE49-F238E27FC236}">
              <a16:creationId xmlns:a16="http://schemas.microsoft.com/office/drawing/2014/main" id="{A097D136-0450-4F42-B9FB-0F6B49781B8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97" name="Text Box 14">
          <a:extLst>
            <a:ext uri="{FF2B5EF4-FFF2-40B4-BE49-F238E27FC236}">
              <a16:creationId xmlns:a16="http://schemas.microsoft.com/office/drawing/2014/main" id="{DCF0282D-2FE4-4ABB-B081-5F6C7E23F40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98" name="Text Box 15">
          <a:extLst>
            <a:ext uri="{FF2B5EF4-FFF2-40B4-BE49-F238E27FC236}">
              <a16:creationId xmlns:a16="http://schemas.microsoft.com/office/drawing/2014/main" id="{13124ADF-0B65-4EDE-92F9-CC5A64504B1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299" name="Text Box 13">
          <a:extLst>
            <a:ext uri="{FF2B5EF4-FFF2-40B4-BE49-F238E27FC236}">
              <a16:creationId xmlns:a16="http://schemas.microsoft.com/office/drawing/2014/main" id="{3CF5188A-4F40-46AD-9E95-7165889EEAA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00" name="Text Box 14">
          <a:extLst>
            <a:ext uri="{FF2B5EF4-FFF2-40B4-BE49-F238E27FC236}">
              <a16:creationId xmlns:a16="http://schemas.microsoft.com/office/drawing/2014/main" id="{45582BDD-4CF2-4056-9521-EA995B4E266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01" name="Text Box 15">
          <a:extLst>
            <a:ext uri="{FF2B5EF4-FFF2-40B4-BE49-F238E27FC236}">
              <a16:creationId xmlns:a16="http://schemas.microsoft.com/office/drawing/2014/main" id="{E1092FED-EA77-4952-817C-DA95F11653B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02" name="Text Box 13">
          <a:extLst>
            <a:ext uri="{FF2B5EF4-FFF2-40B4-BE49-F238E27FC236}">
              <a16:creationId xmlns:a16="http://schemas.microsoft.com/office/drawing/2014/main" id="{63CD401D-B88D-437E-AF32-A1A60F08D7D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03" name="Text Box 14">
          <a:extLst>
            <a:ext uri="{FF2B5EF4-FFF2-40B4-BE49-F238E27FC236}">
              <a16:creationId xmlns:a16="http://schemas.microsoft.com/office/drawing/2014/main" id="{9BE55422-52C1-44A3-A4E9-F9966D4CE91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04" name="Text Box 15">
          <a:extLst>
            <a:ext uri="{FF2B5EF4-FFF2-40B4-BE49-F238E27FC236}">
              <a16:creationId xmlns:a16="http://schemas.microsoft.com/office/drawing/2014/main" id="{65A3A7ED-8A07-4091-917F-CB94D8A2B4F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05" name="Text Box 13">
          <a:extLst>
            <a:ext uri="{FF2B5EF4-FFF2-40B4-BE49-F238E27FC236}">
              <a16:creationId xmlns:a16="http://schemas.microsoft.com/office/drawing/2014/main" id="{FFDF72CB-C093-4DA2-930E-5E809FB3262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06" name="Text Box 14">
          <a:extLst>
            <a:ext uri="{FF2B5EF4-FFF2-40B4-BE49-F238E27FC236}">
              <a16:creationId xmlns:a16="http://schemas.microsoft.com/office/drawing/2014/main" id="{383CC69E-9156-42A3-A3EB-5A7A40F18A1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07" name="Text Box 15">
          <a:extLst>
            <a:ext uri="{FF2B5EF4-FFF2-40B4-BE49-F238E27FC236}">
              <a16:creationId xmlns:a16="http://schemas.microsoft.com/office/drawing/2014/main" id="{2DB2F688-70D1-4BEB-A7F9-BBE5C3D0FA1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08" name="Text Box 13">
          <a:extLst>
            <a:ext uri="{FF2B5EF4-FFF2-40B4-BE49-F238E27FC236}">
              <a16:creationId xmlns:a16="http://schemas.microsoft.com/office/drawing/2014/main" id="{6B991244-6671-4A0E-8044-A877194A2E0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09" name="Text Box 14">
          <a:extLst>
            <a:ext uri="{FF2B5EF4-FFF2-40B4-BE49-F238E27FC236}">
              <a16:creationId xmlns:a16="http://schemas.microsoft.com/office/drawing/2014/main" id="{84BAECA2-1CD1-4294-B0E1-3857559CCCF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10" name="Text Box 15">
          <a:extLst>
            <a:ext uri="{FF2B5EF4-FFF2-40B4-BE49-F238E27FC236}">
              <a16:creationId xmlns:a16="http://schemas.microsoft.com/office/drawing/2014/main" id="{FD26E779-3870-4764-92FB-0F28844540F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11" name="Text Box 13">
          <a:extLst>
            <a:ext uri="{FF2B5EF4-FFF2-40B4-BE49-F238E27FC236}">
              <a16:creationId xmlns:a16="http://schemas.microsoft.com/office/drawing/2014/main" id="{A3E0C5D5-32E7-4C98-9A7D-9042E4D8EA8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12" name="Text Box 14">
          <a:extLst>
            <a:ext uri="{FF2B5EF4-FFF2-40B4-BE49-F238E27FC236}">
              <a16:creationId xmlns:a16="http://schemas.microsoft.com/office/drawing/2014/main" id="{FCD92B33-8D3E-4F07-8F1D-43D0C520D4B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13" name="Text Box 15">
          <a:extLst>
            <a:ext uri="{FF2B5EF4-FFF2-40B4-BE49-F238E27FC236}">
              <a16:creationId xmlns:a16="http://schemas.microsoft.com/office/drawing/2014/main" id="{C4CBE084-E68D-4AEE-A56D-2821576FC64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14" name="Text Box 13">
          <a:extLst>
            <a:ext uri="{FF2B5EF4-FFF2-40B4-BE49-F238E27FC236}">
              <a16:creationId xmlns:a16="http://schemas.microsoft.com/office/drawing/2014/main" id="{8B026D4B-D5F9-4D66-9817-B9F9FDC049D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15" name="Text Box 14">
          <a:extLst>
            <a:ext uri="{FF2B5EF4-FFF2-40B4-BE49-F238E27FC236}">
              <a16:creationId xmlns:a16="http://schemas.microsoft.com/office/drawing/2014/main" id="{3C6E064A-1817-4355-A6E6-A62966EF135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16" name="Text Box 15">
          <a:extLst>
            <a:ext uri="{FF2B5EF4-FFF2-40B4-BE49-F238E27FC236}">
              <a16:creationId xmlns:a16="http://schemas.microsoft.com/office/drawing/2014/main" id="{560BB85E-788D-4AC5-AE1E-6F7F836DF64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17" name="Text Box 14">
          <a:extLst>
            <a:ext uri="{FF2B5EF4-FFF2-40B4-BE49-F238E27FC236}">
              <a16:creationId xmlns:a16="http://schemas.microsoft.com/office/drawing/2014/main" id="{0C1E2D7D-8CFE-4AA2-B2E9-FA4530CF132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18" name="Text Box 15">
          <a:extLst>
            <a:ext uri="{FF2B5EF4-FFF2-40B4-BE49-F238E27FC236}">
              <a16:creationId xmlns:a16="http://schemas.microsoft.com/office/drawing/2014/main" id="{6C125886-2AE4-4A64-895E-A98A30DFD6B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19" name="Text Box 13">
          <a:extLst>
            <a:ext uri="{FF2B5EF4-FFF2-40B4-BE49-F238E27FC236}">
              <a16:creationId xmlns:a16="http://schemas.microsoft.com/office/drawing/2014/main" id="{02F116C9-2833-4EE1-AB4C-7B35FD48A62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20" name="Text Box 14">
          <a:extLst>
            <a:ext uri="{FF2B5EF4-FFF2-40B4-BE49-F238E27FC236}">
              <a16:creationId xmlns:a16="http://schemas.microsoft.com/office/drawing/2014/main" id="{DDD2C212-F169-4B5F-81E1-EA4D78867C3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21" name="Text Box 15">
          <a:extLst>
            <a:ext uri="{FF2B5EF4-FFF2-40B4-BE49-F238E27FC236}">
              <a16:creationId xmlns:a16="http://schemas.microsoft.com/office/drawing/2014/main" id="{A88AEEC2-29D1-40D7-AE62-9E103AECD4F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22" name="Text Box 14">
          <a:extLst>
            <a:ext uri="{FF2B5EF4-FFF2-40B4-BE49-F238E27FC236}">
              <a16:creationId xmlns:a16="http://schemas.microsoft.com/office/drawing/2014/main" id="{A76527FF-93DB-4967-9073-F1F21FBADC6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23" name="Text Box 15">
          <a:extLst>
            <a:ext uri="{FF2B5EF4-FFF2-40B4-BE49-F238E27FC236}">
              <a16:creationId xmlns:a16="http://schemas.microsoft.com/office/drawing/2014/main" id="{B68EF0D7-A5D2-4282-84FF-4A09261433E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24" name="Text Box 13">
          <a:extLst>
            <a:ext uri="{FF2B5EF4-FFF2-40B4-BE49-F238E27FC236}">
              <a16:creationId xmlns:a16="http://schemas.microsoft.com/office/drawing/2014/main" id="{266390D5-5761-4F4F-9382-BE68A214B2F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25" name="Text Box 14">
          <a:extLst>
            <a:ext uri="{FF2B5EF4-FFF2-40B4-BE49-F238E27FC236}">
              <a16:creationId xmlns:a16="http://schemas.microsoft.com/office/drawing/2014/main" id="{5BDC96F5-308C-4050-BF20-583201BC36B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26" name="Text Box 15">
          <a:extLst>
            <a:ext uri="{FF2B5EF4-FFF2-40B4-BE49-F238E27FC236}">
              <a16:creationId xmlns:a16="http://schemas.microsoft.com/office/drawing/2014/main" id="{4AA0401B-372D-4E3C-90B4-031C2D15648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293370</xdr:rowOff>
    </xdr:to>
    <xdr:sp macro="" textlink="">
      <xdr:nvSpPr>
        <xdr:cNvPr id="1796327" name="TextBox 1">
          <a:extLst>
            <a:ext uri="{FF2B5EF4-FFF2-40B4-BE49-F238E27FC236}">
              <a16:creationId xmlns:a16="http://schemas.microsoft.com/office/drawing/2014/main" id="{DEDC3745-CDDD-45B3-9C75-79D98D6B2C3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6328" name="TextBox 49">
          <a:extLst>
            <a:ext uri="{FF2B5EF4-FFF2-40B4-BE49-F238E27FC236}">
              <a16:creationId xmlns:a16="http://schemas.microsoft.com/office/drawing/2014/main" id="{F62E6CDC-6762-4106-B700-E4044B9A319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29" name="Text Box 7">
          <a:extLst>
            <a:ext uri="{FF2B5EF4-FFF2-40B4-BE49-F238E27FC236}">
              <a16:creationId xmlns:a16="http://schemas.microsoft.com/office/drawing/2014/main" id="{52C2C457-D234-492E-A990-79B7601834C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30" name="Text Box 8">
          <a:extLst>
            <a:ext uri="{FF2B5EF4-FFF2-40B4-BE49-F238E27FC236}">
              <a16:creationId xmlns:a16="http://schemas.microsoft.com/office/drawing/2014/main" id="{4BB6DF4F-95F3-4409-941D-6E968707D39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31" name="Text Box 9">
          <a:extLst>
            <a:ext uri="{FF2B5EF4-FFF2-40B4-BE49-F238E27FC236}">
              <a16:creationId xmlns:a16="http://schemas.microsoft.com/office/drawing/2014/main" id="{E7AF531A-4FFF-4440-BA6B-D860671B349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32" name="Text Box 10">
          <a:extLst>
            <a:ext uri="{FF2B5EF4-FFF2-40B4-BE49-F238E27FC236}">
              <a16:creationId xmlns:a16="http://schemas.microsoft.com/office/drawing/2014/main" id="{941C5FB1-1AC6-4629-9FEF-0D487CC5135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33" name="Text Box 11">
          <a:extLst>
            <a:ext uri="{FF2B5EF4-FFF2-40B4-BE49-F238E27FC236}">
              <a16:creationId xmlns:a16="http://schemas.microsoft.com/office/drawing/2014/main" id="{0D6BFF87-F58B-412D-B5E1-C54713F3FAE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34" name="Text Box 12">
          <a:extLst>
            <a:ext uri="{FF2B5EF4-FFF2-40B4-BE49-F238E27FC236}">
              <a16:creationId xmlns:a16="http://schemas.microsoft.com/office/drawing/2014/main" id="{5B5EFBAF-DFFE-4BF1-A048-C03567B51B2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35" name="Text Box 13">
          <a:extLst>
            <a:ext uri="{FF2B5EF4-FFF2-40B4-BE49-F238E27FC236}">
              <a16:creationId xmlns:a16="http://schemas.microsoft.com/office/drawing/2014/main" id="{B484FDB6-FC7C-43E4-9425-4ACC9BE454B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36" name="Text Box 14">
          <a:extLst>
            <a:ext uri="{FF2B5EF4-FFF2-40B4-BE49-F238E27FC236}">
              <a16:creationId xmlns:a16="http://schemas.microsoft.com/office/drawing/2014/main" id="{07456728-0B7E-4D56-99FD-CFF1C8B774D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37" name="Text Box 15">
          <a:extLst>
            <a:ext uri="{FF2B5EF4-FFF2-40B4-BE49-F238E27FC236}">
              <a16:creationId xmlns:a16="http://schemas.microsoft.com/office/drawing/2014/main" id="{1633A4F5-9BBB-476C-87A9-9280B99A978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6338" name="Text Box 17">
          <a:extLst>
            <a:ext uri="{FF2B5EF4-FFF2-40B4-BE49-F238E27FC236}">
              <a16:creationId xmlns:a16="http://schemas.microsoft.com/office/drawing/2014/main" id="{73CF42C0-548A-4F48-B1AD-58D51B5854F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39" name="Text Box 18">
          <a:extLst>
            <a:ext uri="{FF2B5EF4-FFF2-40B4-BE49-F238E27FC236}">
              <a16:creationId xmlns:a16="http://schemas.microsoft.com/office/drawing/2014/main" id="{B74F3577-6C9F-4AB7-8089-D6120F0694E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40" name="Text Box 19">
          <a:extLst>
            <a:ext uri="{FF2B5EF4-FFF2-40B4-BE49-F238E27FC236}">
              <a16:creationId xmlns:a16="http://schemas.microsoft.com/office/drawing/2014/main" id="{E19ED689-A6E4-4E2D-9C42-7422317A36F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41" name="Text Box 20">
          <a:extLst>
            <a:ext uri="{FF2B5EF4-FFF2-40B4-BE49-F238E27FC236}">
              <a16:creationId xmlns:a16="http://schemas.microsoft.com/office/drawing/2014/main" id="{D733BF4F-875B-4E26-B181-DA5B55FD8F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42" name="Text Box 21">
          <a:extLst>
            <a:ext uri="{FF2B5EF4-FFF2-40B4-BE49-F238E27FC236}">
              <a16:creationId xmlns:a16="http://schemas.microsoft.com/office/drawing/2014/main" id="{703339BF-94AF-4F74-B787-B6C651052CA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43" name="Text Box 22">
          <a:extLst>
            <a:ext uri="{FF2B5EF4-FFF2-40B4-BE49-F238E27FC236}">
              <a16:creationId xmlns:a16="http://schemas.microsoft.com/office/drawing/2014/main" id="{F7079885-12E9-40C3-A7EB-91CD22267ED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44" name="Text Box 23">
          <a:extLst>
            <a:ext uri="{FF2B5EF4-FFF2-40B4-BE49-F238E27FC236}">
              <a16:creationId xmlns:a16="http://schemas.microsoft.com/office/drawing/2014/main" id="{A5F78418-541C-4081-A01C-377C7261E8F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45" name="Text Box 24">
          <a:extLst>
            <a:ext uri="{FF2B5EF4-FFF2-40B4-BE49-F238E27FC236}">
              <a16:creationId xmlns:a16="http://schemas.microsoft.com/office/drawing/2014/main" id="{A42F147D-9280-40F3-B7C7-C89E8DFDAC8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46" name="Text Box 25">
          <a:extLst>
            <a:ext uri="{FF2B5EF4-FFF2-40B4-BE49-F238E27FC236}">
              <a16:creationId xmlns:a16="http://schemas.microsoft.com/office/drawing/2014/main" id="{AAB71650-EE11-4A7A-BA91-4C2C6408218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47" name="Text Box 26">
          <a:extLst>
            <a:ext uri="{FF2B5EF4-FFF2-40B4-BE49-F238E27FC236}">
              <a16:creationId xmlns:a16="http://schemas.microsoft.com/office/drawing/2014/main" id="{865D283E-B5C2-4F36-9911-60A643576F8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48" name="Text Box 27">
          <a:extLst>
            <a:ext uri="{FF2B5EF4-FFF2-40B4-BE49-F238E27FC236}">
              <a16:creationId xmlns:a16="http://schemas.microsoft.com/office/drawing/2014/main" id="{B9C373A1-0423-4798-BF03-F71F27E605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49" name="Text Box 28">
          <a:extLst>
            <a:ext uri="{FF2B5EF4-FFF2-40B4-BE49-F238E27FC236}">
              <a16:creationId xmlns:a16="http://schemas.microsoft.com/office/drawing/2014/main" id="{6F2EE04E-5D6D-4B88-B393-9D728C31FDC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50" name="Text Box 29">
          <a:extLst>
            <a:ext uri="{FF2B5EF4-FFF2-40B4-BE49-F238E27FC236}">
              <a16:creationId xmlns:a16="http://schemas.microsoft.com/office/drawing/2014/main" id="{9EF9F0C2-813B-42D9-9B88-08E577E1ABB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51" name="Text Box 30">
          <a:extLst>
            <a:ext uri="{FF2B5EF4-FFF2-40B4-BE49-F238E27FC236}">
              <a16:creationId xmlns:a16="http://schemas.microsoft.com/office/drawing/2014/main" id="{1173FAFE-E12F-4153-AF47-A8E02B0D67E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52" name="Text Box 31">
          <a:extLst>
            <a:ext uri="{FF2B5EF4-FFF2-40B4-BE49-F238E27FC236}">
              <a16:creationId xmlns:a16="http://schemas.microsoft.com/office/drawing/2014/main" id="{2E4CBD63-0D10-4FF3-BA17-61379C4556D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53" name="Text Box 32">
          <a:extLst>
            <a:ext uri="{FF2B5EF4-FFF2-40B4-BE49-F238E27FC236}">
              <a16:creationId xmlns:a16="http://schemas.microsoft.com/office/drawing/2014/main" id="{E9C1C309-C3E4-49F6-929A-927CDC81256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54" name="Text Box 33">
          <a:extLst>
            <a:ext uri="{FF2B5EF4-FFF2-40B4-BE49-F238E27FC236}">
              <a16:creationId xmlns:a16="http://schemas.microsoft.com/office/drawing/2014/main" id="{25E9777A-DDBD-4C12-9B39-FE341D4F195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55" name="Text Box 34">
          <a:extLst>
            <a:ext uri="{FF2B5EF4-FFF2-40B4-BE49-F238E27FC236}">
              <a16:creationId xmlns:a16="http://schemas.microsoft.com/office/drawing/2014/main" id="{6EA9EBA6-9EDB-4B38-B6FE-A74C3E3F078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56" name="Text Box 35">
          <a:extLst>
            <a:ext uri="{FF2B5EF4-FFF2-40B4-BE49-F238E27FC236}">
              <a16:creationId xmlns:a16="http://schemas.microsoft.com/office/drawing/2014/main" id="{88F0B129-5AFF-45FC-86FD-4575EA529D9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57" name="Text Box 13">
          <a:extLst>
            <a:ext uri="{FF2B5EF4-FFF2-40B4-BE49-F238E27FC236}">
              <a16:creationId xmlns:a16="http://schemas.microsoft.com/office/drawing/2014/main" id="{3323A29E-27CF-46EC-A8E3-A7E0E5D6472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58" name="Text Box 14">
          <a:extLst>
            <a:ext uri="{FF2B5EF4-FFF2-40B4-BE49-F238E27FC236}">
              <a16:creationId xmlns:a16="http://schemas.microsoft.com/office/drawing/2014/main" id="{4E03F711-CE4D-40F1-9498-E6A2556F2EA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59" name="Text Box 15">
          <a:extLst>
            <a:ext uri="{FF2B5EF4-FFF2-40B4-BE49-F238E27FC236}">
              <a16:creationId xmlns:a16="http://schemas.microsoft.com/office/drawing/2014/main" id="{08C6E106-D992-4488-8320-18573007BF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60" name="Text Box 13">
          <a:extLst>
            <a:ext uri="{FF2B5EF4-FFF2-40B4-BE49-F238E27FC236}">
              <a16:creationId xmlns:a16="http://schemas.microsoft.com/office/drawing/2014/main" id="{316F72A6-408C-4C93-ABA2-63744C0AF00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61" name="Text Box 14">
          <a:extLst>
            <a:ext uri="{FF2B5EF4-FFF2-40B4-BE49-F238E27FC236}">
              <a16:creationId xmlns:a16="http://schemas.microsoft.com/office/drawing/2014/main" id="{5F7136C5-9D66-4816-B0FE-FBEE80B3B95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62" name="Text Box 15">
          <a:extLst>
            <a:ext uri="{FF2B5EF4-FFF2-40B4-BE49-F238E27FC236}">
              <a16:creationId xmlns:a16="http://schemas.microsoft.com/office/drawing/2014/main" id="{B2E6EBFE-E953-4E25-B9F4-62901B0B810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63" name="Text Box 13">
          <a:extLst>
            <a:ext uri="{FF2B5EF4-FFF2-40B4-BE49-F238E27FC236}">
              <a16:creationId xmlns:a16="http://schemas.microsoft.com/office/drawing/2014/main" id="{4B6D168D-EC01-4F83-88A9-2FC80572A78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64" name="Text Box 14">
          <a:extLst>
            <a:ext uri="{FF2B5EF4-FFF2-40B4-BE49-F238E27FC236}">
              <a16:creationId xmlns:a16="http://schemas.microsoft.com/office/drawing/2014/main" id="{98C59ED8-186D-4FC0-A2F2-CFB62667BDC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65" name="Text Box 15">
          <a:extLst>
            <a:ext uri="{FF2B5EF4-FFF2-40B4-BE49-F238E27FC236}">
              <a16:creationId xmlns:a16="http://schemas.microsoft.com/office/drawing/2014/main" id="{614A5AA2-073B-4651-A538-C136C44F871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66" name="Text Box 13">
          <a:extLst>
            <a:ext uri="{FF2B5EF4-FFF2-40B4-BE49-F238E27FC236}">
              <a16:creationId xmlns:a16="http://schemas.microsoft.com/office/drawing/2014/main" id="{280760B3-B346-48CE-A8A4-BA734B18678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67" name="Text Box 14">
          <a:extLst>
            <a:ext uri="{FF2B5EF4-FFF2-40B4-BE49-F238E27FC236}">
              <a16:creationId xmlns:a16="http://schemas.microsoft.com/office/drawing/2014/main" id="{439CB59A-AE04-48F3-B7F7-C5F57557D74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68" name="Text Box 15">
          <a:extLst>
            <a:ext uri="{FF2B5EF4-FFF2-40B4-BE49-F238E27FC236}">
              <a16:creationId xmlns:a16="http://schemas.microsoft.com/office/drawing/2014/main" id="{4C50B118-3205-4EE5-BD3A-E7B160A57F5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69" name="Text Box 13">
          <a:extLst>
            <a:ext uri="{FF2B5EF4-FFF2-40B4-BE49-F238E27FC236}">
              <a16:creationId xmlns:a16="http://schemas.microsoft.com/office/drawing/2014/main" id="{D6F67FB5-A669-4F57-B6A1-EFDA841021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70" name="Text Box 14">
          <a:extLst>
            <a:ext uri="{FF2B5EF4-FFF2-40B4-BE49-F238E27FC236}">
              <a16:creationId xmlns:a16="http://schemas.microsoft.com/office/drawing/2014/main" id="{8CAD20FD-7912-4E4F-A984-B7DE15F03FB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71" name="Text Box 15">
          <a:extLst>
            <a:ext uri="{FF2B5EF4-FFF2-40B4-BE49-F238E27FC236}">
              <a16:creationId xmlns:a16="http://schemas.microsoft.com/office/drawing/2014/main" id="{9F2B5E75-82C5-4AD5-8824-B977D2829BF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72" name="Text Box 13">
          <a:extLst>
            <a:ext uri="{FF2B5EF4-FFF2-40B4-BE49-F238E27FC236}">
              <a16:creationId xmlns:a16="http://schemas.microsoft.com/office/drawing/2014/main" id="{ADEBC3B7-D739-4AA9-9307-45E7C4F0919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73" name="Text Box 14">
          <a:extLst>
            <a:ext uri="{FF2B5EF4-FFF2-40B4-BE49-F238E27FC236}">
              <a16:creationId xmlns:a16="http://schemas.microsoft.com/office/drawing/2014/main" id="{DBA89E0E-12E3-4108-BF52-07E15CEF3A2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74" name="Text Box 15">
          <a:extLst>
            <a:ext uri="{FF2B5EF4-FFF2-40B4-BE49-F238E27FC236}">
              <a16:creationId xmlns:a16="http://schemas.microsoft.com/office/drawing/2014/main" id="{1757EEEF-C29D-49E0-B5F2-A90AE2045EE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75" name="Text Box 13">
          <a:extLst>
            <a:ext uri="{FF2B5EF4-FFF2-40B4-BE49-F238E27FC236}">
              <a16:creationId xmlns:a16="http://schemas.microsoft.com/office/drawing/2014/main" id="{C5E7A385-8332-4158-A762-C40BA075632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76" name="Text Box 14">
          <a:extLst>
            <a:ext uri="{FF2B5EF4-FFF2-40B4-BE49-F238E27FC236}">
              <a16:creationId xmlns:a16="http://schemas.microsoft.com/office/drawing/2014/main" id="{CFDFAA31-F466-4154-9B27-BD3CEA688E9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77" name="Text Box 15">
          <a:extLst>
            <a:ext uri="{FF2B5EF4-FFF2-40B4-BE49-F238E27FC236}">
              <a16:creationId xmlns:a16="http://schemas.microsoft.com/office/drawing/2014/main" id="{87DAD88D-1BEC-428C-B106-73EBE6A00D1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78" name="Text Box 13">
          <a:extLst>
            <a:ext uri="{FF2B5EF4-FFF2-40B4-BE49-F238E27FC236}">
              <a16:creationId xmlns:a16="http://schemas.microsoft.com/office/drawing/2014/main" id="{5EF51341-D1BA-45BB-B236-8AA1F25E7B0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79" name="Text Box 14">
          <a:extLst>
            <a:ext uri="{FF2B5EF4-FFF2-40B4-BE49-F238E27FC236}">
              <a16:creationId xmlns:a16="http://schemas.microsoft.com/office/drawing/2014/main" id="{1FA375D1-F09B-43FD-B8A0-F9CE2BEDB56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80" name="Text Box 15">
          <a:extLst>
            <a:ext uri="{FF2B5EF4-FFF2-40B4-BE49-F238E27FC236}">
              <a16:creationId xmlns:a16="http://schemas.microsoft.com/office/drawing/2014/main" id="{A27D20FA-6A2B-48E7-AC0F-235A6DAF54C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81" name="Text Box 13">
          <a:extLst>
            <a:ext uri="{FF2B5EF4-FFF2-40B4-BE49-F238E27FC236}">
              <a16:creationId xmlns:a16="http://schemas.microsoft.com/office/drawing/2014/main" id="{E842E085-F180-495B-87D6-868037C22FC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82" name="Text Box 14">
          <a:extLst>
            <a:ext uri="{FF2B5EF4-FFF2-40B4-BE49-F238E27FC236}">
              <a16:creationId xmlns:a16="http://schemas.microsoft.com/office/drawing/2014/main" id="{72619784-DA75-4A2D-BACC-FCC4AEBF58D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83" name="Text Box 15">
          <a:extLst>
            <a:ext uri="{FF2B5EF4-FFF2-40B4-BE49-F238E27FC236}">
              <a16:creationId xmlns:a16="http://schemas.microsoft.com/office/drawing/2014/main" id="{CDA23437-B132-4A99-BC50-717873FEA16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84" name="Text Box 13">
          <a:extLst>
            <a:ext uri="{FF2B5EF4-FFF2-40B4-BE49-F238E27FC236}">
              <a16:creationId xmlns:a16="http://schemas.microsoft.com/office/drawing/2014/main" id="{451EC2B0-B209-4146-9863-C601DE1A22A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85" name="Text Box 14">
          <a:extLst>
            <a:ext uri="{FF2B5EF4-FFF2-40B4-BE49-F238E27FC236}">
              <a16:creationId xmlns:a16="http://schemas.microsoft.com/office/drawing/2014/main" id="{F0C25C3A-E4D9-4B3B-94C8-0FBA0DA34CC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86" name="Text Box 15">
          <a:extLst>
            <a:ext uri="{FF2B5EF4-FFF2-40B4-BE49-F238E27FC236}">
              <a16:creationId xmlns:a16="http://schemas.microsoft.com/office/drawing/2014/main" id="{AB5D3A1D-BCDC-4568-8361-A34C918EDEA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87" name="Text Box 13">
          <a:extLst>
            <a:ext uri="{FF2B5EF4-FFF2-40B4-BE49-F238E27FC236}">
              <a16:creationId xmlns:a16="http://schemas.microsoft.com/office/drawing/2014/main" id="{F8225F25-5630-4D34-9A62-C7FE6AB8E3C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88" name="Text Box 14">
          <a:extLst>
            <a:ext uri="{FF2B5EF4-FFF2-40B4-BE49-F238E27FC236}">
              <a16:creationId xmlns:a16="http://schemas.microsoft.com/office/drawing/2014/main" id="{6834C39C-780D-405F-9AC8-6D995C3E56E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89" name="Text Box 15">
          <a:extLst>
            <a:ext uri="{FF2B5EF4-FFF2-40B4-BE49-F238E27FC236}">
              <a16:creationId xmlns:a16="http://schemas.microsoft.com/office/drawing/2014/main" id="{7A12AC6E-4DFF-4653-8E21-33B98C49B4F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90" name="Text Box 13">
          <a:extLst>
            <a:ext uri="{FF2B5EF4-FFF2-40B4-BE49-F238E27FC236}">
              <a16:creationId xmlns:a16="http://schemas.microsoft.com/office/drawing/2014/main" id="{6B1423AC-5F76-4D56-9955-8D41ADE87C2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91" name="Text Box 14">
          <a:extLst>
            <a:ext uri="{FF2B5EF4-FFF2-40B4-BE49-F238E27FC236}">
              <a16:creationId xmlns:a16="http://schemas.microsoft.com/office/drawing/2014/main" id="{D5C2A8C4-AE67-4090-BFA0-937F113C0B3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92" name="Text Box 15">
          <a:extLst>
            <a:ext uri="{FF2B5EF4-FFF2-40B4-BE49-F238E27FC236}">
              <a16:creationId xmlns:a16="http://schemas.microsoft.com/office/drawing/2014/main" id="{EF1D8032-F888-40FC-9740-A1AAE068480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93" name="Text Box 13">
          <a:extLst>
            <a:ext uri="{FF2B5EF4-FFF2-40B4-BE49-F238E27FC236}">
              <a16:creationId xmlns:a16="http://schemas.microsoft.com/office/drawing/2014/main" id="{D576840B-3D6A-4AD5-A567-D463F5EF16D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94" name="Text Box 14">
          <a:extLst>
            <a:ext uri="{FF2B5EF4-FFF2-40B4-BE49-F238E27FC236}">
              <a16:creationId xmlns:a16="http://schemas.microsoft.com/office/drawing/2014/main" id="{B4CD2EF6-11B6-4D41-A64F-82B2D41EFD5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95" name="Text Box 15">
          <a:extLst>
            <a:ext uri="{FF2B5EF4-FFF2-40B4-BE49-F238E27FC236}">
              <a16:creationId xmlns:a16="http://schemas.microsoft.com/office/drawing/2014/main" id="{2035C4E6-3EEF-4710-B59E-E49231B086E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96" name="Text Box 13">
          <a:extLst>
            <a:ext uri="{FF2B5EF4-FFF2-40B4-BE49-F238E27FC236}">
              <a16:creationId xmlns:a16="http://schemas.microsoft.com/office/drawing/2014/main" id="{5E2B64E9-CD80-405F-8D43-7158AA6E7C7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97" name="Text Box 14">
          <a:extLst>
            <a:ext uri="{FF2B5EF4-FFF2-40B4-BE49-F238E27FC236}">
              <a16:creationId xmlns:a16="http://schemas.microsoft.com/office/drawing/2014/main" id="{C80F2359-1D80-4092-9840-CBE6CB37628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98" name="Text Box 15">
          <a:extLst>
            <a:ext uri="{FF2B5EF4-FFF2-40B4-BE49-F238E27FC236}">
              <a16:creationId xmlns:a16="http://schemas.microsoft.com/office/drawing/2014/main" id="{6B5C1B36-6D54-4B02-B9B5-B40B71162A5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399" name="Text Box 13">
          <a:extLst>
            <a:ext uri="{FF2B5EF4-FFF2-40B4-BE49-F238E27FC236}">
              <a16:creationId xmlns:a16="http://schemas.microsoft.com/office/drawing/2014/main" id="{AB56AA43-CC03-48B8-9DE5-619ACC2FDD0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00" name="Text Box 14">
          <a:extLst>
            <a:ext uri="{FF2B5EF4-FFF2-40B4-BE49-F238E27FC236}">
              <a16:creationId xmlns:a16="http://schemas.microsoft.com/office/drawing/2014/main" id="{4090361C-837C-475D-9EC9-66E7AF9FBD0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01" name="Text Box 15">
          <a:extLst>
            <a:ext uri="{FF2B5EF4-FFF2-40B4-BE49-F238E27FC236}">
              <a16:creationId xmlns:a16="http://schemas.microsoft.com/office/drawing/2014/main" id="{8548C2A2-46F6-4BE7-A4CC-6437311D3BB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02" name="Text Box 13">
          <a:extLst>
            <a:ext uri="{FF2B5EF4-FFF2-40B4-BE49-F238E27FC236}">
              <a16:creationId xmlns:a16="http://schemas.microsoft.com/office/drawing/2014/main" id="{9E8E8A94-5FE3-4FF4-A8B1-EFD0055840E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03" name="Text Box 14">
          <a:extLst>
            <a:ext uri="{FF2B5EF4-FFF2-40B4-BE49-F238E27FC236}">
              <a16:creationId xmlns:a16="http://schemas.microsoft.com/office/drawing/2014/main" id="{639B1BC8-BFD8-4C5F-9130-E945818E523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04" name="Text Box 15">
          <a:extLst>
            <a:ext uri="{FF2B5EF4-FFF2-40B4-BE49-F238E27FC236}">
              <a16:creationId xmlns:a16="http://schemas.microsoft.com/office/drawing/2014/main" id="{BC711BC5-7CAC-43D4-9A58-C74AAE8B341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05" name="Text Box 13">
          <a:extLst>
            <a:ext uri="{FF2B5EF4-FFF2-40B4-BE49-F238E27FC236}">
              <a16:creationId xmlns:a16="http://schemas.microsoft.com/office/drawing/2014/main" id="{34A27800-BDDC-4093-A6DA-77C2C50C185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06" name="Text Box 14">
          <a:extLst>
            <a:ext uri="{FF2B5EF4-FFF2-40B4-BE49-F238E27FC236}">
              <a16:creationId xmlns:a16="http://schemas.microsoft.com/office/drawing/2014/main" id="{E7596176-3D8C-48FB-9325-4A9D6ED2765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07" name="Text Box 15">
          <a:extLst>
            <a:ext uri="{FF2B5EF4-FFF2-40B4-BE49-F238E27FC236}">
              <a16:creationId xmlns:a16="http://schemas.microsoft.com/office/drawing/2014/main" id="{A552DF2A-ADD5-4652-AE89-8C181D5F416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08" name="Text Box 13">
          <a:extLst>
            <a:ext uri="{FF2B5EF4-FFF2-40B4-BE49-F238E27FC236}">
              <a16:creationId xmlns:a16="http://schemas.microsoft.com/office/drawing/2014/main" id="{3459F0F3-968E-4343-BC47-01CED4416FE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09" name="Text Box 14">
          <a:extLst>
            <a:ext uri="{FF2B5EF4-FFF2-40B4-BE49-F238E27FC236}">
              <a16:creationId xmlns:a16="http://schemas.microsoft.com/office/drawing/2014/main" id="{A0ECDFB2-6D08-4F77-BCED-089F54552C2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10" name="Text Box 15">
          <a:extLst>
            <a:ext uri="{FF2B5EF4-FFF2-40B4-BE49-F238E27FC236}">
              <a16:creationId xmlns:a16="http://schemas.microsoft.com/office/drawing/2014/main" id="{A1F16C2F-9B0A-41E2-B163-580A81BB4E1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11" name="Text Box 13">
          <a:extLst>
            <a:ext uri="{FF2B5EF4-FFF2-40B4-BE49-F238E27FC236}">
              <a16:creationId xmlns:a16="http://schemas.microsoft.com/office/drawing/2014/main" id="{43D48BC6-0326-4731-8FBD-AA79D0648FA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12" name="Text Box 14">
          <a:extLst>
            <a:ext uri="{FF2B5EF4-FFF2-40B4-BE49-F238E27FC236}">
              <a16:creationId xmlns:a16="http://schemas.microsoft.com/office/drawing/2014/main" id="{BC46B431-D8D0-4750-A689-B62668D732D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13" name="Text Box 15">
          <a:extLst>
            <a:ext uri="{FF2B5EF4-FFF2-40B4-BE49-F238E27FC236}">
              <a16:creationId xmlns:a16="http://schemas.microsoft.com/office/drawing/2014/main" id="{F3D051CA-CDE2-47BB-8918-6BE2D036C46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14" name="Text Box 13">
          <a:extLst>
            <a:ext uri="{FF2B5EF4-FFF2-40B4-BE49-F238E27FC236}">
              <a16:creationId xmlns:a16="http://schemas.microsoft.com/office/drawing/2014/main" id="{C2C37A8D-49D8-44E8-ABC1-E3B94EF210A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15" name="Text Box 14">
          <a:extLst>
            <a:ext uri="{FF2B5EF4-FFF2-40B4-BE49-F238E27FC236}">
              <a16:creationId xmlns:a16="http://schemas.microsoft.com/office/drawing/2014/main" id="{57EB4A0B-F43C-4316-865A-810D5CE6C75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16" name="Text Box 15">
          <a:extLst>
            <a:ext uri="{FF2B5EF4-FFF2-40B4-BE49-F238E27FC236}">
              <a16:creationId xmlns:a16="http://schemas.microsoft.com/office/drawing/2014/main" id="{9EE3EC25-63A6-404F-A3E5-0CCA224B4F2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17" name="Text Box 13">
          <a:extLst>
            <a:ext uri="{FF2B5EF4-FFF2-40B4-BE49-F238E27FC236}">
              <a16:creationId xmlns:a16="http://schemas.microsoft.com/office/drawing/2014/main" id="{0F909ABC-E05E-4A50-937F-51E411F0FC5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18" name="Text Box 14">
          <a:extLst>
            <a:ext uri="{FF2B5EF4-FFF2-40B4-BE49-F238E27FC236}">
              <a16:creationId xmlns:a16="http://schemas.microsoft.com/office/drawing/2014/main" id="{DA42B4C7-E25B-49F4-9506-9E9A60E444B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19" name="Text Box 15">
          <a:extLst>
            <a:ext uri="{FF2B5EF4-FFF2-40B4-BE49-F238E27FC236}">
              <a16:creationId xmlns:a16="http://schemas.microsoft.com/office/drawing/2014/main" id="{F395D54A-934C-4C1B-A525-6CC36036BF1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20" name="Text Box 13">
          <a:extLst>
            <a:ext uri="{FF2B5EF4-FFF2-40B4-BE49-F238E27FC236}">
              <a16:creationId xmlns:a16="http://schemas.microsoft.com/office/drawing/2014/main" id="{7C97DDE0-D576-4B87-B6BB-B7069C375C8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21" name="Text Box 14">
          <a:extLst>
            <a:ext uri="{FF2B5EF4-FFF2-40B4-BE49-F238E27FC236}">
              <a16:creationId xmlns:a16="http://schemas.microsoft.com/office/drawing/2014/main" id="{946EA678-C98F-4C03-9435-8159FB2676F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22" name="Text Box 15">
          <a:extLst>
            <a:ext uri="{FF2B5EF4-FFF2-40B4-BE49-F238E27FC236}">
              <a16:creationId xmlns:a16="http://schemas.microsoft.com/office/drawing/2014/main" id="{673B4AF0-58F1-4823-8E40-CE0732A783F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23" name="Text Box 13">
          <a:extLst>
            <a:ext uri="{FF2B5EF4-FFF2-40B4-BE49-F238E27FC236}">
              <a16:creationId xmlns:a16="http://schemas.microsoft.com/office/drawing/2014/main" id="{EDEDE805-529D-4148-B69A-C25E2606052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24" name="Text Box 14">
          <a:extLst>
            <a:ext uri="{FF2B5EF4-FFF2-40B4-BE49-F238E27FC236}">
              <a16:creationId xmlns:a16="http://schemas.microsoft.com/office/drawing/2014/main" id="{3EF9C890-2680-4027-82A8-CF4D4EBA862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25" name="Text Box 15">
          <a:extLst>
            <a:ext uri="{FF2B5EF4-FFF2-40B4-BE49-F238E27FC236}">
              <a16:creationId xmlns:a16="http://schemas.microsoft.com/office/drawing/2014/main" id="{9A98D1F5-AB1C-415D-B2C0-B571EEABAE4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26" name="Text Box 13">
          <a:extLst>
            <a:ext uri="{FF2B5EF4-FFF2-40B4-BE49-F238E27FC236}">
              <a16:creationId xmlns:a16="http://schemas.microsoft.com/office/drawing/2014/main" id="{C67393F9-1141-471A-92C2-87CE011692C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27" name="Text Box 14">
          <a:extLst>
            <a:ext uri="{FF2B5EF4-FFF2-40B4-BE49-F238E27FC236}">
              <a16:creationId xmlns:a16="http://schemas.microsoft.com/office/drawing/2014/main" id="{369EB189-9BCE-49BF-9DE3-532209EC96E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28" name="Text Box 15">
          <a:extLst>
            <a:ext uri="{FF2B5EF4-FFF2-40B4-BE49-F238E27FC236}">
              <a16:creationId xmlns:a16="http://schemas.microsoft.com/office/drawing/2014/main" id="{D874A868-E650-49BE-AA21-ED4A14C778A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29" name="Text Box 13">
          <a:extLst>
            <a:ext uri="{FF2B5EF4-FFF2-40B4-BE49-F238E27FC236}">
              <a16:creationId xmlns:a16="http://schemas.microsoft.com/office/drawing/2014/main" id="{2F143190-F732-4A55-9723-C2C32D8F113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30" name="Text Box 14">
          <a:extLst>
            <a:ext uri="{FF2B5EF4-FFF2-40B4-BE49-F238E27FC236}">
              <a16:creationId xmlns:a16="http://schemas.microsoft.com/office/drawing/2014/main" id="{086D2A29-6A0D-4321-84A8-1AE6CE54E66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31" name="Text Box 15">
          <a:extLst>
            <a:ext uri="{FF2B5EF4-FFF2-40B4-BE49-F238E27FC236}">
              <a16:creationId xmlns:a16="http://schemas.microsoft.com/office/drawing/2014/main" id="{EB55C6CD-AA23-49C0-9E94-A7498101A7E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32" name="Text Box 13">
          <a:extLst>
            <a:ext uri="{FF2B5EF4-FFF2-40B4-BE49-F238E27FC236}">
              <a16:creationId xmlns:a16="http://schemas.microsoft.com/office/drawing/2014/main" id="{FAB4C555-810B-480A-A3E3-EB6D1155180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33" name="Text Box 14">
          <a:extLst>
            <a:ext uri="{FF2B5EF4-FFF2-40B4-BE49-F238E27FC236}">
              <a16:creationId xmlns:a16="http://schemas.microsoft.com/office/drawing/2014/main" id="{E15BABB7-F53D-42BC-8BD9-1B42A7CFE6F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34" name="Text Box 15">
          <a:extLst>
            <a:ext uri="{FF2B5EF4-FFF2-40B4-BE49-F238E27FC236}">
              <a16:creationId xmlns:a16="http://schemas.microsoft.com/office/drawing/2014/main" id="{5B3A6EAD-2EEF-4F5B-B8AD-7CE2D9E5BC8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35" name="Text Box 13">
          <a:extLst>
            <a:ext uri="{FF2B5EF4-FFF2-40B4-BE49-F238E27FC236}">
              <a16:creationId xmlns:a16="http://schemas.microsoft.com/office/drawing/2014/main" id="{D985FA51-DA1C-42AA-BA57-D8415DE9D70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36" name="Text Box 14">
          <a:extLst>
            <a:ext uri="{FF2B5EF4-FFF2-40B4-BE49-F238E27FC236}">
              <a16:creationId xmlns:a16="http://schemas.microsoft.com/office/drawing/2014/main" id="{64D4DD9D-AB82-4DB1-B1F4-4ABD00A17A4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37" name="Text Box 15">
          <a:extLst>
            <a:ext uri="{FF2B5EF4-FFF2-40B4-BE49-F238E27FC236}">
              <a16:creationId xmlns:a16="http://schemas.microsoft.com/office/drawing/2014/main" id="{DA96EFC1-B400-47AD-8B5F-F59DE7C9D79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38" name="Text Box 13">
          <a:extLst>
            <a:ext uri="{FF2B5EF4-FFF2-40B4-BE49-F238E27FC236}">
              <a16:creationId xmlns:a16="http://schemas.microsoft.com/office/drawing/2014/main" id="{AD609FEA-DDC9-4358-A841-B2FEBBD5881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39" name="Text Box 14">
          <a:extLst>
            <a:ext uri="{FF2B5EF4-FFF2-40B4-BE49-F238E27FC236}">
              <a16:creationId xmlns:a16="http://schemas.microsoft.com/office/drawing/2014/main" id="{30E5CDCE-4E9B-4A68-B22B-CAC58235CAB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40" name="Text Box 15">
          <a:extLst>
            <a:ext uri="{FF2B5EF4-FFF2-40B4-BE49-F238E27FC236}">
              <a16:creationId xmlns:a16="http://schemas.microsoft.com/office/drawing/2014/main" id="{B16AAC99-86D1-4A35-A7F6-86EF8A3E697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41" name="Text Box 13">
          <a:extLst>
            <a:ext uri="{FF2B5EF4-FFF2-40B4-BE49-F238E27FC236}">
              <a16:creationId xmlns:a16="http://schemas.microsoft.com/office/drawing/2014/main" id="{DFB87307-C3A9-4728-A257-075B8E75A12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42" name="Text Box 14">
          <a:extLst>
            <a:ext uri="{FF2B5EF4-FFF2-40B4-BE49-F238E27FC236}">
              <a16:creationId xmlns:a16="http://schemas.microsoft.com/office/drawing/2014/main" id="{DFBDCAD2-485A-4E21-AAE6-5C8F9D7A6A5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43" name="Text Box 15">
          <a:extLst>
            <a:ext uri="{FF2B5EF4-FFF2-40B4-BE49-F238E27FC236}">
              <a16:creationId xmlns:a16="http://schemas.microsoft.com/office/drawing/2014/main" id="{AD37A816-D640-4191-A6D1-2E02348A280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44" name="Text Box 13">
          <a:extLst>
            <a:ext uri="{FF2B5EF4-FFF2-40B4-BE49-F238E27FC236}">
              <a16:creationId xmlns:a16="http://schemas.microsoft.com/office/drawing/2014/main" id="{66A66055-6814-448F-A61A-9E8E12C9892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45" name="Text Box 14">
          <a:extLst>
            <a:ext uri="{FF2B5EF4-FFF2-40B4-BE49-F238E27FC236}">
              <a16:creationId xmlns:a16="http://schemas.microsoft.com/office/drawing/2014/main" id="{02D93BB8-9C87-488E-AD75-A641304BFCA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46" name="Text Box 15">
          <a:extLst>
            <a:ext uri="{FF2B5EF4-FFF2-40B4-BE49-F238E27FC236}">
              <a16:creationId xmlns:a16="http://schemas.microsoft.com/office/drawing/2014/main" id="{57A9D434-F06A-4008-AA65-01C2EB3DB5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47" name="Text Box 13">
          <a:extLst>
            <a:ext uri="{FF2B5EF4-FFF2-40B4-BE49-F238E27FC236}">
              <a16:creationId xmlns:a16="http://schemas.microsoft.com/office/drawing/2014/main" id="{2804D48F-0323-4BF5-AD3D-1DB857A4F36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48" name="Text Box 14">
          <a:extLst>
            <a:ext uri="{FF2B5EF4-FFF2-40B4-BE49-F238E27FC236}">
              <a16:creationId xmlns:a16="http://schemas.microsoft.com/office/drawing/2014/main" id="{79ACD031-2640-437F-ACC1-7E65FB60CB3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49" name="Text Box 15">
          <a:extLst>
            <a:ext uri="{FF2B5EF4-FFF2-40B4-BE49-F238E27FC236}">
              <a16:creationId xmlns:a16="http://schemas.microsoft.com/office/drawing/2014/main" id="{04CAB9B0-59CC-4EC6-85BC-83F9BA19D39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50" name="Text Box 13">
          <a:extLst>
            <a:ext uri="{FF2B5EF4-FFF2-40B4-BE49-F238E27FC236}">
              <a16:creationId xmlns:a16="http://schemas.microsoft.com/office/drawing/2014/main" id="{25037BD7-D6D1-4B70-B8E3-D1E613294E6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51" name="Text Box 14">
          <a:extLst>
            <a:ext uri="{FF2B5EF4-FFF2-40B4-BE49-F238E27FC236}">
              <a16:creationId xmlns:a16="http://schemas.microsoft.com/office/drawing/2014/main" id="{B954B50C-EC36-4523-B3B9-233F1AB913C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52" name="Text Box 15">
          <a:extLst>
            <a:ext uri="{FF2B5EF4-FFF2-40B4-BE49-F238E27FC236}">
              <a16:creationId xmlns:a16="http://schemas.microsoft.com/office/drawing/2014/main" id="{229900C8-A826-4B73-A338-2F007C940B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53" name="Text Box 13">
          <a:extLst>
            <a:ext uri="{FF2B5EF4-FFF2-40B4-BE49-F238E27FC236}">
              <a16:creationId xmlns:a16="http://schemas.microsoft.com/office/drawing/2014/main" id="{2090C003-8071-4F4B-8E30-AF414996639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54" name="Text Box 14">
          <a:extLst>
            <a:ext uri="{FF2B5EF4-FFF2-40B4-BE49-F238E27FC236}">
              <a16:creationId xmlns:a16="http://schemas.microsoft.com/office/drawing/2014/main" id="{D79472EA-9515-4E39-BDB0-32BCAAAD19A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55" name="Text Box 15">
          <a:extLst>
            <a:ext uri="{FF2B5EF4-FFF2-40B4-BE49-F238E27FC236}">
              <a16:creationId xmlns:a16="http://schemas.microsoft.com/office/drawing/2014/main" id="{33D1B8A6-4EDE-477F-AFCB-EEC9C268AA8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56" name="Text Box 13">
          <a:extLst>
            <a:ext uri="{FF2B5EF4-FFF2-40B4-BE49-F238E27FC236}">
              <a16:creationId xmlns:a16="http://schemas.microsoft.com/office/drawing/2014/main" id="{B5B88809-57DE-4136-9BA0-0975554D399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57" name="Text Box 14">
          <a:extLst>
            <a:ext uri="{FF2B5EF4-FFF2-40B4-BE49-F238E27FC236}">
              <a16:creationId xmlns:a16="http://schemas.microsoft.com/office/drawing/2014/main" id="{8D1702D1-E8F8-4C53-9164-46FE2A5A950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58" name="Text Box 15">
          <a:extLst>
            <a:ext uri="{FF2B5EF4-FFF2-40B4-BE49-F238E27FC236}">
              <a16:creationId xmlns:a16="http://schemas.microsoft.com/office/drawing/2014/main" id="{70A50076-67B6-4B61-875F-2153A889A16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59" name="Text Box 13">
          <a:extLst>
            <a:ext uri="{FF2B5EF4-FFF2-40B4-BE49-F238E27FC236}">
              <a16:creationId xmlns:a16="http://schemas.microsoft.com/office/drawing/2014/main" id="{59F70339-BD2C-4D77-8173-BE9032F3052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60" name="Text Box 14">
          <a:extLst>
            <a:ext uri="{FF2B5EF4-FFF2-40B4-BE49-F238E27FC236}">
              <a16:creationId xmlns:a16="http://schemas.microsoft.com/office/drawing/2014/main" id="{860150F6-A8C4-43EF-961B-04F0F0E8B54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61" name="Text Box 15">
          <a:extLst>
            <a:ext uri="{FF2B5EF4-FFF2-40B4-BE49-F238E27FC236}">
              <a16:creationId xmlns:a16="http://schemas.microsoft.com/office/drawing/2014/main" id="{FBBF1803-24F1-496B-8891-4B54AD7D407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62" name="Text Box 13">
          <a:extLst>
            <a:ext uri="{FF2B5EF4-FFF2-40B4-BE49-F238E27FC236}">
              <a16:creationId xmlns:a16="http://schemas.microsoft.com/office/drawing/2014/main" id="{05ACD1C7-BEE4-4421-9204-654E32589C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63" name="Text Box 14">
          <a:extLst>
            <a:ext uri="{FF2B5EF4-FFF2-40B4-BE49-F238E27FC236}">
              <a16:creationId xmlns:a16="http://schemas.microsoft.com/office/drawing/2014/main" id="{36CFD825-0CB5-4864-80D1-8F058DB8642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64" name="Text Box 15">
          <a:extLst>
            <a:ext uri="{FF2B5EF4-FFF2-40B4-BE49-F238E27FC236}">
              <a16:creationId xmlns:a16="http://schemas.microsoft.com/office/drawing/2014/main" id="{CC43DBB3-42C0-438C-9EF0-2C2BD5605E4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65" name="Text Box 13">
          <a:extLst>
            <a:ext uri="{FF2B5EF4-FFF2-40B4-BE49-F238E27FC236}">
              <a16:creationId xmlns:a16="http://schemas.microsoft.com/office/drawing/2014/main" id="{5AA5D768-F7DB-4736-81D8-210B0A318F6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66" name="Text Box 14">
          <a:extLst>
            <a:ext uri="{FF2B5EF4-FFF2-40B4-BE49-F238E27FC236}">
              <a16:creationId xmlns:a16="http://schemas.microsoft.com/office/drawing/2014/main" id="{558263E2-0AF0-489C-BDF2-16761BC8952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67" name="Text Box 15">
          <a:extLst>
            <a:ext uri="{FF2B5EF4-FFF2-40B4-BE49-F238E27FC236}">
              <a16:creationId xmlns:a16="http://schemas.microsoft.com/office/drawing/2014/main" id="{34829E14-889F-4E42-9D2A-06566EA27A1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68" name="Text Box 13">
          <a:extLst>
            <a:ext uri="{FF2B5EF4-FFF2-40B4-BE49-F238E27FC236}">
              <a16:creationId xmlns:a16="http://schemas.microsoft.com/office/drawing/2014/main" id="{106ADD83-64A8-4AF0-ACB7-E39FBB2A2D5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69" name="Text Box 14">
          <a:extLst>
            <a:ext uri="{FF2B5EF4-FFF2-40B4-BE49-F238E27FC236}">
              <a16:creationId xmlns:a16="http://schemas.microsoft.com/office/drawing/2014/main" id="{EC1A61D0-DA5B-4D1F-AA68-6B3A0D30B94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70" name="Text Box 15">
          <a:extLst>
            <a:ext uri="{FF2B5EF4-FFF2-40B4-BE49-F238E27FC236}">
              <a16:creationId xmlns:a16="http://schemas.microsoft.com/office/drawing/2014/main" id="{EFC8A69D-4F0F-40B9-9757-00AE9D26AA8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71" name="Text Box 13">
          <a:extLst>
            <a:ext uri="{FF2B5EF4-FFF2-40B4-BE49-F238E27FC236}">
              <a16:creationId xmlns:a16="http://schemas.microsoft.com/office/drawing/2014/main" id="{8EE5412B-2C0C-422B-B05B-1D9FA4D1E9A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72" name="Text Box 14">
          <a:extLst>
            <a:ext uri="{FF2B5EF4-FFF2-40B4-BE49-F238E27FC236}">
              <a16:creationId xmlns:a16="http://schemas.microsoft.com/office/drawing/2014/main" id="{491E7EE4-E730-46CF-A8D8-4DB47695E42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73" name="Text Box 15">
          <a:extLst>
            <a:ext uri="{FF2B5EF4-FFF2-40B4-BE49-F238E27FC236}">
              <a16:creationId xmlns:a16="http://schemas.microsoft.com/office/drawing/2014/main" id="{0AC6574D-A69F-47DD-84AB-4C7F35BB5D4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74" name="Text Box 13">
          <a:extLst>
            <a:ext uri="{FF2B5EF4-FFF2-40B4-BE49-F238E27FC236}">
              <a16:creationId xmlns:a16="http://schemas.microsoft.com/office/drawing/2014/main" id="{8202A6EB-1ACA-4FBB-8A4A-CB2CEBB96EE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75" name="Text Box 14">
          <a:extLst>
            <a:ext uri="{FF2B5EF4-FFF2-40B4-BE49-F238E27FC236}">
              <a16:creationId xmlns:a16="http://schemas.microsoft.com/office/drawing/2014/main" id="{EA48AF7E-748B-4A14-B88D-E2EA5F22D2B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76" name="Text Box 15">
          <a:extLst>
            <a:ext uri="{FF2B5EF4-FFF2-40B4-BE49-F238E27FC236}">
              <a16:creationId xmlns:a16="http://schemas.microsoft.com/office/drawing/2014/main" id="{3E6DAF51-1072-47D8-8CAE-89BED872CAC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77" name="Text Box 13">
          <a:extLst>
            <a:ext uri="{FF2B5EF4-FFF2-40B4-BE49-F238E27FC236}">
              <a16:creationId xmlns:a16="http://schemas.microsoft.com/office/drawing/2014/main" id="{CAF1D6B3-B088-4886-A2A3-36F56FA091C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78" name="Text Box 14">
          <a:extLst>
            <a:ext uri="{FF2B5EF4-FFF2-40B4-BE49-F238E27FC236}">
              <a16:creationId xmlns:a16="http://schemas.microsoft.com/office/drawing/2014/main" id="{5727593F-A146-41C7-B558-C43D372517F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79" name="Text Box 15">
          <a:extLst>
            <a:ext uri="{FF2B5EF4-FFF2-40B4-BE49-F238E27FC236}">
              <a16:creationId xmlns:a16="http://schemas.microsoft.com/office/drawing/2014/main" id="{875C3659-C250-412F-A94E-10189289C6D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80" name="Text Box 14">
          <a:extLst>
            <a:ext uri="{FF2B5EF4-FFF2-40B4-BE49-F238E27FC236}">
              <a16:creationId xmlns:a16="http://schemas.microsoft.com/office/drawing/2014/main" id="{151FB650-ED57-4DCB-947D-D47999501AC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81" name="Text Box 15">
          <a:extLst>
            <a:ext uri="{FF2B5EF4-FFF2-40B4-BE49-F238E27FC236}">
              <a16:creationId xmlns:a16="http://schemas.microsoft.com/office/drawing/2014/main" id="{35028054-9C37-4D32-86FF-EF6FD084E7D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82" name="Text Box 13">
          <a:extLst>
            <a:ext uri="{FF2B5EF4-FFF2-40B4-BE49-F238E27FC236}">
              <a16:creationId xmlns:a16="http://schemas.microsoft.com/office/drawing/2014/main" id="{52BC96C7-126D-4471-9170-D74FA77A8C7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83" name="Text Box 14">
          <a:extLst>
            <a:ext uri="{FF2B5EF4-FFF2-40B4-BE49-F238E27FC236}">
              <a16:creationId xmlns:a16="http://schemas.microsoft.com/office/drawing/2014/main" id="{A962103A-B9C7-4129-8DB7-F8BF6C5FB18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84" name="Text Box 15">
          <a:extLst>
            <a:ext uri="{FF2B5EF4-FFF2-40B4-BE49-F238E27FC236}">
              <a16:creationId xmlns:a16="http://schemas.microsoft.com/office/drawing/2014/main" id="{E7904067-EAE9-404E-9AED-02A2EE8E509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85" name="Text Box 14">
          <a:extLst>
            <a:ext uri="{FF2B5EF4-FFF2-40B4-BE49-F238E27FC236}">
              <a16:creationId xmlns:a16="http://schemas.microsoft.com/office/drawing/2014/main" id="{0D6654FB-132E-4576-9CD8-9219E7D1DAA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486" name="Text Box 15">
          <a:extLst>
            <a:ext uri="{FF2B5EF4-FFF2-40B4-BE49-F238E27FC236}">
              <a16:creationId xmlns:a16="http://schemas.microsoft.com/office/drawing/2014/main" id="{3E441D35-0828-4FB2-86A5-09C0FC3B635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487" name="Text Box 13">
          <a:extLst>
            <a:ext uri="{FF2B5EF4-FFF2-40B4-BE49-F238E27FC236}">
              <a16:creationId xmlns:a16="http://schemas.microsoft.com/office/drawing/2014/main" id="{4C2276E9-5866-4867-9CD7-B23F54E763E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488" name="Text Box 14">
          <a:extLst>
            <a:ext uri="{FF2B5EF4-FFF2-40B4-BE49-F238E27FC236}">
              <a16:creationId xmlns:a16="http://schemas.microsoft.com/office/drawing/2014/main" id="{E132963E-15F2-45D2-B6C5-C8234BB88CC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489" name="Text Box 15">
          <a:extLst>
            <a:ext uri="{FF2B5EF4-FFF2-40B4-BE49-F238E27FC236}">
              <a16:creationId xmlns:a16="http://schemas.microsoft.com/office/drawing/2014/main" id="{34A2FE63-6F80-46E7-BF7B-5E21318344E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297180</xdr:rowOff>
    </xdr:to>
    <xdr:sp macro="" textlink="">
      <xdr:nvSpPr>
        <xdr:cNvPr id="1796490" name="TextBox 1">
          <a:extLst>
            <a:ext uri="{FF2B5EF4-FFF2-40B4-BE49-F238E27FC236}">
              <a16:creationId xmlns:a16="http://schemas.microsoft.com/office/drawing/2014/main" id="{6005CD1B-B7BA-460B-A071-C538EA5497E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304800</xdr:rowOff>
    </xdr:to>
    <xdr:sp macro="" textlink="">
      <xdr:nvSpPr>
        <xdr:cNvPr id="1796491" name="TextBox 49">
          <a:extLst>
            <a:ext uri="{FF2B5EF4-FFF2-40B4-BE49-F238E27FC236}">
              <a16:creationId xmlns:a16="http://schemas.microsoft.com/office/drawing/2014/main" id="{397337B3-586D-49CD-83C2-3602AFAB32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492" name="Text Box 7">
          <a:extLst>
            <a:ext uri="{FF2B5EF4-FFF2-40B4-BE49-F238E27FC236}">
              <a16:creationId xmlns:a16="http://schemas.microsoft.com/office/drawing/2014/main" id="{1470CF54-9DFA-433B-AF36-71DC2C38BD9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493" name="Text Box 8">
          <a:extLst>
            <a:ext uri="{FF2B5EF4-FFF2-40B4-BE49-F238E27FC236}">
              <a16:creationId xmlns:a16="http://schemas.microsoft.com/office/drawing/2014/main" id="{24A90B66-3A79-4BC8-B610-EBBCB2D921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494" name="Text Box 9">
          <a:extLst>
            <a:ext uri="{FF2B5EF4-FFF2-40B4-BE49-F238E27FC236}">
              <a16:creationId xmlns:a16="http://schemas.microsoft.com/office/drawing/2014/main" id="{EAA34631-C77C-4BD6-AA46-B64DD6A38B4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495" name="Text Box 10">
          <a:extLst>
            <a:ext uri="{FF2B5EF4-FFF2-40B4-BE49-F238E27FC236}">
              <a16:creationId xmlns:a16="http://schemas.microsoft.com/office/drawing/2014/main" id="{AB819522-8C67-4047-BB71-280A3C80834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496" name="Text Box 11">
          <a:extLst>
            <a:ext uri="{FF2B5EF4-FFF2-40B4-BE49-F238E27FC236}">
              <a16:creationId xmlns:a16="http://schemas.microsoft.com/office/drawing/2014/main" id="{50F7C269-FF41-4B2F-93FA-7438BF9B01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497" name="Text Box 12">
          <a:extLst>
            <a:ext uri="{FF2B5EF4-FFF2-40B4-BE49-F238E27FC236}">
              <a16:creationId xmlns:a16="http://schemas.microsoft.com/office/drawing/2014/main" id="{6395D104-B023-46E5-9D8D-0BE475FE789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498" name="Text Box 13">
          <a:extLst>
            <a:ext uri="{FF2B5EF4-FFF2-40B4-BE49-F238E27FC236}">
              <a16:creationId xmlns:a16="http://schemas.microsoft.com/office/drawing/2014/main" id="{B938C414-0B70-4E14-A3C6-83D4FD7A387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499" name="Text Box 14">
          <a:extLst>
            <a:ext uri="{FF2B5EF4-FFF2-40B4-BE49-F238E27FC236}">
              <a16:creationId xmlns:a16="http://schemas.microsoft.com/office/drawing/2014/main" id="{25C41165-4CBB-44CF-93A2-E5671519630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00" name="Text Box 15">
          <a:extLst>
            <a:ext uri="{FF2B5EF4-FFF2-40B4-BE49-F238E27FC236}">
              <a16:creationId xmlns:a16="http://schemas.microsoft.com/office/drawing/2014/main" id="{19D12E45-C261-4791-8C2F-27DDAB2D789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304800</xdr:rowOff>
    </xdr:to>
    <xdr:sp macro="" textlink="">
      <xdr:nvSpPr>
        <xdr:cNvPr id="1796501" name="Text Box 17">
          <a:extLst>
            <a:ext uri="{FF2B5EF4-FFF2-40B4-BE49-F238E27FC236}">
              <a16:creationId xmlns:a16="http://schemas.microsoft.com/office/drawing/2014/main" id="{BB5A6C9B-40CB-421C-B0BF-AF8A0A28E3B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02" name="Text Box 18">
          <a:extLst>
            <a:ext uri="{FF2B5EF4-FFF2-40B4-BE49-F238E27FC236}">
              <a16:creationId xmlns:a16="http://schemas.microsoft.com/office/drawing/2014/main" id="{5909273E-6355-4021-8AD3-1995F3C95CE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03" name="Text Box 19">
          <a:extLst>
            <a:ext uri="{FF2B5EF4-FFF2-40B4-BE49-F238E27FC236}">
              <a16:creationId xmlns:a16="http://schemas.microsoft.com/office/drawing/2014/main" id="{16AE8926-EB87-4566-BC94-704AF93CA39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04" name="Text Box 20">
          <a:extLst>
            <a:ext uri="{FF2B5EF4-FFF2-40B4-BE49-F238E27FC236}">
              <a16:creationId xmlns:a16="http://schemas.microsoft.com/office/drawing/2014/main" id="{B2EBB227-44FE-4173-B1E6-CC8AF29A42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05" name="Text Box 21">
          <a:extLst>
            <a:ext uri="{FF2B5EF4-FFF2-40B4-BE49-F238E27FC236}">
              <a16:creationId xmlns:a16="http://schemas.microsoft.com/office/drawing/2014/main" id="{4D6C4B14-372D-4B80-82D0-8FFE51EDDE6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06" name="Text Box 22">
          <a:extLst>
            <a:ext uri="{FF2B5EF4-FFF2-40B4-BE49-F238E27FC236}">
              <a16:creationId xmlns:a16="http://schemas.microsoft.com/office/drawing/2014/main" id="{A61694D1-7C34-43B5-882F-87880D2DFD4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07" name="Text Box 23">
          <a:extLst>
            <a:ext uri="{FF2B5EF4-FFF2-40B4-BE49-F238E27FC236}">
              <a16:creationId xmlns:a16="http://schemas.microsoft.com/office/drawing/2014/main" id="{1BD4C7AF-917B-4533-8FCB-69C073864D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08" name="Text Box 24">
          <a:extLst>
            <a:ext uri="{FF2B5EF4-FFF2-40B4-BE49-F238E27FC236}">
              <a16:creationId xmlns:a16="http://schemas.microsoft.com/office/drawing/2014/main" id="{B32A81AA-6404-47E5-A43D-F2B82CEAB8A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09" name="Text Box 25">
          <a:extLst>
            <a:ext uri="{FF2B5EF4-FFF2-40B4-BE49-F238E27FC236}">
              <a16:creationId xmlns:a16="http://schemas.microsoft.com/office/drawing/2014/main" id="{0CDAF0ED-2313-40DB-A42F-52BF53DDDEC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10" name="Text Box 26">
          <a:extLst>
            <a:ext uri="{FF2B5EF4-FFF2-40B4-BE49-F238E27FC236}">
              <a16:creationId xmlns:a16="http://schemas.microsoft.com/office/drawing/2014/main" id="{3A873237-13A4-41FA-AE25-DBACAFC7494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11" name="Text Box 27">
          <a:extLst>
            <a:ext uri="{FF2B5EF4-FFF2-40B4-BE49-F238E27FC236}">
              <a16:creationId xmlns:a16="http://schemas.microsoft.com/office/drawing/2014/main" id="{C6AB6EE6-7647-417F-8B07-DA634C69C7E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12" name="Text Box 28">
          <a:extLst>
            <a:ext uri="{FF2B5EF4-FFF2-40B4-BE49-F238E27FC236}">
              <a16:creationId xmlns:a16="http://schemas.microsoft.com/office/drawing/2014/main" id="{0E7C48E8-B2BD-41F7-8076-C84D4E42955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13" name="Text Box 29">
          <a:extLst>
            <a:ext uri="{FF2B5EF4-FFF2-40B4-BE49-F238E27FC236}">
              <a16:creationId xmlns:a16="http://schemas.microsoft.com/office/drawing/2014/main" id="{BF317AD5-591F-409D-AF5E-AFED0D82F03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14" name="Text Box 30">
          <a:extLst>
            <a:ext uri="{FF2B5EF4-FFF2-40B4-BE49-F238E27FC236}">
              <a16:creationId xmlns:a16="http://schemas.microsoft.com/office/drawing/2014/main" id="{7A596CF9-EE69-46AA-9DC6-2794CF5B4A1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15" name="Text Box 31">
          <a:extLst>
            <a:ext uri="{FF2B5EF4-FFF2-40B4-BE49-F238E27FC236}">
              <a16:creationId xmlns:a16="http://schemas.microsoft.com/office/drawing/2014/main" id="{133F6571-74DF-4F5F-B9E8-F57B36C647A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16" name="Text Box 32">
          <a:extLst>
            <a:ext uri="{FF2B5EF4-FFF2-40B4-BE49-F238E27FC236}">
              <a16:creationId xmlns:a16="http://schemas.microsoft.com/office/drawing/2014/main" id="{BED4834A-B854-42CA-8FEC-CF9D6146841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17" name="Text Box 33">
          <a:extLst>
            <a:ext uri="{FF2B5EF4-FFF2-40B4-BE49-F238E27FC236}">
              <a16:creationId xmlns:a16="http://schemas.microsoft.com/office/drawing/2014/main" id="{2ACA5600-094F-40DF-8926-A8506A6341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18" name="Text Box 34">
          <a:extLst>
            <a:ext uri="{FF2B5EF4-FFF2-40B4-BE49-F238E27FC236}">
              <a16:creationId xmlns:a16="http://schemas.microsoft.com/office/drawing/2014/main" id="{C8B436B7-EA95-4082-BF71-9F6DC94C6E4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19" name="Text Box 35">
          <a:extLst>
            <a:ext uri="{FF2B5EF4-FFF2-40B4-BE49-F238E27FC236}">
              <a16:creationId xmlns:a16="http://schemas.microsoft.com/office/drawing/2014/main" id="{B96AAB7B-C791-4D13-8A6F-558B6B742EE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20" name="Text Box 13">
          <a:extLst>
            <a:ext uri="{FF2B5EF4-FFF2-40B4-BE49-F238E27FC236}">
              <a16:creationId xmlns:a16="http://schemas.microsoft.com/office/drawing/2014/main" id="{05FFC372-51E6-4150-9C66-A6D16FA2AC6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21" name="Text Box 14">
          <a:extLst>
            <a:ext uri="{FF2B5EF4-FFF2-40B4-BE49-F238E27FC236}">
              <a16:creationId xmlns:a16="http://schemas.microsoft.com/office/drawing/2014/main" id="{F59AEB60-A7E7-4DB3-910A-891DED4D309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22" name="Text Box 15">
          <a:extLst>
            <a:ext uri="{FF2B5EF4-FFF2-40B4-BE49-F238E27FC236}">
              <a16:creationId xmlns:a16="http://schemas.microsoft.com/office/drawing/2014/main" id="{8D4842F5-B8C0-4262-80A3-2D66729BFC6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23" name="Text Box 13">
          <a:extLst>
            <a:ext uri="{FF2B5EF4-FFF2-40B4-BE49-F238E27FC236}">
              <a16:creationId xmlns:a16="http://schemas.microsoft.com/office/drawing/2014/main" id="{09139D01-918D-47D8-BBE5-3BF65E3BA7B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24" name="Text Box 14">
          <a:extLst>
            <a:ext uri="{FF2B5EF4-FFF2-40B4-BE49-F238E27FC236}">
              <a16:creationId xmlns:a16="http://schemas.microsoft.com/office/drawing/2014/main" id="{C35BCCD8-FADC-4AD1-8A1A-473829E1C84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25" name="Text Box 15">
          <a:extLst>
            <a:ext uri="{FF2B5EF4-FFF2-40B4-BE49-F238E27FC236}">
              <a16:creationId xmlns:a16="http://schemas.microsoft.com/office/drawing/2014/main" id="{53EE9079-F5DA-48AE-92D8-07592732A96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26" name="Text Box 13">
          <a:extLst>
            <a:ext uri="{FF2B5EF4-FFF2-40B4-BE49-F238E27FC236}">
              <a16:creationId xmlns:a16="http://schemas.microsoft.com/office/drawing/2014/main" id="{4036E202-B1B6-4437-908C-B5BA62A5B5A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27" name="Text Box 14">
          <a:extLst>
            <a:ext uri="{FF2B5EF4-FFF2-40B4-BE49-F238E27FC236}">
              <a16:creationId xmlns:a16="http://schemas.microsoft.com/office/drawing/2014/main" id="{BE10B9CA-40D5-4C9A-838A-412177388F7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28" name="Text Box 15">
          <a:extLst>
            <a:ext uri="{FF2B5EF4-FFF2-40B4-BE49-F238E27FC236}">
              <a16:creationId xmlns:a16="http://schemas.microsoft.com/office/drawing/2014/main" id="{BCA4A578-9869-40E7-96A2-54AEE96C3AA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29" name="Text Box 13">
          <a:extLst>
            <a:ext uri="{FF2B5EF4-FFF2-40B4-BE49-F238E27FC236}">
              <a16:creationId xmlns:a16="http://schemas.microsoft.com/office/drawing/2014/main" id="{F63B5F5C-1062-4D82-8728-926591F2BF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30" name="Text Box 14">
          <a:extLst>
            <a:ext uri="{FF2B5EF4-FFF2-40B4-BE49-F238E27FC236}">
              <a16:creationId xmlns:a16="http://schemas.microsoft.com/office/drawing/2014/main" id="{80BF9721-2690-445C-B212-52FB1BA1F1A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31" name="Text Box 15">
          <a:extLst>
            <a:ext uri="{FF2B5EF4-FFF2-40B4-BE49-F238E27FC236}">
              <a16:creationId xmlns:a16="http://schemas.microsoft.com/office/drawing/2014/main" id="{69B852CD-745A-490A-A467-C4C7FA63EA8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32" name="Text Box 13">
          <a:extLst>
            <a:ext uri="{FF2B5EF4-FFF2-40B4-BE49-F238E27FC236}">
              <a16:creationId xmlns:a16="http://schemas.microsoft.com/office/drawing/2014/main" id="{CAC50CC9-0D19-45D8-A7C1-DB04D829275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33" name="Text Box 14">
          <a:extLst>
            <a:ext uri="{FF2B5EF4-FFF2-40B4-BE49-F238E27FC236}">
              <a16:creationId xmlns:a16="http://schemas.microsoft.com/office/drawing/2014/main" id="{935D5A4E-235A-4666-92D5-7B2EEC3E5BF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34" name="Text Box 15">
          <a:extLst>
            <a:ext uri="{FF2B5EF4-FFF2-40B4-BE49-F238E27FC236}">
              <a16:creationId xmlns:a16="http://schemas.microsoft.com/office/drawing/2014/main" id="{81CEBF1A-5795-437C-B9E8-D0854AED7A2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35" name="Text Box 13">
          <a:extLst>
            <a:ext uri="{FF2B5EF4-FFF2-40B4-BE49-F238E27FC236}">
              <a16:creationId xmlns:a16="http://schemas.microsoft.com/office/drawing/2014/main" id="{6DC15D5C-215A-46E8-A213-E993B85EEF8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36" name="Text Box 14">
          <a:extLst>
            <a:ext uri="{FF2B5EF4-FFF2-40B4-BE49-F238E27FC236}">
              <a16:creationId xmlns:a16="http://schemas.microsoft.com/office/drawing/2014/main" id="{EC425F2C-AF02-4C9C-9767-93C1E4E4846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37" name="Text Box 15">
          <a:extLst>
            <a:ext uri="{FF2B5EF4-FFF2-40B4-BE49-F238E27FC236}">
              <a16:creationId xmlns:a16="http://schemas.microsoft.com/office/drawing/2014/main" id="{3ACDE6A3-C4F8-4FD4-B54A-DE6FDEFBAD0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38" name="Text Box 13">
          <a:extLst>
            <a:ext uri="{FF2B5EF4-FFF2-40B4-BE49-F238E27FC236}">
              <a16:creationId xmlns:a16="http://schemas.microsoft.com/office/drawing/2014/main" id="{13C94D63-5924-462B-AE9B-498E62167E5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39" name="Text Box 14">
          <a:extLst>
            <a:ext uri="{FF2B5EF4-FFF2-40B4-BE49-F238E27FC236}">
              <a16:creationId xmlns:a16="http://schemas.microsoft.com/office/drawing/2014/main" id="{1CC4D719-9EBD-4917-B2EF-D4817057056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40" name="Text Box 15">
          <a:extLst>
            <a:ext uri="{FF2B5EF4-FFF2-40B4-BE49-F238E27FC236}">
              <a16:creationId xmlns:a16="http://schemas.microsoft.com/office/drawing/2014/main" id="{A453AF8A-832B-44F3-BE2B-9AD3031F51E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41" name="Text Box 13">
          <a:extLst>
            <a:ext uri="{FF2B5EF4-FFF2-40B4-BE49-F238E27FC236}">
              <a16:creationId xmlns:a16="http://schemas.microsoft.com/office/drawing/2014/main" id="{3E35A38B-178E-422D-B604-3E7A9243965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42" name="Text Box 14">
          <a:extLst>
            <a:ext uri="{FF2B5EF4-FFF2-40B4-BE49-F238E27FC236}">
              <a16:creationId xmlns:a16="http://schemas.microsoft.com/office/drawing/2014/main" id="{8A197699-FC8E-46F9-9888-5ACA9F63A32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43" name="Text Box 15">
          <a:extLst>
            <a:ext uri="{FF2B5EF4-FFF2-40B4-BE49-F238E27FC236}">
              <a16:creationId xmlns:a16="http://schemas.microsoft.com/office/drawing/2014/main" id="{41D1055F-DC6B-4113-8DEF-021EA36483A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44" name="Text Box 13">
          <a:extLst>
            <a:ext uri="{FF2B5EF4-FFF2-40B4-BE49-F238E27FC236}">
              <a16:creationId xmlns:a16="http://schemas.microsoft.com/office/drawing/2014/main" id="{29045508-321A-4F4A-88E6-8D66CBE6940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45" name="Text Box 14">
          <a:extLst>
            <a:ext uri="{FF2B5EF4-FFF2-40B4-BE49-F238E27FC236}">
              <a16:creationId xmlns:a16="http://schemas.microsoft.com/office/drawing/2014/main" id="{409D5652-F604-4C79-87DD-3286886DD19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46" name="Text Box 15">
          <a:extLst>
            <a:ext uri="{FF2B5EF4-FFF2-40B4-BE49-F238E27FC236}">
              <a16:creationId xmlns:a16="http://schemas.microsoft.com/office/drawing/2014/main" id="{46693B87-D7FD-4DC7-B09F-5CA2890FDB4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47" name="Text Box 13">
          <a:extLst>
            <a:ext uri="{FF2B5EF4-FFF2-40B4-BE49-F238E27FC236}">
              <a16:creationId xmlns:a16="http://schemas.microsoft.com/office/drawing/2014/main" id="{2B36DE31-B6B2-4F15-94A7-6C83ADC3CE4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48" name="Text Box 14">
          <a:extLst>
            <a:ext uri="{FF2B5EF4-FFF2-40B4-BE49-F238E27FC236}">
              <a16:creationId xmlns:a16="http://schemas.microsoft.com/office/drawing/2014/main" id="{CFEC9908-BB4A-4B02-9E98-D97D606CA5C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49" name="Text Box 15">
          <a:extLst>
            <a:ext uri="{FF2B5EF4-FFF2-40B4-BE49-F238E27FC236}">
              <a16:creationId xmlns:a16="http://schemas.microsoft.com/office/drawing/2014/main" id="{1E52789A-996C-4124-9C94-6EDA3D73A18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50" name="Text Box 13">
          <a:extLst>
            <a:ext uri="{FF2B5EF4-FFF2-40B4-BE49-F238E27FC236}">
              <a16:creationId xmlns:a16="http://schemas.microsoft.com/office/drawing/2014/main" id="{DBFA420F-AC31-491F-A6AC-5505D6547AE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51" name="Text Box 14">
          <a:extLst>
            <a:ext uri="{FF2B5EF4-FFF2-40B4-BE49-F238E27FC236}">
              <a16:creationId xmlns:a16="http://schemas.microsoft.com/office/drawing/2014/main" id="{BD671346-2991-4560-B2E7-03EB6C73ACA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52" name="Text Box 15">
          <a:extLst>
            <a:ext uri="{FF2B5EF4-FFF2-40B4-BE49-F238E27FC236}">
              <a16:creationId xmlns:a16="http://schemas.microsoft.com/office/drawing/2014/main" id="{B6DED45D-91B7-473F-85D9-42F0A7B15A8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53" name="Text Box 13">
          <a:extLst>
            <a:ext uri="{FF2B5EF4-FFF2-40B4-BE49-F238E27FC236}">
              <a16:creationId xmlns:a16="http://schemas.microsoft.com/office/drawing/2014/main" id="{1668A3A8-54A8-49A9-86E0-006B7138CF7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54" name="Text Box 14">
          <a:extLst>
            <a:ext uri="{FF2B5EF4-FFF2-40B4-BE49-F238E27FC236}">
              <a16:creationId xmlns:a16="http://schemas.microsoft.com/office/drawing/2014/main" id="{9C814A6B-3FFD-42BC-AF17-C4D9B5AB137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55" name="Text Box 15">
          <a:extLst>
            <a:ext uri="{FF2B5EF4-FFF2-40B4-BE49-F238E27FC236}">
              <a16:creationId xmlns:a16="http://schemas.microsoft.com/office/drawing/2014/main" id="{1A034FC9-25D4-46FA-8D5F-DC1FF4E98BE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56" name="Text Box 13">
          <a:extLst>
            <a:ext uri="{FF2B5EF4-FFF2-40B4-BE49-F238E27FC236}">
              <a16:creationId xmlns:a16="http://schemas.microsoft.com/office/drawing/2014/main" id="{E810D8FB-95EC-4102-BBB0-51ACAD5C496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57" name="Text Box 14">
          <a:extLst>
            <a:ext uri="{FF2B5EF4-FFF2-40B4-BE49-F238E27FC236}">
              <a16:creationId xmlns:a16="http://schemas.microsoft.com/office/drawing/2014/main" id="{643EE321-7491-47B6-AE67-3993DABDD41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58" name="Text Box 15">
          <a:extLst>
            <a:ext uri="{FF2B5EF4-FFF2-40B4-BE49-F238E27FC236}">
              <a16:creationId xmlns:a16="http://schemas.microsoft.com/office/drawing/2014/main" id="{19A71490-1B72-45B4-88DE-ECD76E95C71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59" name="Text Box 13">
          <a:extLst>
            <a:ext uri="{FF2B5EF4-FFF2-40B4-BE49-F238E27FC236}">
              <a16:creationId xmlns:a16="http://schemas.microsoft.com/office/drawing/2014/main" id="{CD8F0F03-87CB-44CD-AAEE-7433E912015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60" name="Text Box 14">
          <a:extLst>
            <a:ext uri="{FF2B5EF4-FFF2-40B4-BE49-F238E27FC236}">
              <a16:creationId xmlns:a16="http://schemas.microsoft.com/office/drawing/2014/main" id="{1092D146-AA80-49DA-9332-C0EFC9FF186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61" name="Text Box 15">
          <a:extLst>
            <a:ext uri="{FF2B5EF4-FFF2-40B4-BE49-F238E27FC236}">
              <a16:creationId xmlns:a16="http://schemas.microsoft.com/office/drawing/2014/main" id="{0C93874D-4EC8-4BDE-929A-A53BDD366B5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62" name="Text Box 13">
          <a:extLst>
            <a:ext uri="{FF2B5EF4-FFF2-40B4-BE49-F238E27FC236}">
              <a16:creationId xmlns:a16="http://schemas.microsoft.com/office/drawing/2014/main" id="{FB592C2B-434E-4EEE-B2EE-E04AF741BB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63" name="Text Box 14">
          <a:extLst>
            <a:ext uri="{FF2B5EF4-FFF2-40B4-BE49-F238E27FC236}">
              <a16:creationId xmlns:a16="http://schemas.microsoft.com/office/drawing/2014/main" id="{E1E42C3C-2D7B-4577-A2BC-F948C850DB3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64" name="Text Box 15">
          <a:extLst>
            <a:ext uri="{FF2B5EF4-FFF2-40B4-BE49-F238E27FC236}">
              <a16:creationId xmlns:a16="http://schemas.microsoft.com/office/drawing/2014/main" id="{15B8982F-DC0E-4F4E-BB3C-BE012340839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65" name="Text Box 13">
          <a:extLst>
            <a:ext uri="{FF2B5EF4-FFF2-40B4-BE49-F238E27FC236}">
              <a16:creationId xmlns:a16="http://schemas.microsoft.com/office/drawing/2014/main" id="{3727DBB8-AD10-48FF-97F0-00081D2303C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66" name="Text Box 14">
          <a:extLst>
            <a:ext uri="{FF2B5EF4-FFF2-40B4-BE49-F238E27FC236}">
              <a16:creationId xmlns:a16="http://schemas.microsoft.com/office/drawing/2014/main" id="{B85DDCA5-C4A3-4209-BE5D-D3D7C445682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67" name="Text Box 15">
          <a:extLst>
            <a:ext uri="{FF2B5EF4-FFF2-40B4-BE49-F238E27FC236}">
              <a16:creationId xmlns:a16="http://schemas.microsoft.com/office/drawing/2014/main" id="{7F2CAFAA-28D0-4720-83A3-822D041D7B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68" name="Text Box 13">
          <a:extLst>
            <a:ext uri="{FF2B5EF4-FFF2-40B4-BE49-F238E27FC236}">
              <a16:creationId xmlns:a16="http://schemas.microsoft.com/office/drawing/2014/main" id="{5D1D391E-952F-428D-B89B-BB248659D30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69" name="Text Box 14">
          <a:extLst>
            <a:ext uri="{FF2B5EF4-FFF2-40B4-BE49-F238E27FC236}">
              <a16:creationId xmlns:a16="http://schemas.microsoft.com/office/drawing/2014/main" id="{0A707254-E4E3-4758-A418-E001A1A504D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70" name="Text Box 15">
          <a:extLst>
            <a:ext uri="{FF2B5EF4-FFF2-40B4-BE49-F238E27FC236}">
              <a16:creationId xmlns:a16="http://schemas.microsoft.com/office/drawing/2014/main" id="{892726E9-86E4-4550-B472-8366F59DA8F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71" name="Text Box 13">
          <a:extLst>
            <a:ext uri="{FF2B5EF4-FFF2-40B4-BE49-F238E27FC236}">
              <a16:creationId xmlns:a16="http://schemas.microsoft.com/office/drawing/2014/main" id="{110BBF70-4CF4-4CD4-ABCA-D8377FDD31D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72" name="Text Box 14">
          <a:extLst>
            <a:ext uri="{FF2B5EF4-FFF2-40B4-BE49-F238E27FC236}">
              <a16:creationId xmlns:a16="http://schemas.microsoft.com/office/drawing/2014/main" id="{30029514-09AE-40C2-8F58-788FB8D1695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73" name="Text Box 15">
          <a:extLst>
            <a:ext uri="{FF2B5EF4-FFF2-40B4-BE49-F238E27FC236}">
              <a16:creationId xmlns:a16="http://schemas.microsoft.com/office/drawing/2014/main" id="{E93617EE-B12C-4123-982D-6444B52D97E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74" name="Text Box 13">
          <a:extLst>
            <a:ext uri="{FF2B5EF4-FFF2-40B4-BE49-F238E27FC236}">
              <a16:creationId xmlns:a16="http://schemas.microsoft.com/office/drawing/2014/main" id="{36C8D9EC-CE49-4C54-B31B-9132C6BD618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75" name="Text Box 14">
          <a:extLst>
            <a:ext uri="{FF2B5EF4-FFF2-40B4-BE49-F238E27FC236}">
              <a16:creationId xmlns:a16="http://schemas.microsoft.com/office/drawing/2014/main" id="{7DC27B75-EB40-471E-9969-753530C486F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76" name="Text Box 15">
          <a:extLst>
            <a:ext uri="{FF2B5EF4-FFF2-40B4-BE49-F238E27FC236}">
              <a16:creationId xmlns:a16="http://schemas.microsoft.com/office/drawing/2014/main" id="{3181A47D-0124-4FFF-8A7B-655D90E762F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77" name="Text Box 13">
          <a:extLst>
            <a:ext uri="{FF2B5EF4-FFF2-40B4-BE49-F238E27FC236}">
              <a16:creationId xmlns:a16="http://schemas.microsoft.com/office/drawing/2014/main" id="{6C017F33-76E9-4093-A610-0F32A3A8446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78" name="Text Box 14">
          <a:extLst>
            <a:ext uri="{FF2B5EF4-FFF2-40B4-BE49-F238E27FC236}">
              <a16:creationId xmlns:a16="http://schemas.microsoft.com/office/drawing/2014/main" id="{A8001DE7-6DCB-4BDE-8FCE-1D1D1356F35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79" name="Text Box 15">
          <a:extLst>
            <a:ext uri="{FF2B5EF4-FFF2-40B4-BE49-F238E27FC236}">
              <a16:creationId xmlns:a16="http://schemas.microsoft.com/office/drawing/2014/main" id="{2B29024A-E781-4FB9-9414-508CE16579E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80" name="Text Box 13">
          <a:extLst>
            <a:ext uri="{FF2B5EF4-FFF2-40B4-BE49-F238E27FC236}">
              <a16:creationId xmlns:a16="http://schemas.microsoft.com/office/drawing/2014/main" id="{38ECB40A-9BFB-4AA1-BF30-9A4D0A01802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81" name="Text Box 14">
          <a:extLst>
            <a:ext uri="{FF2B5EF4-FFF2-40B4-BE49-F238E27FC236}">
              <a16:creationId xmlns:a16="http://schemas.microsoft.com/office/drawing/2014/main" id="{7270ECAC-E37C-4D3E-B1BC-2856C3A402A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82" name="Text Box 15">
          <a:extLst>
            <a:ext uri="{FF2B5EF4-FFF2-40B4-BE49-F238E27FC236}">
              <a16:creationId xmlns:a16="http://schemas.microsoft.com/office/drawing/2014/main" id="{90E48EFB-BD01-43A7-B6F8-45F468B72E2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83" name="Text Box 13">
          <a:extLst>
            <a:ext uri="{FF2B5EF4-FFF2-40B4-BE49-F238E27FC236}">
              <a16:creationId xmlns:a16="http://schemas.microsoft.com/office/drawing/2014/main" id="{AF83EBEC-84D6-4838-B275-D4DA4853674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84" name="Text Box 14">
          <a:extLst>
            <a:ext uri="{FF2B5EF4-FFF2-40B4-BE49-F238E27FC236}">
              <a16:creationId xmlns:a16="http://schemas.microsoft.com/office/drawing/2014/main" id="{29DB843C-3C64-4F93-8FA9-3EA419CDD9A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85" name="Text Box 15">
          <a:extLst>
            <a:ext uri="{FF2B5EF4-FFF2-40B4-BE49-F238E27FC236}">
              <a16:creationId xmlns:a16="http://schemas.microsoft.com/office/drawing/2014/main" id="{C9741E45-DDD2-4626-8D59-EFA91A453A9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86" name="Text Box 13">
          <a:extLst>
            <a:ext uri="{FF2B5EF4-FFF2-40B4-BE49-F238E27FC236}">
              <a16:creationId xmlns:a16="http://schemas.microsoft.com/office/drawing/2014/main" id="{11F73E68-7F1E-48C6-9421-682AA9E83B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87" name="Text Box 14">
          <a:extLst>
            <a:ext uri="{FF2B5EF4-FFF2-40B4-BE49-F238E27FC236}">
              <a16:creationId xmlns:a16="http://schemas.microsoft.com/office/drawing/2014/main" id="{57A26279-EE69-4643-8208-87FAC2DA7CB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88" name="Text Box 15">
          <a:extLst>
            <a:ext uri="{FF2B5EF4-FFF2-40B4-BE49-F238E27FC236}">
              <a16:creationId xmlns:a16="http://schemas.microsoft.com/office/drawing/2014/main" id="{A41F7613-6F0C-47D7-857A-7F15A2A720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89" name="Text Box 13">
          <a:extLst>
            <a:ext uri="{FF2B5EF4-FFF2-40B4-BE49-F238E27FC236}">
              <a16:creationId xmlns:a16="http://schemas.microsoft.com/office/drawing/2014/main" id="{3241AC8B-F741-4D77-AB27-8EFADB38306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90" name="Text Box 14">
          <a:extLst>
            <a:ext uri="{FF2B5EF4-FFF2-40B4-BE49-F238E27FC236}">
              <a16:creationId xmlns:a16="http://schemas.microsoft.com/office/drawing/2014/main" id="{76D2535B-41A2-4014-B661-8E1657570A0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91" name="Text Box 15">
          <a:extLst>
            <a:ext uri="{FF2B5EF4-FFF2-40B4-BE49-F238E27FC236}">
              <a16:creationId xmlns:a16="http://schemas.microsoft.com/office/drawing/2014/main" id="{DA072FAC-05B2-46FD-809F-2F18EEDD9C9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92" name="Text Box 13">
          <a:extLst>
            <a:ext uri="{FF2B5EF4-FFF2-40B4-BE49-F238E27FC236}">
              <a16:creationId xmlns:a16="http://schemas.microsoft.com/office/drawing/2014/main" id="{53C2FA8F-7213-48C4-8B68-02BE102FE42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93" name="Text Box 14">
          <a:extLst>
            <a:ext uri="{FF2B5EF4-FFF2-40B4-BE49-F238E27FC236}">
              <a16:creationId xmlns:a16="http://schemas.microsoft.com/office/drawing/2014/main" id="{951CC413-245D-4193-8D02-A67BB1D34EF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94" name="Text Box 15">
          <a:extLst>
            <a:ext uri="{FF2B5EF4-FFF2-40B4-BE49-F238E27FC236}">
              <a16:creationId xmlns:a16="http://schemas.microsoft.com/office/drawing/2014/main" id="{C1E6B8BF-B239-46DF-856B-4369EF9BD87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95" name="Text Box 13">
          <a:extLst>
            <a:ext uri="{FF2B5EF4-FFF2-40B4-BE49-F238E27FC236}">
              <a16:creationId xmlns:a16="http://schemas.microsoft.com/office/drawing/2014/main" id="{F8E29079-CEEE-4B9B-AC2F-4642D639053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96" name="Text Box 14">
          <a:extLst>
            <a:ext uri="{FF2B5EF4-FFF2-40B4-BE49-F238E27FC236}">
              <a16:creationId xmlns:a16="http://schemas.microsoft.com/office/drawing/2014/main" id="{85A5C34F-B6CD-4118-8C9D-278DC7D97FE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97" name="Text Box 15">
          <a:extLst>
            <a:ext uri="{FF2B5EF4-FFF2-40B4-BE49-F238E27FC236}">
              <a16:creationId xmlns:a16="http://schemas.microsoft.com/office/drawing/2014/main" id="{5C39501B-8DF9-4123-BBA4-26332EC6D22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98" name="Text Box 13">
          <a:extLst>
            <a:ext uri="{FF2B5EF4-FFF2-40B4-BE49-F238E27FC236}">
              <a16:creationId xmlns:a16="http://schemas.microsoft.com/office/drawing/2014/main" id="{356AE0F1-60E2-478F-9E62-C956FED991D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599" name="Text Box 14">
          <a:extLst>
            <a:ext uri="{FF2B5EF4-FFF2-40B4-BE49-F238E27FC236}">
              <a16:creationId xmlns:a16="http://schemas.microsoft.com/office/drawing/2014/main" id="{0FAD9479-EC6A-4474-9C84-060EBC0FD9A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00" name="Text Box 15">
          <a:extLst>
            <a:ext uri="{FF2B5EF4-FFF2-40B4-BE49-F238E27FC236}">
              <a16:creationId xmlns:a16="http://schemas.microsoft.com/office/drawing/2014/main" id="{C6EBA772-11CD-4C9F-9A49-E42A475585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01" name="Text Box 13">
          <a:extLst>
            <a:ext uri="{FF2B5EF4-FFF2-40B4-BE49-F238E27FC236}">
              <a16:creationId xmlns:a16="http://schemas.microsoft.com/office/drawing/2014/main" id="{45AE2937-0811-4F8C-BAF6-38FC2A9CB8F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02" name="Text Box 14">
          <a:extLst>
            <a:ext uri="{FF2B5EF4-FFF2-40B4-BE49-F238E27FC236}">
              <a16:creationId xmlns:a16="http://schemas.microsoft.com/office/drawing/2014/main" id="{5745DF8C-E125-49CC-BF82-23AACDC3C0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03" name="Text Box 15">
          <a:extLst>
            <a:ext uri="{FF2B5EF4-FFF2-40B4-BE49-F238E27FC236}">
              <a16:creationId xmlns:a16="http://schemas.microsoft.com/office/drawing/2014/main" id="{7FF9FF6A-9A67-421A-95AE-7115734FA3E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04" name="Text Box 13">
          <a:extLst>
            <a:ext uri="{FF2B5EF4-FFF2-40B4-BE49-F238E27FC236}">
              <a16:creationId xmlns:a16="http://schemas.microsoft.com/office/drawing/2014/main" id="{6788DE80-26AB-440D-962A-A8B8A2E4B28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05" name="Text Box 14">
          <a:extLst>
            <a:ext uri="{FF2B5EF4-FFF2-40B4-BE49-F238E27FC236}">
              <a16:creationId xmlns:a16="http://schemas.microsoft.com/office/drawing/2014/main" id="{2FD026EC-CDCC-409D-8F2F-B461D559276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06" name="Text Box 15">
          <a:extLst>
            <a:ext uri="{FF2B5EF4-FFF2-40B4-BE49-F238E27FC236}">
              <a16:creationId xmlns:a16="http://schemas.microsoft.com/office/drawing/2014/main" id="{52B8DF08-99D4-47DD-A9D5-4B10895981E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07" name="Text Box 13">
          <a:extLst>
            <a:ext uri="{FF2B5EF4-FFF2-40B4-BE49-F238E27FC236}">
              <a16:creationId xmlns:a16="http://schemas.microsoft.com/office/drawing/2014/main" id="{AC39BD55-89EA-4C30-9253-78DF890EC1E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08" name="Text Box 14">
          <a:extLst>
            <a:ext uri="{FF2B5EF4-FFF2-40B4-BE49-F238E27FC236}">
              <a16:creationId xmlns:a16="http://schemas.microsoft.com/office/drawing/2014/main" id="{5781B288-741F-4D70-8CEE-9FE77B51C24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09" name="Text Box 15">
          <a:extLst>
            <a:ext uri="{FF2B5EF4-FFF2-40B4-BE49-F238E27FC236}">
              <a16:creationId xmlns:a16="http://schemas.microsoft.com/office/drawing/2014/main" id="{1955DB75-FB69-4692-9702-348CFEB6D9E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10" name="Text Box 13">
          <a:extLst>
            <a:ext uri="{FF2B5EF4-FFF2-40B4-BE49-F238E27FC236}">
              <a16:creationId xmlns:a16="http://schemas.microsoft.com/office/drawing/2014/main" id="{D4C52CB1-FD51-4091-B048-C187554CB0A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11" name="Text Box 14">
          <a:extLst>
            <a:ext uri="{FF2B5EF4-FFF2-40B4-BE49-F238E27FC236}">
              <a16:creationId xmlns:a16="http://schemas.microsoft.com/office/drawing/2014/main" id="{44322C86-0F6B-4F71-B25E-531C133EC6C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12" name="Text Box 15">
          <a:extLst>
            <a:ext uri="{FF2B5EF4-FFF2-40B4-BE49-F238E27FC236}">
              <a16:creationId xmlns:a16="http://schemas.microsoft.com/office/drawing/2014/main" id="{18BA3B77-92C2-4FBB-9422-63505109C99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13" name="Text Box 13">
          <a:extLst>
            <a:ext uri="{FF2B5EF4-FFF2-40B4-BE49-F238E27FC236}">
              <a16:creationId xmlns:a16="http://schemas.microsoft.com/office/drawing/2014/main" id="{A8112A02-60CC-4B80-B721-CA518E67C14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14" name="Text Box 14">
          <a:extLst>
            <a:ext uri="{FF2B5EF4-FFF2-40B4-BE49-F238E27FC236}">
              <a16:creationId xmlns:a16="http://schemas.microsoft.com/office/drawing/2014/main" id="{EACBE726-7728-4AAC-96EF-2C9D58BAD81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15" name="Text Box 15">
          <a:extLst>
            <a:ext uri="{FF2B5EF4-FFF2-40B4-BE49-F238E27FC236}">
              <a16:creationId xmlns:a16="http://schemas.microsoft.com/office/drawing/2014/main" id="{CB0CB42D-0DA9-4BD9-BB17-A224B316F0F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16" name="Text Box 13">
          <a:extLst>
            <a:ext uri="{FF2B5EF4-FFF2-40B4-BE49-F238E27FC236}">
              <a16:creationId xmlns:a16="http://schemas.microsoft.com/office/drawing/2014/main" id="{69388329-D209-490F-A092-4956C8D60C3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17" name="Text Box 14">
          <a:extLst>
            <a:ext uri="{FF2B5EF4-FFF2-40B4-BE49-F238E27FC236}">
              <a16:creationId xmlns:a16="http://schemas.microsoft.com/office/drawing/2014/main" id="{85D17F20-010B-428B-8660-542DA25876D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18" name="Text Box 15">
          <a:extLst>
            <a:ext uri="{FF2B5EF4-FFF2-40B4-BE49-F238E27FC236}">
              <a16:creationId xmlns:a16="http://schemas.microsoft.com/office/drawing/2014/main" id="{311E554F-667E-4941-A946-2ED07D51DC6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19" name="Text Box 13">
          <a:extLst>
            <a:ext uri="{FF2B5EF4-FFF2-40B4-BE49-F238E27FC236}">
              <a16:creationId xmlns:a16="http://schemas.microsoft.com/office/drawing/2014/main" id="{F5F457B3-4393-40D7-9B88-90655027C40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20" name="Text Box 14">
          <a:extLst>
            <a:ext uri="{FF2B5EF4-FFF2-40B4-BE49-F238E27FC236}">
              <a16:creationId xmlns:a16="http://schemas.microsoft.com/office/drawing/2014/main" id="{FA915BA7-03DA-4268-B786-42C2C7AF4B3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21" name="Text Box 15">
          <a:extLst>
            <a:ext uri="{FF2B5EF4-FFF2-40B4-BE49-F238E27FC236}">
              <a16:creationId xmlns:a16="http://schemas.microsoft.com/office/drawing/2014/main" id="{E6F3DA61-31C0-4B58-8ED6-546F34429A7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22" name="Text Box 13">
          <a:extLst>
            <a:ext uri="{FF2B5EF4-FFF2-40B4-BE49-F238E27FC236}">
              <a16:creationId xmlns:a16="http://schemas.microsoft.com/office/drawing/2014/main" id="{2E38F403-2071-4F83-9860-941BBDE3EDF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23" name="Text Box 14">
          <a:extLst>
            <a:ext uri="{FF2B5EF4-FFF2-40B4-BE49-F238E27FC236}">
              <a16:creationId xmlns:a16="http://schemas.microsoft.com/office/drawing/2014/main" id="{C21595B2-1E91-4C47-8108-C763A63BE18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24" name="Text Box 15">
          <a:extLst>
            <a:ext uri="{FF2B5EF4-FFF2-40B4-BE49-F238E27FC236}">
              <a16:creationId xmlns:a16="http://schemas.microsoft.com/office/drawing/2014/main" id="{CF1403E7-B4FE-4517-A84E-B59D4CD5763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25" name="Text Box 13">
          <a:extLst>
            <a:ext uri="{FF2B5EF4-FFF2-40B4-BE49-F238E27FC236}">
              <a16:creationId xmlns:a16="http://schemas.microsoft.com/office/drawing/2014/main" id="{362AA222-7E37-452F-931D-AD105E8316F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26" name="Text Box 14">
          <a:extLst>
            <a:ext uri="{FF2B5EF4-FFF2-40B4-BE49-F238E27FC236}">
              <a16:creationId xmlns:a16="http://schemas.microsoft.com/office/drawing/2014/main" id="{E766B57C-DCE9-418F-B961-D115CA78940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27" name="Text Box 15">
          <a:extLst>
            <a:ext uri="{FF2B5EF4-FFF2-40B4-BE49-F238E27FC236}">
              <a16:creationId xmlns:a16="http://schemas.microsoft.com/office/drawing/2014/main" id="{E40B39AB-BC31-4BF3-9F54-4345A75138F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28" name="Text Box 13">
          <a:extLst>
            <a:ext uri="{FF2B5EF4-FFF2-40B4-BE49-F238E27FC236}">
              <a16:creationId xmlns:a16="http://schemas.microsoft.com/office/drawing/2014/main" id="{090BC4F2-7C07-4D8F-871B-C006183A58A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29" name="Text Box 14">
          <a:extLst>
            <a:ext uri="{FF2B5EF4-FFF2-40B4-BE49-F238E27FC236}">
              <a16:creationId xmlns:a16="http://schemas.microsoft.com/office/drawing/2014/main" id="{7CF7C11F-7259-45FF-BD0F-EDBB7BF8DAA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30" name="Text Box 15">
          <a:extLst>
            <a:ext uri="{FF2B5EF4-FFF2-40B4-BE49-F238E27FC236}">
              <a16:creationId xmlns:a16="http://schemas.microsoft.com/office/drawing/2014/main" id="{E9E65399-75D8-4D64-A99C-4F51505A7F9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31" name="Text Box 13">
          <a:extLst>
            <a:ext uri="{FF2B5EF4-FFF2-40B4-BE49-F238E27FC236}">
              <a16:creationId xmlns:a16="http://schemas.microsoft.com/office/drawing/2014/main" id="{FE240B91-1CB3-4D8F-82E2-3EA40E898BC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32" name="Text Box 14">
          <a:extLst>
            <a:ext uri="{FF2B5EF4-FFF2-40B4-BE49-F238E27FC236}">
              <a16:creationId xmlns:a16="http://schemas.microsoft.com/office/drawing/2014/main" id="{94000053-E251-4CA9-88C0-EEFF8D400B4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33" name="Text Box 15">
          <a:extLst>
            <a:ext uri="{FF2B5EF4-FFF2-40B4-BE49-F238E27FC236}">
              <a16:creationId xmlns:a16="http://schemas.microsoft.com/office/drawing/2014/main" id="{7156454C-A812-4AAD-81C7-DB0833B3B5B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34" name="Text Box 13">
          <a:extLst>
            <a:ext uri="{FF2B5EF4-FFF2-40B4-BE49-F238E27FC236}">
              <a16:creationId xmlns:a16="http://schemas.microsoft.com/office/drawing/2014/main" id="{EEE3F5CA-AA03-48F9-8656-50BB16B265B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35" name="Text Box 14">
          <a:extLst>
            <a:ext uri="{FF2B5EF4-FFF2-40B4-BE49-F238E27FC236}">
              <a16:creationId xmlns:a16="http://schemas.microsoft.com/office/drawing/2014/main" id="{4DA59E9C-F9C5-4C1F-905F-A130A4C28FF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36" name="Text Box 15">
          <a:extLst>
            <a:ext uri="{FF2B5EF4-FFF2-40B4-BE49-F238E27FC236}">
              <a16:creationId xmlns:a16="http://schemas.microsoft.com/office/drawing/2014/main" id="{5ED27B08-0749-4E37-AFED-0D463C30E08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37" name="Text Box 13">
          <a:extLst>
            <a:ext uri="{FF2B5EF4-FFF2-40B4-BE49-F238E27FC236}">
              <a16:creationId xmlns:a16="http://schemas.microsoft.com/office/drawing/2014/main" id="{82C78EDA-4997-4220-BFE6-D9FA4B7963A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38" name="Text Box 14">
          <a:extLst>
            <a:ext uri="{FF2B5EF4-FFF2-40B4-BE49-F238E27FC236}">
              <a16:creationId xmlns:a16="http://schemas.microsoft.com/office/drawing/2014/main" id="{03D5CCC3-6494-4453-8755-1D0F29B5722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39" name="Text Box 15">
          <a:extLst>
            <a:ext uri="{FF2B5EF4-FFF2-40B4-BE49-F238E27FC236}">
              <a16:creationId xmlns:a16="http://schemas.microsoft.com/office/drawing/2014/main" id="{2A859A46-64A5-4E3B-BA75-7FCFCE1C1B6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40" name="Text Box 13">
          <a:extLst>
            <a:ext uri="{FF2B5EF4-FFF2-40B4-BE49-F238E27FC236}">
              <a16:creationId xmlns:a16="http://schemas.microsoft.com/office/drawing/2014/main" id="{D4D67F1A-CF50-4590-A7C0-543BF7FA141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41" name="Text Box 14">
          <a:extLst>
            <a:ext uri="{FF2B5EF4-FFF2-40B4-BE49-F238E27FC236}">
              <a16:creationId xmlns:a16="http://schemas.microsoft.com/office/drawing/2014/main" id="{F5C0AA61-AF05-4138-8BCD-204929586F3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42" name="Text Box 15">
          <a:extLst>
            <a:ext uri="{FF2B5EF4-FFF2-40B4-BE49-F238E27FC236}">
              <a16:creationId xmlns:a16="http://schemas.microsoft.com/office/drawing/2014/main" id="{053D6717-5BE2-48A0-9CBE-9A3D3C09E31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43" name="Text Box 14">
          <a:extLst>
            <a:ext uri="{FF2B5EF4-FFF2-40B4-BE49-F238E27FC236}">
              <a16:creationId xmlns:a16="http://schemas.microsoft.com/office/drawing/2014/main" id="{091A89EA-BFDC-4018-983C-7BADAA16482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44" name="Text Box 15">
          <a:extLst>
            <a:ext uri="{FF2B5EF4-FFF2-40B4-BE49-F238E27FC236}">
              <a16:creationId xmlns:a16="http://schemas.microsoft.com/office/drawing/2014/main" id="{DEFFF9E8-E615-4304-B567-68F6D191A04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45" name="Text Box 13">
          <a:extLst>
            <a:ext uri="{FF2B5EF4-FFF2-40B4-BE49-F238E27FC236}">
              <a16:creationId xmlns:a16="http://schemas.microsoft.com/office/drawing/2014/main" id="{9250E4CD-E600-49D7-957D-3479E4DF7FC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46" name="Text Box 14">
          <a:extLst>
            <a:ext uri="{FF2B5EF4-FFF2-40B4-BE49-F238E27FC236}">
              <a16:creationId xmlns:a16="http://schemas.microsoft.com/office/drawing/2014/main" id="{4B4ABB9B-6B91-4978-9093-08F97361511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47" name="Text Box 15">
          <a:extLst>
            <a:ext uri="{FF2B5EF4-FFF2-40B4-BE49-F238E27FC236}">
              <a16:creationId xmlns:a16="http://schemas.microsoft.com/office/drawing/2014/main" id="{5435C1A5-E934-4F0A-ACF4-D454DA4BC0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48" name="Text Box 14">
          <a:extLst>
            <a:ext uri="{FF2B5EF4-FFF2-40B4-BE49-F238E27FC236}">
              <a16:creationId xmlns:a16="http://schemas.microsoft.com/office/drawing/2014/main" id="{5F21F998-4F88-4B10-ADB1-59E5CFDD82D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649" name="Text Box 15">
          <a:extLst>
            <a:ext uri="{FF2B5EF4-FFF2-40B4-BE49-F238E27FC236}">
              <a16:creationId xmlns:a16="http://schemas.microsoft.com/office/drawing/2014/main" id="{85CC396F-BCA4-498C-A8A2-464CA602254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50" name="Text Box 13">
          <a:extLst>
            <a:ext uri="{FF2B5EF4-FFF2-40B4-BE49-F238E27FC236}">
              <a16:creationId xmlns:a16="http://schemas.microsoft.com/office/drawing/2014/main" id="{A1D2C15C-AEB6-4199-B48E-00AD4255B7B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51" name="Text Box 14">
          <a:extLst>
            <a:ext uri="{FF2B5EF4-FFF2-40B4-BE49-F238E27FC236}">
              <a16:creationId xmlns:a16="http://schemas.microsoft.com/office/drawing/2014/main" id="{25B6943C-4806-4E5B-82A5-830F9BD68F2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52" name="Text Box 15">
          <a:extLst>
            <a:ext uri="{FF2B5EF4-FFF2-40B4-BE49-F238E27FC236}">
              <a16:creationId xmlns:a16="http://schemas.microsoft.com/office/drawing/2014/main" id="{68596827-B0FF-4BF1-A2C9-B47C8E5A496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293370</xdr:rowOff>
    </xdr:to>
    <xdr:sp macro="" textlink="">
      <xdr:nvSpPr>
        <xdr:cNvPr id="1796653" name="TextBox 1">
          <a:extLst>
            <a:ext uri="{FF2B5EF4-FFF2-40B4-BE49-F238E27FC236}">
              <a16:creationId xmlns:a16="http://schemas.microsoft.com/office/drawing/2014/main" id="{D05F0712-1D15-49C5-9B3C-C7AB2C97799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6654" name="TextBox 49">
          <a:extLst>
            <a:ext uri="{FF2B5EF4-FFF2-40B4-BE49-F238E27FC236}">
              <a16:creationId xmlns:a16="http://schemas.microsoft.com/office/drawing/2014/main" id="{98BFAD7B-EA6C-4777-8DDF-232513A4752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55" name="Text Box 7">
          <a:extLst>
            <a:ext uri="{FF2B5EF4-FFF2-40B4-BE49-F238E27FC236}">
              <a16:creationId xmlns:a16="http://schemas.microsoft.com/office/drawing/2014/main" id="{5F1D8C20-FF4F-460C-93DE-8FBE32B3DC4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56" name="Text Box 8">
          <a:extLst>
            <a:ext uri="{FF2B5EF4-FFF2-40B4-BE49-F238E27FC236}">
              <a16:creationId xmlns:a16="http://schemas.microsoft.com/office/drawing/2014/main" id="{A304B2D8-FA6A-48BB-80EF-F34D07F9D9B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57" name="Text Box 9">
          <a:extLst>
            <a:ext uri="{FF2B5EF4-FFF2-40B4-BE49-F238E27FC236}">
              <a16:creationId xmlns:a16="http://schemas.microsoft.com/office/drawing/2014/main" id="{588B3ADE-7045-486F-8074-297BDA4D688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58" name="Text Box 10">
          <a:extLst>
            <a:ext uri="{FF2B5EF4-FFF2-40B4-BE49-F238E27FC236}">
              <a16:creationId xmlns:a16="http://schemas.microsoft.com/office/drawing/2014/main" id="{85B96A47-EF49-4993-9BCA-154AA0DB486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59" name="Text Box 11">
          <a:extLst>
            <a:ext uri="{FF2B5EF4-FFF2-40B4-BE49-F238E27FC236}">
              <a16:creationId xmlns:a16="http://schemas.microsoft.com/office/drawing/2014/main" id="{59D55C46-D8F7-4CC2-AF98-F29C6432B07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60" name="Text Box 12">
          <a:extLst>
            <a:ext uri="{FF2B5EF4-FFF2-40B4-BE49-F238E27FC236}">
              <a16:creationId xmlns:a16="http://schemas.microsoft.com/office/drawing/2014/main" id="{BA320885-70F7-4686-822F-FF563006EDD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61" name="Text Box 13">
          <a:extLst>
            <a:ext uri="{FF2B5EF4-FFF2-40B4-BE49-F238E27FC236}">
              <a16:creationId xmlns:a16="http://schemas.microsoft.com/office/drawing/2014/main" id="{E38158AD-B1F0-428B-960F-E4DC9B13785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62" name="Text Box 14">
          <a:extLst>
            <a:ext uri="{FF2B5EF4-FFF2-40B4-BE49-F238E27FC236}">
              <a16:creationId xmlns:a16="http://schemas.microsoft.com/office/drawing/2014/main" id="{43BF2782-4516-4F24-B14E-CCFB1260354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63" name="Text Box 15">
          <a:extLst>
            <a:ext uri="{FF2B5EF4-FFF2-40B4-BE49-F238E27FC236}">
              <a16:creationId xmlns:a16="http://schemas.microsoft.com/office/drawing/2014/main" id="{826C6C46-5F81-41A2-A8C2-75E7BFE6789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6664" name="Text Box 17">
          <a:extLst>
            <a:ext uri="{FF2B5EF4-FFF2-40B4-BE49-F238E27FC236}">
              <a16:creationId xmlns:a16="http://schemas.microsoft.com/office/drawing/2014/main" id="{3BBF749F-EBA6-456B-BF9B-D4B95B8D2F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65" name="Text Box 18">
          <a:extLst>
            <a:ext uri="{FF2B5EF4-FFF2-40B4-BE49-F238E27FC236}">
              <a16:creationId xmlns:a16="http://schemas.microsoft.com/office/drawing/2014/main" id="{84EFEAA4-3872-4BBD-B165-EB69396158B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66" name="Text Box 19">
          <a:extLst>
            <a:ext uri="{FF2B5EF4-FFF2-40B4-BE49-F238E27FC236}">
              <a16:creationId xmlns:a16="http://schemas.microsoft.com/office/drawing/2014/main" id="{3214C25E-8CC8-416E-A897-E8A534A3D69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67" name="Text Box 20">
          <a:extLst>
            <a:ext uri="{FF2B5EF4-FFF2-40B4-BE49-F238E27FC236}">
              <a16:creationId xmlns:a16="http://schemas.microsoft.com/office/drawing/2014/main" id="{286BE591-C8E5-4C08-98CC-24548A7E974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68" name="Text Box 21">
          <a:extLst>
            <a:ext uri="{FF2B5EF4-FFF2-40B4-BE49-F238E27FC236}">
              <a16:creationId xmlns:a16="http://schemas.microsoft.com/office/drawing/2014/main" id="{5F5B652F-4AA0-45D5-890A-9C5754F741B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69" name="Text Box 22">
          <a:extLst>
            <a:ext uri="{FF2B5EF4-FFF2-40B4-BE49-F238E27FC236}">
              <a16:creationId xmlns:a16="http://schemas.microsoft.com/office/drawing/2014/main" id="{0F041446-C16D-40CB-A744-9D9C3E17A0D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70" name="Text Box 23">
          <a:extLst>
            <a:ext uri="{FF2B5EF4-FFF2-40B4-BE49-F238E27FC236}">
              <a16:creationId xmlns:a16="http://schemas.microsoft.com/office/drawing/2014/main" id="{06CB005B-09B0-48F8-B61E-9537D5C5DA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71" name="Text Box 24">
          <a:extLst>
            <a:ext uri="{FF2B5EF4-FFF2-40B4-BE49-F238E27FC236}">
              <a16:creationId xmlns:a16="http://schemas.microsoft.com/office/drawing/2014/main" id="{7730F45F-5FAB-436F-8D82-4B14C432BC1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72" name="Text Box 25">
          <a:extLst>
            <a:ext uri="{FF2B5EF4-FFF2-40B4-BE49-F238E27FC236}">
              <a16:creationId xmlns:a16="http://schemas.microsoft.com/office/drawing/2014/main" id="{E7EC2B8B-02C9-48FD-A164-40DFC5B313B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73" name="Text Box 26">
          <a:extLst>
            <a:ext uri="{FF2B5EF4-FFF2-40B4-BE49-F238E27FC236}">
              <a16:creationId xmlns:a16="http://schemas.microsoft.com/office/drawing/2014/main" id="{E24F736C-D0F2-47F6-A827-BB2633C9F10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74" name="Text Box 27">
          <a:extLst>
            <a:ext uri="{FF2B5EF4-FFF2-40B4-BE49-F238E27FC236}">
              <a16:creationId xmlns:a16="http://schemas.microsoft.com/office/drawing/2014/main" id="{E0416018-9C3C-4F22-9417-DB2B0B5DA0D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75" name="Text Box 28">
          <a:extLst>
            <a:ext uri="{FF2B5EF4-FFF2-40B4-BE49-F238E27FC236}">
              <a16:creationId xmlns:a16="http://schemas.microsoft.com/office/drawing/2014/main" id="{6585F0C0-EFA4-4FAF-8816-0F82BA2D398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76" name="Text Box 29">
          <a:extLst>
            <a:ext uri="{FF2B5EF4-FFF2-40B4-BE49-F238E27FC236}">
              <a16:creationId xmlns:a16="http://schemas.microsoft.com/office/drawing/2014/main" id="{4EB7D350-E839-4F02-A1FB-C654E5520E8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77" name="Text Box 30">
          <a:extLst>
            <a:ext uri="{FF2B5EF4-FFF2-40B4-BE49-F238E27FC236}">
              <a16:creationId xmlns:a16="http://schemas.microsoft.com/office/drawing/2014/main" id="{C7757248-950D-44D0-AF08-9746E6656AA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78" name="Text Box 31">
          <a:extLst>
            <a:ext uri="{FF2B5EF4-FFF2-40B4-BE49-F238E27FC236}">
              <a16:creationId xmlns:a16="http://schemas.microsoft.com/office/drawing/2014/main" id="{18C741B5-83C5-4E3C-B247-52C9803E703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79" name="Text Box 32">
          <a:extLst>
            <a:ext uri="{FF2B5EF4-FFF2-40B4-BE49-F238E27FC236}">
              <a16:creationId xmlns:a16="http://schemas.microsoft.com/office/drawing/2014/main" id="{655F0803-C66F-4374-A3AD-87A64FF9BBC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80" name="Text Box 33">
          <a:extLst>
            <a:ext uri="{FF2B5EF4-FFF2-40B4-BE49-F238E27FC236}">
              <a16:creationId xmlns:a16="http://schemas.microsoft.com/office/drawing/2014/main" id="{AD19C210-57AB-4B68-8625-641DF15FE8E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81" name="Text Box 34">
          <a:extLst>
            <a:ext uri="{FF2B5EF4-FFF2-40B4-BE49-F238E27FC236}">
              <a16:creationId xmlns:a16="http://schemas.microsoft.com/office/drawing/2014/main" id="{01BAA31B-97DA-4763-BD02-B6C860DE706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82" name="Text Box 35">
          <a:extLst>
            <a:ext uri="{FF2B5EF4-FFF2-40B4-BE49-F238E27FC236}">
              <a16:creationId xmlns:a16="http://schemas.microsoft.com/office/drawing/2014/main" id="{CA8629AD-0F1E-4710-B42B-D6AC02756D8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83" name="Text Box 13">
          <a:extLst>
            <a:ext uri="{FF2B5EF4-FFF2-40B4-BE49-F238E27FC236}">
              <a16:creationId xmlns:a16="http://schemas.microsoft.com/office/drawing/2014/main" id="{BEEFA777-2FAB-4A6B-8A90-E26B95B2957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84" name="Text Box 14">
          <a:extLst>
            <a:ext uri="{FF2B5EF4-FFF2-40B4-BE49-F238E27FC236}">
              <a16:creationId xmlns:a16="http://schemas.microsoft.com/office/drawing/2014/main" id="{9EABBFC9-FA3F-449D-B2D9-9C0AD65D332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85" name="Text Box 15">
          <a:extLst>
            <a:ext uri="{FF2B5EF4-FFF2-40B4-BE49-F238E27FC236}">
              <a16:creationId xmlns:a16="http://schemas.microsoft.com/office/drawing/2014/main" id="{4EEE7F10-997C-44EF-862F-CFBB61E0288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86" name="Text Box 13">
          <a:extLst>
            <a:ext uri="{FF2B5EF4-FFF2-40B4-BE49-F238E27FC236}">
              <a16:creationId xmlns:a16="http://schemas.microsoft.com/office/drawing/2014/main" id="{922FC02A-C748-4998-81FB-4DDECF367F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87" name="Text Box 14">
          <a:extLst>
            <a:ext uri="{FF2B5EF4-FFF2-40B4-BE49-F238E27FC236}">
              <a16:creationId xmlns:a16="http://schemas.microsoft.com/office/drawing/2014/main" id="{6C1152E7-AE32-41F3-A080-C537A45B689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88" name="Text Box 15">
          <a:extLst>
            <a:ext uri="{FF2B5EF4-FFF2-40B4-BE49-F238E27FC236}">
              <a16:creationId xmlns:a16="http://schemas.microsoft.com/office/drawing/2014/main" id="{E21F3B53-1E03-4902-9246-FBCC3632A19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89" name="Text Box 13">
          <a:extLst>
            <a:ext uri="{FF2B5EF4-FFF2-40B4-BE49-F238E27FC236}">
              <a16:creationId xmlns:a16="http://schemas.microsoft.com/office/drawing/2014/main" id="{92D1523F-10E1-4216-989D-48B342DA8AC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90" name="Text Box 14">
          <a:extLst>
            <a:ext uri="{FF2B5EF4-FFF2-40B4-BE49-F238E27FC236}">
              <a16:creationId xmlns:a16="http://schemas.microsoft.com/office/drawing/2014/main" id="{B2327EE8-3A32-4FF0-B1E3-EE79458D526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91" name="Text Box 15">
          <a:extLst>
            <a:ext uri="{FF2B5EF4-FFF2-40B4-BE49-F238E27FC236}">
              <a16:creationId xmlns:a16="http://schemas.microsoft.com/office/drawing/2014/main" id="{1BF598EA-3007-44C0-A19C-152A4285B09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92" name="Text Box 13">
          <a:extLst>
            <a:ext uri="{FF2B5EF4-FFF2-40B4-BE49-F238E27FC236}">
              <a16:creationId xmlns:a16="http://schemas.microsoft.com/office/drawing/2014/main" id="{B8204747-DD8C-4150-9B6C-22A29D63D63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93" name="Text Box 14">
          <a:extLst>
            <a:ext uri="{FF2B5EF4-FFF2-40B4-BE49-F238E27FC236}">
              <a16:creationId xmlns:a16="http://schemas.microsoft.com/office/drawing/2014/main" id="{9B393148-7496-4197-AF71-6DEBAAFDDCA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94" name="Text Box 15">
          <a:extLst>
            <a:ext uri="{FF2B5EF4-FFF2-40B4-BE49-F238E27FC236}">
              <a16:creationId xmlns:a16="http://schemas.microsoft.com/office/drawing/2014/main" id="{F3EFCDBE-3D11-4AD8-81DC-63EBC8D9B3F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95" name="Text Box 13">
          <a:extLst>
            <a:ext uri="{FF2B5EF4-FFF2-40B4-BE49-F238E27FC236}">
              <a16:creationId xmlns:a16="http://schemas.microsoft.com/office/drawing/2014/main" id="{66A968B2-7B49-4AFB-AB09-CE7A86517C6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96" name="Text Box 14">
          <a:extLst>
            <a:ext uri="{FF2B5EF4-FFF2-40B4-BE49-F238E27FC236}">
              <a16:creationId xmlns:a16="http://schemas.microsoft.com/office/drawing/2014/main" id="{99766BC3-8FCC-4219-963F-3457B1777D4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97" name="Text Box 15">
          <a:extLst>
            <a:ext uri="{FF2B5EF4-FFF2-40B4-BE49-F238E27FC236}">
              <a16:creationId xmlns:a16="http://schemas.microsoft.com/office/drawing/2014/main" id="{A7BC8D39-F437-4EF4-86BE-3A9CF4A5C08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98" name="Text Box 13">
          <a:extLst>
            <a:ext uri="{FF2B5EF4-FFF2-40B4-BE49-F238E27FC236}">
              <a16:creationId xmlns:a16="http://schemas.microsoft.com/office/drawing/2014/main" id="{04F4AFAD-B0A9-4A4F-B4A0-40A9A937D9F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699" name="Text Box 14">
          <a:extLst>
            <a:ext uri="{FF2B5EF4-FFF2-40B4-BE49-F238E27FC236}">
              <a16:creationId xmlns:a16="http://schemas.microsoft.com/office/drawing/2014/main" id="{E02E3BA5-7EA5-41B0-BE54-5A5B6FD86DE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00" name="Text Box 15">
          <a:extLst>
            <a:ext uri="{FF2B5EF4-FFF2-40B4-BE49-F238E27FC236}">
              <a16:creationId xmlns:a16="http://schemas.microsoft.com/office/drawing/2014/main" id="{7248CDED-ACE3-47EA-A59A-36EAB39B698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01" name="Text Box 13">
          <a:extLst>
            <a:ext uri="{FF2B5EF4-FFF2-40B4-BE49-F238E27FC236}">
              <a16:creationId xmlns:a16="http://schemas.microsoft.com/office/drawing/2014/main" id="{CDBE591A-BCAE-47F2-A41E-E9069DF97D0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02" name="Text Box 14">
          <a:extLst>
            <a:ext uri="{FF2B5EF4-FFF2-40B4-BE49-F238E27FC236}">
              <a16:creationId xmlns:a16="http://schemas.microsoft.com/office/drawing/2014/main" id="{4E99F6FD-D2BB-4870-98F3-883EA86C77C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03" name="Text Box 15">
          <a:extLst>
            <a:ext uri="{FF2B5EF4-FFF2-40B4-BE49-F238E27FC236}">
              <a16:creationId xmlns:a16="http://schemas.microsoft.com/office/drawing/2014/main" id="{F2514BDE-1BC3-46D5-B4A4-427FD0D4A72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04" name="Text Box 13">
          <a:extLst>
            <a:ext uri="{FF2B5EF4-FFF2-40B4-BE49-F238E27FC236}">
              <a16:creationId xmlns:a16="http://schemas.microsoft.com/office/drawing/2014/main" id="{9F3E827E-88C8-41C2-8882-217F6275E92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05" name="Text Box 14">
          <a:extLst>
            <a:ext uri="{FF2B5EF4-FFF2-40B4-BE49-F238E27FC236}">
              <a16:creationId xmlns:a16="http://schemas.microsoft.com/office/drawing/2014/main" id="{5B59E20A-3EE6-45B2-BCCD-DAD253DE39B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06" name="Text Box 15">
          <a:extLst>
            <a:ext uri="{FF2B5EF4-FFF2-40B4-BE49-F238E27FC236}">
              <a16:creationId xmlns:a16="http://schemas.microsoft.com/office/drawing/2014/main" id="{B12DFD45-C514-4268-B910-99E18BC97E6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07" name="Text Box 13">
          <a:extLst>
            <a:ext uri="{FF2B5EF4-FFF2-40B4-BE49-F238E27FC236}">
              <a16:creationId xmlns:a16="http://schemas.microsoft.com/office/drawing/2014/main" id="{D349A77B-F4AC-47C5-8927-62AD9655C14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08" name="Text Box 14">
          <a:extLst>
            <a:ext uri="{FF2B5EF4-FFF2-40B4-BE49-F238E27FC236}">
              <a16:creationId xmlns:a16="http://schemas.microsoft.com/office/drawing/2014/main" id="{41C21534-EB17-4861-A0D8-99FE59F1046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09" name="Text Box 15">
          <a:extLst>
            <a:ext uri="{FF2B5EF4-FFF2-40B4-BE49-F238E27FC236}">
              <a16:creationId xmlns:a16="http://schemas.microsoft.com/office/drawing/2014/main" id="{595C633B-8F79-4CFC-9162-85F033A78C7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10" name="Text Box 13">
          <a:extLst>
            <a:ext uri="{FF2B5EF4-FFF2-40B4-BE49-F238E27FC236}">
              <a16:creationId xmlns:a16="http://schemas.microsoft.com/office/drawing/2014/main" id="{EF50F261-C6F0-42B1-98D7-21F9466867B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11" name="Text Box 14">
          <a:extLst>
            <a:ext uri="{FF2B5EF4-FFF2-40B4-BE49-F238E27FC236}">
              <a16:creationId xmlns:a16="http://schemas.microsoft.com/office/drawing/2014/main" id="{33215219-48F9-4E5A-922A-242D3C0D9A4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12" name="Text Box 15">
          <a:extLst>
            <a:ext uri="{FF2B5EF4-FFF2-40B4-BE49-F238E27FC236}">
              <a16:creationId xmlns:a16="http://schemas.microsoft.com/office/drawing/2014/main" id="{FE577E81-B1C1-4DFA-9FAE-36AAD64F9AB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13" name="Text Box 13">
          <a:extLst>
            <a:ext uri="{FF2B5EF4-FFF2-40B4-BE49-F238E27FC236}">
              <a16:creationId xmlns:a16="http://schemas.microsoft.com/office/drawing/2014/main" id="{E605CAB8-BD99-4AB9-96A5-A5C329AFB7D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14" name="Text Box 14">
          <a:extLst>
            <a:ext uri="{FF2B5EF4-FFF2-40B4-BE49-F238E27FC236}">
              <a16:creationId xmlns:a16="http://schemas.microsoft.com/office/drawing/2014/main" id="{A3ECCE7B-C9C0-4170-AFD4-7B99CEEC715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15" name="Text Box 15">
          <a:extLst>
            <a:ext uri="{FF2B5EF4-FFF2-40B4-BE49-F238E27FC236}">
              <a16:creationId xmlns:a16="http://schemas.microsoft.com/office/drawing/2014/main" id="{0774060D-0902-457E-B91D-DEF7D4D2F5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16" name="Text Box 13">
          <a:extLst>
            <a:ext uri="{FF2B5EF4-FFF2-40B4-BE49-F238E27FC236}">
              <a16:creationId xmlns:a16="http://schemas.microsoft.com/office/drawing/2014/main" id="{E61DEB3A-DD8C-4854-866F-CFC7B44D523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17" name="Text Box 14">
          <a:extLst>
            <a:ext uri="{FF2B5EF4-FFF2-40B4-BE49-F238E27FC236}">
              <a16:creationId xmlns:a16="http://schemas.microsoft.com/office/drawing/2014/main" id="{2B3AEF8F-D6F6-4182-AC9B-829E59755EB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18" name="Text Box 15">
          <a:extLst>
            <a:ext uri="{FF2B5EF4-FFF2-40B4-BE49-F238E27FC236}">
              <a16:creationId xmlns:a16="http://schemas.microsoft.com/office/drawing/2014/main" id="{7191A4A2-AA08-46A9-91B8-E68AFD3041B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19" name="Text Box 13">
          <a:extLst>
            <a:ext uri="{FF2B5EF4-FFF2-40B4-BE49-F238E27FC236}">
              <a16:creationId xmlns:a16="http://schemas.microsoft.com/office/drawing/2014/main" id="{8EEE4A94-5692-4F4A-8484-6226072D605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20" name="Text Box 14">
          <a:extLst>
            <a:ext uri="{FF2B5EF4-FFF2-40B4-BE49-F238E27FC236}">
              <a16:creationId xmlns:a16="http://schemas.microsoft.com/office/drawing/2014/main" id="{E899602E-BF38-4516-983D-2A26F6935A8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21" name="Text Box 15">
          <a:extLst>
            <a:ext uri="{FF2B5EF4-FFF2-40B4-BE49-F238E27FC236}">
              <a16:creationId xmlns:a16="http://schemas.microsoft.com/office/drawing/2014/main" id="{0A775707-EEDB-42A8-92E5-20BBFB6CDA3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22" name="Text Box 13">
          <a:extLst>
            <a:ext uri="{FF2B5EF4-FFF2-40B4-BE49-F238E27FC236}">
              <a16:creationId xmlns:a16="http://schemas.microsoft.com/office/drawing/2014/main" id="{378A30E1-9056-4BDF-B9CC-A94AE152DBC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23" name="Text Box 14">
          <a:extLst>
            <a:ext uri="{FF2B5EF4-FFF2-40B4-BE49-F238E27FC236}">
              <a16:creationId xmlns:a16="http://schemas.microsoft.com/office/drawing/2014/main" id="{1AF4B007-C8CF-4FD8-B101-C226A93A215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24" name="Text Box 15">
          <a:extLst>
            <a:ext uri="{FF2B5EF4-FFF2-40B4-BE49-F238E27FC236}">
              <a16:creationId xmlns:a16="http://schemas.microsoft.com/office/drawing/2014/main" id="{8024F8C5-6F82-4098-B625-B1E5E4B7E9E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25" name="Text Box 13">
          <a:extLst>
            <a:ext uri="{FF2B5EF4-FFF2-40B4-BE49-F238E27FC236}">
              <a16:creationId xmlns:a16="http://schemas.microsoft.com/office/drawing/2014/main" id="{720968D0-A0AB-402A-898F-48B8174F93C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26" name="Text Box 14">
          <a:extLst>
            <a:ext uri="{FF2B5EF4-FFF2-40B4-BE49-F238E27FC236}">
              <a16:creationId xmlns:a16="http://schemas.microsoft.com/office/drawing/2014/main" id="{5A3E20E7-0E44-4FFB-91BA-0D21BE6C90B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27" name="Text Box 15">
          <a:extLst>
            <a:ext uri="{FF2B5EF4-FFF2-40B4-BE49-F238E27FC236}">
              <a16:creationId xmlns:a16="http://schemas.microsoft.com/office/drawing/2014/main" id="{559DCBCD-32D3-40E3-A3A6-CF93EBC67BD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28" name="Text Box 13">
          <a:extLst>
            <a:ext uri="{FF2B5EF4-FFF2-40B4-BE49-F238E27FC236}">
              <a16:creationId xmlns:a16="http://schemas.microsoft.com/office/drawing/2014/main" id="{E47FC92A-24AF-4FB0-B207-9B21D3FD362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29" name="Text Box 14">
          <a:extLst>
            <a:ext uri="{FF2B5EF4-FFF2-40B4-BE49-F238E27FC236}">
              <a16:creationId xmlns:a16="http://schemas.microsoft.com/office/drawing/2014/main" id="{9A70C608-E8D5-4F0A-8161-00F694032FC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30" name="Text Box 15">
          <a:extLst>
            <a:ext uri="{FF2B5EF4-FFF2-40B4-BE49-F238E27FC236}">
              <a16:creationId xmlns:a16="http://schemas.microsoft.com/office/drawing/2014/main" id="{CE59A02A-F092-441C-9989-CB2B2D37CE9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31" name="Text Box 13">
          <a:extLst>
            <a:ext uri="{FF2B5EF4-FFF2-40B4-BE49-F238E27FC236}">
              <a16:creationId xmlns:a16="http://schemas.microsoft.com/office/drawing/2014/main" id="{0EC0B5E3-8CBD-46BD-82AB-F7593F80637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32" name="Text Box 14">
          <a:extLst>
            <a:ext uri="{FF2B5EF4-FFF2-40B4-BE49-F238E27FC236}">
              <a16:creationId xmlns:a16="http://schemas.microsoft.com/office/drawing/2014/main" id="{D8A49F3D-5A4D-4513-AF24-66B5F49CBF1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33" name="Text Box 15">
          <a:extLst>
            <a:ext uri="{FF2B5EF4-FFF2-40B4-BE49-F238E27FC236}">
              <a16:creationId xmlns:a16="http://schemas.microsoft.com/office/drawing/2014/main" id="{D42014C5-5DFA-4DB7-8244-3A08E8AE9EA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34" name="Text Box 13">
          <a:extLst>
            <a:ext uri="{FF2B5EF4-FFF2-40B4-BE49-F238E27FC236}">
              <a16:creationId xmlns:a16="http://schemas.microsoft.com/office/drawing/2014/main" id="{86B30465-9B57-4604-B41F-4BFF3B5902F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35" name="Text Box 14">
          <a:extLst>
            <a:ext uri="{FF2B5EF4-FFF2-40B4-BE49-F238E27FC236}">
              <a16:creationId xmlns:a16="http://schemas.microsoft.com/office/drawing/2014/main" id="{E67BDC9A-22D9-4AA2-95BC-29754E724DE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36" name="Text Box 15">
          <a:extLst>
            <a:ext uri="{FF2B5EF4-FFF2-40B4-BE49-F238E27FC236}">
              <a16:creationId xmlns:a16="http://schemas.microsoft.com/office/drawing/2014/main" id="{7CD21D69-D15F-4914-B6BE-41444DEE9D0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37" name="Text Box 13">
          <a:extLst>
            <a:ext uri="{FF2B5EF4-FFF2-40B4-BE49-F238E27FC236}">
              <a16:creationId xmlns:a16="http://schemas.microsoft.com/office/drawing/2014/main" id="{20FD10E8-1543-4FA7-A30A-512739B22E2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38" name="Text Box 14">
          <a:extLst>
            <a:ext uri="{FF2B5EF4-FFF2-40B4-BE49-F238E27FC236}">
              <a16:creationId xmlns:a16="http://schemas.microsoft.com/office/drawing/2014/main" id="{75C53FF0-9E51-4607-9341-082173DF27A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39" name="Text Box 15">
          <a:extLst>
            <a:ext uri="{FF2B5EF4-FFF2-40B4-BE49-F238E27FC236}">
              <a16:creationId xmlns:a16="http://schemas.microsoft.com/office/drawing/2014/main" id="{7394FE0E-5254-45A1-9C77-EA5BCBC236F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40" name="Text Box 13">
          <a:extLst>
            <a:ext uri="{FF2B5EF4-FFF2-40B4-BE49-F238E27FC236}">
              <a16:creationId xmlns:a16="http://schemas.microsoft.com/office/drawing/2014/main" id="{F5DC4A51-295A-4394-98DC-E68CBF138DA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41" name="Text Box 14">
          <a:extLst>
            <a:ext uri="{FF2B5EF4-FFF2-40B4-BE49-F238E27FC236}">
              <a16:creationId xmlns:a16="http://schemas.microsoft.com/office/drawing/2014/main" id="{FE6718CC-3719-4347-B52A-467A3C2AC4C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42" name="Text Box 15">
          <a:extLst>
            <a:ext uri="{FF2B5EF4-FFF2-40B4-BE49-F238E27FC236}">
              <a16:creationId xmlns:a16="http://schemas.microsoft.com/office/drawing/2014/main" id="{72A0D0F9-723E-4B0D-AF5C-511B56F6004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43" name="Text Box 13">
          <a:extLst>
            <a:ext uri="{FF2B5EF4-FFF2-40B4-BE49-F238E27FC236}">
              <a16:creationId xmlns:a16="http://schemas.microsoft.com/office/drawing/2014/main" id="{D5EBDC09-EAE7-4B73-8044-EB7975BCFB9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44" name="Text Box 14">
          <a:extLst>
            <a:ext uri="{FF2B5EF4-FFF2-40B4-BE49-F238E27FC236}">
              <a16:creationId xmlns:a16="http://schemas.microsoft.com/office/drawing/2014/main" id="{98FCCC15-7F1A-4538-B2BC-955E61B9479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45" name="Text Box 15">
          <a:extLst>
            <a:ext uri="{FF2B5EF4-FFF2-40B4-BE49-F238E27FC236}">
              <a16:creationId xmlns:a16="http://schemas.microsoft.com/office/drawing/2014/main" id="{55BCE600-3D5D-40C5-BB90-F1C7145F0F9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46" name="Text Box 13">
          <a:extLst>
            <a:ext uri="{FF2B5EF4-FFF2-40B4-BE49-F238E27FC236}">
              <a16:creationId xmlns:a16="http://schemas.microsoft.com/office/drawing/2014/main" id="{610C9A57-221B-44A5-821B-D0504C29883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47" name="Text Box 14">
          <a:extLst>
            <a:ext uri="{FF2B5EF4-FFF2-40B4-BE49-F238E27FC236}">
              <a16:creationId xmlns:a16="http://schemas.microsoft.com/office/drawing/2014/main" id="{6CA2A623-2D33-4963-8FE6-79BD15B7620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48" name="Text Box 15">
          <a:extLst>
            <a:ext uri="{FF2B5EF4-FFF2-40B4-BE49-F238E27FC236}">
              <a16:creationId xmlns:a16="http://schemas.microsoft.com/office/drawing/2014/main" id="{1D258360-BABA-4FB7-B649-926566583ED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49" name="Text Box 13">
          <a:extLst>
            <a:ext uri="{FF2B5EF4-FFF2-40B4-BE49-F238E27FC236}">
              <a16:creationId xmlns:a16="http://schemas.microsoft.com/office/drawing/2014/main" id="{3A467264-AD19-4A06-8299-3E9EE9580BF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50" name="Text Box 14">
          <a:extLst>
            <a:ext uri="{FF2B5EF4-FFF2-40B4-BE49-F238E27FC236}">
              <a16:creationId xmlns:a16="http://schemas.microsoft.com/office/drawing/2014/main" id="{3CB291F8-A31F-45B1-AB23-2C84E3DAA08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51" name="Text Box 15">
          <a:extLst>
            <a:ext uri="{FF2B5EF4-FFF2-40B4-BE49-F238E27FC236}">
              <a16:creationId xmlns:a16="http://schemas.microsoft.com/office/drawing/2014/main" id="{C9637908-67BF-457C-BAAA-CF3B983BDB9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52" name="Text Box 13">
          <a:extLst>
            <a:ext uri="{FF2B5EF4-FFF2-40B4-BE49-F238E27FC236}">
              <a16:creationId xmlns:a16="http://schemas.microsoft.com/office/drawing/2014/main" id="{790F72C8-0BA2-471B-AF32-746D0578F2B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53" name="Text Box 14">
          <a:extLst>
            <a:ext uri="{FF2B5EF4-FFF2-40B4-BE49-F238E27FC236}">
              <a16:creationId xmlns:a16="http://schemas.microsoft.com/office/drawing/2014/main" id="{D78C84A7-0D19-4E6B-B9B5-203EE862500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54" name="Text Box 15">
          <a:extLst>
            <a:ext uri="{FF2B5EF4-FFF2-40B4-BE49-F238E27FC236}">
              <a16:creationId xmlns:a16="http://schemas.microsoft.com/office/drawing/2014/main" id="{41BE0090-78D1-4DE8-B66A-274C5BC7A87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55" name="Text Box 13">
          <a:extLst>
            <a:ext uri="{FF2B5EF4-FFF2-40B4-BE49-F238E27FC236}">
              <a16:creationId xmlns:a16="http://schemas.microsoft.com/office/drawing/2014/main" id="{0F0FD9B2-6BF5-4ED1-AC22-D6BC43A2EB3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56" name="Text Box 14">
          <a:extLst>
            <a:ext uri="{FF2B5EF4-FFF2-40B4-BE49-F238E27FC236}">
              <a16:creationId xmlns:a16="http://schemas.microsoft.com/office/drawing/2014/main" id="{80CA4425-49A9-4FA5-82B8-9A900FE1F0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57" name="Text Box 15">
          <a:extLst>
            <a:ext uri="{FF2B5EF4-FFF2-40B4-BE49-F238E27FC236}">
              <a16:creationId xmlns:a16="http://schemas.microsoft.com/office/drawing/2014/main" id="{096F166F-48B9-40A2-91D3-82A7611A410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58" name="Text Box 13">
          <a:extLst>
            <a:ext uri="{FF2B5EF4-FFF2-40B4-BE49-F238E27FC236}">
              <a16:creationId xmlns:a16="http://schemas.microsoft.com/office/drawing/2014/main" id="{B585C069-441D-4CE4-A526-8A6264B35CE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59" name="Text Box 14">
          <a:extLst>
            <a:ext uri="{FF2B5EF4-FFF2-40B4-BE49-F238E27FC236}">
              <a16:creationId xmlns:a16="http://schemas.microsoft.com/office/drawing/2014/main" id="{BB302302-C2CD-41DB-9E72-91ED674D75F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60" name="Text Box 15">
          <a:extLst>
            <a:ext uri="{FF2B5EF4-FFF2-40B4-BE49-F238E27FC236}">
              <a16:creationId xmlns:a16="http://schemas.microsoft.com/office/drawing/2014/main" id="{561C2DB7-3EA1-41A7-9597-9D591389963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61" name="Text Box 13">
          <a:extLst>
            <a:ext uri="{FF2B5EF4-FFF2-40B4-BE49-F238E27FC236}">
              <a16:creationId xmlns:a16="http://schemas.microsoft.com/office/drawing/2014/main" id="{D2272F77-1DB5-4829-8957-7CFA2E916B1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62" name="Text Box 14">
          <a:extLst>
            <a:ext uri="{FF2B5EF4-FFF2-40B4-BE49-F238E27FC236}">
              <a16:creationId xmlns:a16="http://schemas.microsoft.com/office/drawing/2014/main" id="{86F1AB70-51DA-4C69-B981-7076F7605B4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63" name="Text Box 15">
          <a:extLst>
            <a:ext uri="{FF2B5EF4-FFF2-40B4-BE49-F238E27FC236}">
              <a16:creationId xmlns:a16="http://schemas.microsoft.com/office/drawing/2014/main" id="{A1C2BE5C-643F-4358-B789-95D6CB94F93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64" name="Text Box 13">
          <a:extLst>
            <a:ext uri="{FF2B5EF4-FFF2-40B4-BE49-F238E27FC236}">
              <a16:creationId xmlns:a16="http://schemas.microsoft.com/office/drawing/2014/main" id="{94112DB0-617B-4B5D-B992-F3C330691E5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65" name="Text Box 14">
          <a:extLst>
            <a:ext uri="{FF2B5EF4-FFF2-40B4-BE49-F238E27FC236}">
              <a16:creationId xmlns:a16="http://schemas.microsoft.com/office/drawing/2014/main" id="{5BE2051C-A35E-4979-A394-4940D97AE3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66" name="Text Box 15">
          <a:extLst>
            <a:ext uri="{FF2B5EF4-FFF2-40B4-BE49-F238E27FC236}">
              <a16:creationId xmlns:a16="http://schemas.microsoft.com/office/drawing/2014/main" id="{510CE74E-3772-470D-BFBE-18D1067D967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67" name="Text Box 13">
          <a:extLst>
            <a:ext uri="{FF2B5EF4-FFF2-40B4-BE49-F238E27FC236}">
              <a16:creationId xmlns:a16="http://schemas.microsoft.com/office/drawing/2014/main" id="{1658A646-4144-4C88-8990-5E06DB6F9F6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68" name="Text Box 14">
          <a:extLst>
            <a:ext uri="{FF2B5EF4-FFF2-40B4-BE49-F238E27FC236}">
              <a16:creationId xmlns:a16="http://schemas.microsoft.com/office/drawing/2014/main" id="{F2C550EB-9814-4037-B37B-AB619BF9B1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69" name="Text Box 15">
          <a:extLst>
            <a:ext uri="{FF2B5EF4-FFF2-40B4-BE49-F238E27FC236}">
              <a16:creationId xmlns:a16="http://schemas.microsoft.com/office/drawing/2014/main" id="{44CC87A5-E445-472A-ABFD-62901B43114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70" name="Text Box 13">
          <a:extLst>
            <a:ext uri="{FF2B5EF4-FFF2-40B4-BE49-F238E27FC236}">
              <a16:creationId xmlns:a16="http://schemas.microsoft.com/office/drawing/2014/main" id="{13D2D5A5-6647-4A91-8956-5D55E2EA11B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71" name="Text Box 14">
          <a:extLst>
            <a:ext uri="{FF2B5EF4-FFF2-40B4-BE49-F238E27FC236}">
              <a16:creationId xmlns:a16="http://schemas.microsoft.com/office/drawing/2014/main" id="{BDBAC645-C226-4214-BA0E-2582CE2E4EC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72" name="Text Box 15">
          <a:extLst>
            <a:ext uri="{FF2B5EF4-FFF2-40B4-BE49-F238E27FC236}">
              <a16:creationId xmlns:a16="http://schemas.microsoft.com/office/drawing/2014/main" id="{F11BAF51-685E-4501-9654-118BD726929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73" name="Text Box 13">
          <a:extLst>
            <a:ext uri="{FF2B5EF4-FFF2-40B4-BE49-F238E27FC236}">
              <a16:creationId xmlns:a16="http://schemas.microsoft.com/office/drawing/2014/main" id="{3B651B1A-CE75-4970-9BD3-9E4C2D4EB00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74" name="Text Box 14">
          <a:extLst>
            <a:ext uri="{FF2B5EF4-FFF2-40B4-BE49-F238E27FC236}">
              <a16:creationId xmlns:a16="http://schemas.microsoft.com/office/drawing/2014/main" id="{AEDC887A-C69C-4D7F-96ED-B7D23CB193E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75" name="Text Box 15">
          <a:extLst>
            <a:ext uri="{FF2B5EF4-FFF2-40B4-BE49-F238E27FC236}">
              <a16:creationId xmlns:a16="http://schemas.microsoft.com/office/drawing/2014/main" id="{A8557273-5AD6-4960-8C90-B61EF01C464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76" name="Text Box 13">
          <a:extLst>
            <a:ext uri="{FF2B5EF4-FFF2-40B4-BE49-F238E27FC236}">
              <a16:creationId xmlns:a16="http://schemas.microsoft.com/office/drawing/2014/main" id="{10723082-0F65-4CDE-BBD1-ED26F2A32A2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77" name="Text Box 14">
          <a:extLst>
            <a:ext uri="{FF2B5EF4-FFF2-40B4-BE49-F238E27FC236}">
              <a16:creationId xmlns:a16="http://schemas.microsoft.com/office/drawing/2014/main" id="{04084D62-A7FC-4630-B091-FF5384DA223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78" name="Text Box 15">
          <a:extLst>
            <a:ext uri="{FF2B5EF4-FFF2-40B4-BE49-F238E27FC236}">
              <a16:creationId xmlns:a16="http://schemas.microsoft.com/office/drawing/2014/main" id="{EFC04283-A770-4A82-9461-D65F60E0DE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79" name="Text Box 13">
          <a:extLst>
            <a:ext uri="{FF2B5EF4-FFF2-40B4-BE49-F238E27FC236}">
              <a16:creationId xmlns:a16="http://schemas.microsoft.com/office/drawing/2014/main" id="{736E3EEC-1131-4D85-B651-560C215E5E5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80" name="Text Box 14">
          <a:extLst>
            <a:ext uri="{FF2B5EF4-FFF2-40B4-BE49-F238E27FC236}">
              <a16:creationId xmlns:a16="http://schemas.microsoft.com/office/drawing/2014/main" id="{AE260A08-208B-4458-AC03-E5850AE9209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81" name="Text Box 15">
          <a:extLst>
            <a:ext uri="{FF2B5EF4-FFF2-40B4-BE49-F238E27FC236}">
              <a16:creationId xmlns:a16="http://schemas.microsoft.com/office/drawing/2014/main" id="{E8061E69-E674-47AA-9286-7FC458ABEAC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82" name="Text Box 13">
          <a:extLst>
            <a:ext uri="{FF2B5EF4-FFF2-40B4-BE49-F238E27FC236}">
              <a16:creationId xmlns:a16="http://schemas.microsoft.com/office/drawing/2014/main" id="{D8FEC435-FA85-45A0-B531-BBB93B1F3EA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83" name="Text Box 14">
          <a:extLst>
            <a:ext uri="{FF2B5EF4-FFF2-40B4-BE49-F238E27FC236}">
              <a16:creationId xmlns:a16="http://schemas.microsoft.com/office/drawing/2014/main" id="{DEA3DBDF-4D87-4752-9FFE-95A4ED55066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84" name="Text Box 15">
          <a:extLst>
            <a:ext uri="{FF2B5EF4-FFF2-40B4-BE49-F238E27FC236}">
              <a16:creationId xmlns:a16="http://schemas.microsoft.com/office/drawing/2014/main" id="{8DA1B1A3-5334-45BB-AE1F-F15CDD6EDF0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85" name="Text Box 13">
          <a:extLst>
            <a:ext uri="{FF2B5EF4-FFF2-40B4-BE49-F238E27FC236}">
              <a16:creationId xmlns:a16="http://schemas.microsoft.com/office/drawing/2014/main" id="{23066B84-FF71-479F-8C31-20AF3D873A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86" name="Text Box 14">
          <a:extLst>
            <a:ext uri="{FF2B5EF4-FFF2-40B4-BE49-F238E27FC236}">
              <a16:creationId xmlns:a16="http://schemas.microsoft.com/office/drawing/2014/main" id="{1590B6A3-3ADF-42C5-94F0-2A35C328151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87" name="Text Box 15">
          <a:extLst>
            <a:ext uri="{FF2B5EF4-FFF2-40B4-BE49-F238E27FC236}">
              <a16:creationId xmlns:a16="http://schemas.microsoft.com/office/drawing/2014/main" id="{AC2DABDF-A973-4FAE-93DD-77795C1780D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88" name="Text Box 13">
          <a:extLst>
            <a:ext uri="{FF2B5EF4-FFF2-40B4-BE49-F238E27FC236}">
              <a16:creationId xmlns:a16="http://schemas.microsoft.com/office/drawing/2014/main" id="{D41B7AF0-A45C-428A-B1C8-CAD3523799F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89" name="Text Box 14">
          <a:extLst>
            <a:ext uri="{FF2B5EF4-FFF2-40B4-BE49-F238E27FC236}">
              <a16:creationId xmlns:a16="http://schemas.microsoft.com/office/drawing/2014/main" id="{36D7BB57-E098-41F1-A484-56F334A1CD1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90" name="Text Box 15">
          <a:extLst>
            <a:ext uri="{FF2B5EF4-FFF2-40B4-BE49-F238E27FC236}">
              <a16:creationId xmlns:a16="http://schemas.microsoft.com/office/drawing/2014/main" id="{A51ACA41-E9BF-4F6B-A43E-340E22E5349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91" name="Text Box 13">
          <a:extLst>
            <a:ext uri="{FF2B5EF4-FFF2-40B4-BE49-F238E27FC236}">
              <a16:creationId xmlns:a16="http://schemas.microsoft.com/office/drawing/2014/main" id="{64812250-B5F5-46BF-834E-F82F710C37D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92" name="Text Box 14">
          <a:extLst>
            <a:ext uri="{FF2B5EF4-FFF2-40B4-BE49-F238E27FC236}">
              <a16:creationId xmlns:a16="http://schemas.microsoft.com/office/drawing/2014/main" id="{55FF73C7-BF79-4049-BDDD-364E08B97E4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93" name="Text Box 15">
          <a:extLst>
            <a:ext uri="{FF2B5EF4-FFF2-40B4-BE49-F238E27FC236}">
              <a16:creationId xmlns:a16="http://schemas.microsoft.com/office/drawing/2014/main" id="{CD3955A4-0D75-4354-BACB-D21A6CE6AA1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94" name="Text Box 13">
          <a:extLst>
            <a:ext uri="{FF2B5EF4-FFF2-40B4-BE49-F238E27FC236}">
              <a16:creationId xmlns:a16="http://schemas.microsoft.com/office/drawing/2014/main" id="{C5AE9F52-A33C-46F8-B392-5976EF96F32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95" name="Text Box 14">
          <a:extLst>
            <a:ext uri="{FF2B5EF4-FFF2-40B4-BE49-F238E27FC236}">
              <a16:creationId xmlns:a16="http://schemas.microsoft.com/office/drawing/2014/main" id="{1E75F6CC-3148-42CB-92E4-60402B17AC9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96" name="Text Box 15">
          <a:extLst>
            <a:ext uri="{FF2B5EF4-FFF2-40B4-BE49-F238E27FC236}">
              <a16:creationId xmlns:a16="http://schemas.microsoft.com/office/drawing/2014/main" id="{8BEE2276-BC47-4ECE-811F-EE670D8F899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97" name="Text Box 13">
          <a:extLst>
            <a:ext uri="{FF2B5EF4-FFF2-40B4-BE49-F238E27FC236}">
              <a16:creationId xmlns:a16="http://schemas.microsoft.com/office/drawing/2014/main" id="{AB519C77-902C-4590-BF81-F5AEA21D565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98" name="Text Box 14">
          <a:extLst>
            <a:ext uri="{FF2B5EF4-FFF2-40B4-BE49-F238E27FC236}">
              <a16:creationId xmlns:a16="http://schemas.microsoft.com/office/drawing/2014/main" id="{DD084D82-6B63-4547-AE18-41FC013D691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799" name="Text Box 15">
          <a:extLst>
            <a:ext uri="{FF2B5EF4-FFF2-40B4-BE49-F238E27FC236}">
              <a16:creationId xmlns:a16="http://schemas.microsoft.com/office/drawing/2014/main" id="{681F1319-D71F-483A-A4E7-B99B95208A8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00" name="Text Box 13">
          <a:extLst>
            <a:ext uri="{FF2B5EF4-FFF2-40B4-BE49-F238E27FC236}">
              <a16:creationId xmlns:a16="http://schemas.microsoft.com/office/drawing/2014/main" id="{5675774F-7D45-4038-AFD6-38831A44E4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01" name="Text Box 14">
          <a:extLst>
            <a:ext uri="{FF2B5EF4-FFF2-40B4-BE49-F238E27FC236}">
              <a16:creationId xmlns:a16="http://schemas.microsoft.com/office/drawing/2014/main" id="{B66DD42E-37B6-49BE-8493-CECD5326325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02" name="Text Box 15">
          <a:extLst>
            <a:ext uri="{FF2B5EF4-FFF2-40B4-BE49-F238E27FC236}">
              <a16:creationId xmlns:a16="http://schemas.microsoft.com/office/drawing/2014/main" id="{8764BA90-39CD-42E2-AC56-CBD6DDCCA8A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03" name="Text Box 13">
          <a:extLst>
            <a:ext uri="{FF2B5EF4-FFF2-40B4-BE49-F238E27FC236}">
              <a16:creationId xmlns:a16="http://schemas.microsoft.com/office/drawing/2014/main" id="{F4C79785-717A-48E9-BFCC-5B3313950BB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04" name="Text Box 14">
          <a:extLst>
            <a:ext uri="{FF2B5EF4-FFF2-40B4-BE49-F238E27FC236}">
              <a16:creationId xmlns:a16="http://schemas.microsoft.com/office/drawing/2014/main" id="{265F5799-73C2-40CA-BF5F-58E67ECCD0D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05" name="Text Box 15">
          <a:extLst>
            <a:ext uri="{FF2B5EF4-FFF2-40B4-BE49-F238E27FC236}">
              <a16:creationId xmlns:a16="http://schemas.microsoft.com/office/drawing/2014/main" id="{32390DCE-57E6-43D2-8F6B-9EFD93DE2EE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06" name="Text Box 14">
          <a:extLst>
            <a:ext uri="{FF2B5EF4-FFF2-40B4-BE49-F238E27FC236}">
              <a16:creationId xmlns:a16="http://schemas.microsoft.com/office/drawing/2014/main" id="{975BA9EE-16F5-41E5-9250-8D8137C4B8D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07" name="Text Box 15">
          <a:extLst>
            <a:ext uri="{FF2B5EF4-FFF2-40B4-BE49-F238E27FC236}">
              <a16:creationId xmlns:a16="http://schemas.microsoft.com/office/drawing/2014/main" id="{D3094362-B345-454C-9B11-8AC2828DC3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08" name="Text Box 13">
          <a:extLst>
            <a:ext uri="{FF2B5EF4-FFF2-40B4-BE49-F238E27FC236}">
              <a16:creationId xmlns:a16="http://schemas.microsoft.com/office/drawing/2014/main" id="{18FEACD0-ECA4-4823-AE45-E6F49E339F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09" name="Text Box 14">
          <a:extLst>
            <a:ext uri="{FF2B5EF4-FFF2-40B4-BE49-F238E27FC236}">
              <a16:creationId xmlns:a16="http://schemas.microsoft.com/office/drawing/2014/main" id="{716E6E70-20FA-4E75-B041-C918F532F7D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10" name="Text Box 15">
          <a:extLst>
            <a:ext uri="{FF2B5EF4-FFF2-40B4-BE49-F238E27FC236}">
              <a16:creationId xmlns:a16="http://schemas.microsoft.com/office/drawing/2014/main" id="{1DFCCC9B-6F06-44A3-9553-1DD95E9BCD5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11" name="Text Box 14">
          <a:extLst>
            <a:ext uri="{FF2B5EF4-FFF2-40B4-BE49-F238E27FC236}">
              <a16:creationId xmlns:a16="http://schemas.microsoft.com/office/drawing/2014/main" id="{2FD41D92-3D08-45D2-AC5D-09C06024A87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12" name="Text Box 15">
          <a:extLst>
            <a:ext uri="{FF2B5EF4-FFF2-40B4-BE49-F238E27FC236}">
              <a16:creationId xmlns:a16="http://schemas.microsoft.com/office/drawing/2014/main" id="{B4D63DC8-DAC0-46A5-AB37-839570FDDB2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13" name="Text Box 13">
          <a:extLst>
            <a:ext uri="{FF2B5EF4-FFF2-40B4-BE49-F238E27FC236}">
              <a16:creationId xmlns:a16="http://schemas.microsoft.com/office/drawing/2014/main" id="{418F670D-43B7-4FF8-8D2F-571F88BA3B1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14" name="Text Box 14">
          <a:extLst>
            <a:ext uri="{FF2B5EF4-FFF2-40B4-BE49-F238E27FC236}">
              <a16:creationId xmlns:a16="http://schemas.microsoft.com/office/drawing/2014/main" id="{DFB0C1C9-9B78-4CF0-BDA7-F3CFCD0ADC7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15" name="Text Box 15">
          <a:extLst>
            <a:ext uri="{FF2B5EF4-FFF2-40B4-BE49-F238E27FC236}">
              <a16:creationId xmlns:a16="http://schemas.microsoft.com/office/drawing/2014/main" id="{39EC1F4A-F1FB-4766-9A5B-77A9E90CCCF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293370</xdr:rowOff>
    </xdr:to>
    <xdr:sp macro="" textlink="">
      <xdr:nvSpPr>
        <xdr:cNvPr id="1796816" name="TextBox 1">
          <a:extLst>
            <a:ext uri="{FF2B5EF4-FFF2-40B4-BE49-F238E27FC236}">
              <a16:creationId xmlns:a16="http://schemas.microsoft.com/office/drawing/2014/main" id="{D63B8775-3E4D-415E-BBEB-AB3655639DF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6817" name="TextBox 49">
          <a:extLst>
            <a:ext uri="{FF2B5EF4-FFF2-40B4-BE49-F238E27FC236}">
              <a16:creationId xmlns:a16="http://schemas.microsoft.com/office/drawing/2014/main" id="{64586184-5D88-4690-92C2-183B30F149A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18" name="Text Box 7">
          <a:extLst>
            <a:ext uri="{FF2B5EF4-FFF2-40B4-BE49-F238E27FC236}">
              <a16:creationId xmlns:a16="http://schemas.microsoft.com/office/drawing/2014/main" id="{E9E466BD-91D4-44FB-AB67-1962C1A4749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19" name="Text Box 8">
          <a:extLst>
            <a:ext uri="{FF2B5EF4-FFF2-40B4-BE49-F238E27FC236}">
              <a16:creationId xmlns:a16="http://schemas.microsoft.com/office/drawing/2014/main" id="{C03BCDC2-48E5-430D-98C8-E3695339F65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20" name="Text Box 9">
          <a:extLst>
            <a:ext uri="{FF2B5EF4-FFF2-40B4-BE49-F238E27FC236}">
              <a16:creationId xmlns:a16="http://schemas.microsoft.com/office/drawing/2014/main" id="{D7B3C12B-92C2-41B7-9FB8-17C01B246F1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21" name="Text Box 10">
          <a:extLst>
            <a:ext uri="{FF2B5EF4-FFF2-40B4-BE49-F238E27FC236}">
              <a16:creationId xmlns:a16="http://schemas.microsoft.com/office/drawing/2014/main" id="{3D06787F-D14E-41A6-8189-4B9DC6627D1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22" name="Text Box 11">
          <a:extLst>
            <a:ext uri="{FF2B5EF4-FFF2-40B4-BE49-F238E27FC236}">
              <a16:creationId xmlns:a16="http://schemas.microsoft.com/office/drawing/2014/main" id="{1CEC1803-2379-4F59-ADC1-CED5D0A943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23" name="Text Box 12">
          <a:extLst>
            <a:ext uri="{FF2B5EF4-FFF2-40B4-BE49-F238E27FC236}">
              <a16:creationId xmlns:a16="http://schemas.microsoft.com/office/drawing/2014/main" id="{86CE3B55-809B-4125-9F39-F96EB54C144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24" name="Text Box 13">
          <a:extLst>
            <a:ext uri="{FF2B5EF4-FFF2-40B4-BE49-F238E27FC236}">
              <a16:creationId xmlns:a16="http://schemas.microsoft.com/office/drawing/2014/main" id="{DECA6244-4B2B-4362-941C-D112EFC20BA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25" name="Text Box 14">
          <a:extLst>
            <a:ext uri="{FF2B5EF4-FFF2-40B4-BE49-F238E27FC236}">
              <a16:creationId xmlns:a16="http://schemas.microsoft.com/office/drawing/2014/main" id="{0AF05D99-5C18-4870-B6B3-FF04C1D8866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26" name="Text Box 15">
          <a:extLst>
            <a:ext uri="{FF2B5EF4-FFF2-40B4-BE49-F238E27FC236}">
              <a16:creationId xmlns:a16="http://schemas.microsoft.com/office/drawing/2014/main" id="{E79AD836-1B89-4A0C-8BBE-F5C9E3A48E7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6827" name="Text Box 17">
          <a:extLst>
            <a:ext uri="{FF2B5EF4-FFF2-40B4-BE49-F238E27FC236}">
              <a16:creationId xmlns:a16="http://schemas.microsoft.com/office/drawing/2014/main" id="{E5909DB4-887A-410C-B29F-E03CAED59C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28" name="Text Box 18">
          <a:extLst>
            <a:ext uri="{FF2B5EF4-FFF2-40B4-BE49-F238E27FC236}">
              <a16:creationId xmlns:a16="http://schemas.microsoft.com/office/drawing/2014/main" id="{C7151A0A-8D5B-4440-A678-3EED9D3DEC9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29" name="Text Box 19">
          <a:extLst>
            <a:ext uri="{FF2B5EF4-FFF2-40B4-BE49-F238E27FC236}">
              <a16:creationId xmlns:a16="http://schemas.microsoft.com/office/drawing/2014/main" id="{45E4F540-11B2-4A1B-BA00-A1164E5CBEB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30" name="Text Box 20">
          <a:extLst>
            <a:ext uri="{FF2B5EF4-FFF2-40B4-BE49-F238E27FC236}">
              <a16:creationId xmlns:a16="http://schemas.microsoft.com/office/drawing/2014/main" id="{1F21CF44-109A-4AF2-A95B-B4AF21099BC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31" name="Text Box 21">
          <a:extLst>
            <a:ext uri="{FF2B5EF4-FFF2-40B4-BE49-F238E27FC236}">
              <a16:creationId xmlns:a16="http://schemas.microsoft.com/office/drawing/2014/main" id="{3641665E-216E-49DD-BC3C-80B36093E76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32" name="Text Box 22">
          <a:extLst>
            <a:ext uri="{FF2B5EF4-FFF2-40B4-BE49-F238E27FC236}">
              <a16:creationId xmlns:a16="http://schemas.microsoft.com/office/drawing/2014/main" id="{DB816202-80F6-43C1-8605-C901B932059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33" name="Text Box 23">
          <a:extLst>
            <a:ext uri="{FF2B5EF4-FFF2-40B4-BE49-F238E27FC236}">
              <a16:creationId xmlns:a16="http://schemas.microsoft.com/office/drawing/2014/main" id="{C4E92DB6-0C6D-4378-A218-DA7A0D78944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34" name="Text Box 24">
          <a:extLst>
            <a:ext uri="{FF2B5EF4-FFF2-40B4-BE49-F238E27FC236}">
              <a16:creationId xmlns:a16="http://schemas.microsoft.com/office/drawing/2014/main" id="{D7A7438B-A934-4D29-BF0D-9F46B04AF0F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35" name="Text Box 25">
          <a:extLst>
            <a:ext uri="{FF2B5EF4-FFF2-40B4-BE49-F238E27FC236}">
              <a16:creationId xmlns:a16="http://schemas.microsoft.com/office/drawing/2014/main" id="{95ADE492-0E9F-42C9-93B8-17FA902173A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36" name="Text Box 26">
          <a:extLst>
            <a:ext uri="{FF2B5EF4-FFF2-40B4-BE49-F238E27FC236}">
              <a16:creationId xmlns:a16="http://schemas.microsoft.com/office/drawing/2014/main" id="{CEEB63FF-B9A9-4AD9-AF2D-F308D3F8CF3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37" name="Text Box 27">
          <a:extLst>
            <a:ext uri="{FF2B5EF4-FFF2-40B4-BE49-F238E27FC236}">
              <a16:creationId xmlns:a16="http://schemas.microsoft.com/office/drawing/2014/main" id="{299F0D77-15C6-4BFA-BAB0-45E879919E0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38" name="Text Box 28">
          <a:extLst>
            <a:ext uri="{FF2B5EF4-FFF2-40B4-BE49-F238E27FC236}">
              <a16:creationId xmlns:a16="http://schemas.microsoft.com/office/drawing/2014/main" id="{50018F48-4FCC-4B2E-89BF-991931D2F03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39" name="Text Box 29">
          <a:extLst>
            <a:ext uri="{FF2B5EF4-FFF2-40B4-BE49-F238E27FC236}">
              <a16:creationId xmlns:a16="http://schemas.microsoft.com/office/drawing/2014/main" id="{A850F439-F0F2-4693-9A8F-C7C95198980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40" name="Text Box 30">
          <a:extLst>
            <a:ext uri="{FF2B5EF4-FFF2-40B4-BE49-F238E27FC236}">
              <a16:creationId xmlns:a16="http://schemas.microsoft.com/office/drawing/2014/main" id="{18518979-D580-4959-B5B3-AE4402B6380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41" name="Text Box 31">
          <a:extLst>
            <a:ext uri="{FF2B5EF4-FFF2-40B4-BE49-F238E27FC236}">
              <a16:creationId xmlns:a16="http://schemas.microsoft.com/office/drawing/2014/main" id="{ED81FFAE-5464-4A6E-9CD0-3586E3E76BD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42" name="Text Box 32">
          <a:extLst>
            <a:ext uri="{FF2B5EF4-FFF2-40B4-BE49-F238E27FC236}">
              <a16:creationId xmlns:a16="http://schemas.microsoft.com/office/drawing/2014/main" id="{04707F6A-AA14-447B-AFF1-76B927DDC11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43" name="Text Box 33">
          <a:extLst>
            <a:ext uri="{FF2B5EF4-FFF2-40B4-BE49-F238E27FC236}">
              <a16:creationId xmlns:a16="http://schemas.microsoft.com/office/drawing/2014/main" id="{9F5818D9-2DF2-474D-B2D2-715F5D02633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44" name="Text Box 34">
          <a:extLst>
            <a:ext uri="{FF2B5EF4-FFF2-40B4-BE49-F238E27FC236}">
              <a16:creationId xmlns:a16="http://schemas.microsoft.com/office/drawing/2014/main" id="{5E66D72B-F067-4AFC-B0D5-7C21FA14E6B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45" name="Text Box 35">
          <a:extLst>
            <a:ext uri="{FF2B5EF4-FFF2-40B4-BE49-F238E27FC236}">
              <a16:creationId xmlns:a16="http://schemas.microsoft.com/office/drawing/2014/main" id="{2E05FF8D-BDB1-4A7A-989E-81F1D5DC9A3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46" name="Text Box 13">
          <a:extLst>
            <a:ext uri="{FF2B5EF4-FFF2-40B4-BE49-F238E27FC236}">
              <a16:creationId xmlns:a16="http://schemas.microsoft.com/office/drawing/2014/main" id="{E526F8DA-1348-4906-BDB7-FE4C545D073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47" name="Text Box 14">
          <a:extLst>
            <a:ext uri="{FF2B5EF4-FFF2-40B4-BE49-F238E27FC236}">
              <a16:creationId xmlns:a16="http://schemas.microsoft.com/office/drawing/2014/main" id="{A0DB8B23-B6D4-40E2-BA28-B16CA0E2040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48" name="Text Box 15">
          <a:extLst>
            <a:ext uri="{FF2B5EF4-FFF2-40B4-BE49-F238E27FC236}">
              <a16:creationId xmlns:a16="http://schemas.microsoft.com/office/drawing/2014/main" id="{54B888AC-237D-44D3-9AD0-BEB3ADB20BF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49" name="Text Box 13">
          <a:extLst>
            <a:ext uri="{FF2B5EF4-FFF2-40B4-BE49-F238E27FC236}">
              <a16:creationId xmlns:a16="http://schemas.microsoft.com/office/drawing/2014/main" id="{086C258D-5325-4F36-8248-53E45DCC1FF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50" name="Text Box 14">
          <a:extLst>
            <a:ext uri="{FF2B5EF4-FFF2-40B4-BE49-F238E27FC236}">
              <a16:creationId xmlns:a16="http://schemas.microsoft.com/office/drawing/2014/main" id="{4E05761C-EF57-4A47-9B0D-008A6168FD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51" name="Text Box 15">
          <a:extLst>
            <a:ext uri="{FF2B5EF4-FFF2-40B4-BE49-F238E27FC236}">
              <a16:creationId xmlns:a16="http://schemas.microsoft.com/office/drawing/2014/main" id="{DF0D48B8-39C8-452A-A35E-070D916ABB6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52" name="Text Box 13">
          <a:extLst>
            <a:ext uri="{FF2B5EF4-FFF2-40B4-BE49-F238E27FC236}">
              <a16:creationId xmlns:a16="http://schemas.microsoft.com/office/drawing/2014/main" id="{E707477A-B342-42A1-A35B-72ED4B7212C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53" name="Text Box 14">
          <a:extLst>
            <a:ext uri="{FF2B5EF4-FFF2-40B4-BE49-F238E27FC236}">
              <a16:creationId xmlns:a16="http://schemas.microsoft.com/office/drawing/2014/main" id="{BCE7F312-8BAD-457D-A289-FBF879387B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54" name="Text Box 15">
          <a:extLst>
            <a:ext uri="{FF2B5EF4-FFF2-40B4-BE49-F238E27FC236}">
              <a16:creationId xmlns:a16="http://schemas.microsoft.com/office/drawing/2014/main" id="{1747A004-72DF-4C1E-A5DF-C57C7DEB18C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55" name="Text Box 13">
          <a:extLst>
            <a:ext uri="{FF2B5EF4-FFF2-40B4-BE49-F238E27FC236}">
              <a16:creationId xmlns:a16="http://schemas.microsoft.com/office/drawing/2014/main" id="{91BC494F-8386-4F23-AE64-BF1555736AA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56" name="Text Box 14">
          <a:extLst>
            <a:ext uri="{FF2B5EF4-FFF2-40B4-BE49-F238E27FC236}">
              <a16:creationId xmlns:a16="http://schemas.microsoft.com/office/drawing/2014/main" id="{84C0FCD5-B69D-47A5-8343-8E3E4B67CB6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57" name="Text Box 15">
          <a:extLst>
            <a:ext uri="{FF2B5EF4-FFF2-40B4-BE49-F238E27FC236}">
              <a16:creationId xmlns:a16="http://schemas.microsoft.com/office/drawing/2014/main" id="{0EE78723-B80B-498B-B0E5-598D8124B36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58" name="Text Box 13">
          <a:extLst>
            <a:ext uri="{FF2B5EF4-FFF2-40B4-BE49-F238E27FC236}">
              <a16:creationId xmlns:a16="http://schemas.microsoft.com/office/drawing/2014/main" id="{99E1EB42-F54B-4D25-972F-E2A403B6CEE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59" name="Text Box 14">
          <a:extLst>
            <a:ext uri="{FF2B5EF4-FFF2-40B4-BE49-F238E27FC236}">
              <a16:creationId xmlns:a16="http://schemas.microsoft.com/office/drawing/2014/main" id="{F8BCCF0D-BB9C-47FD-B50F-65D76216101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60" name="Text Box 15">
          <a:extLst>
            <a:ext uri="{FF2B5EF4-FFF2-40B4-BE49-F238E27FC236}">
              <a16:creationId xmlns:a16="http://schemas.microsoft.com/office/drawing/2014/main" id="{8B946CE1-16D8-4C83-A66D-62F80FE800A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61" name="Text Box 13">
          <a:extLst>
            <a:ext uri="{FF2B5EF4-FFF2-40B4-BE49-F238E27FC236}">
              <a16:creationId xmlns:a16="http://schemas.microsoft.com/office/drawing/2014/main" id="{BE4D4B77-21A4-420D-BC9E-F363E102DFC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62" name="Text Box 14">
          <a:extLst>
            <a:ext uri="{FF2B5EF4-FFF2-40B4-BE49-F238E27FC236}">
              <a16:creationId xmlns:a16="http://schemas.microsoft.com/office/drawing/2014/main" id="{1A95AEFE-9BD4-4DBB-8C23-C878E57A8EE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63" name="Text Box 15">
          <a:extLst>
            <a:ext uri="{FF2B5EF4-FFF2-40B4-BE49-F238E27FC236}">
              <a16:creationId xmlns:a16="http://schemas.microsoft.com/office/drawing/2014/main" id="{63A10154-3F1B-408D-9A70-19A85BAD990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64" name="Text Box 13">
          <a:extLst>
            <a:ext uri="{FF2B5EF4-FFF2-40B4-BE49-F238E27FC236}">
              <a16:creationId xmlns:a16="http://schemas.microsoft.com/office/drawing/2014/main" id="{4F9547F9-8BAB-4420-8966-B661774CB29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65" name="Text Box 14">
          <a:extLst>
            <a:ext uri="{FF2B5EF4-FFF2-40B4-BE49-F238E27FC236}">
              <a16:creationId xmlns:a16="http://schemas.microsoft.com/office/drawing/2014/main" id="{66995304-21F0-4C8B-BAAE-42FC0CDC331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66" name="Text Box 15">
          <a:extLst>
            <a:ext uri="{FF2B5EF4-FFF2-40B4-BE49-F238E27FC236}">
              <a16:creationId xmlns:a16="http://schemas.microsoft.com/office/drawing/2014/main" id="{D3C435B6-C691-4C45-9BC9-874A9E3BE0F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67" name="Text Box 13">
          <a:extLst>
            <a:ext uri="{FF2B5EF4-FFF2-40B4-BE49-F238E27FC236}">
              <a16:creationId xmlns:a16="http://schemas.microsoft.com/office/drawing/2014/main" id="{7636C4D0-926F-47BE-842D-2F472099433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68" name="Text Box 14">
          <a:extLst>
            <a:ext uri="{FF2B5EF4-FFF2-40B4-BE49-F238E27FC236}">
              <a16:creationId xmlns:a16="http://schemas.microsoft.com/office/drawing/2014/main" id="{671BD81F-1769-42CE-A672-F2EAEB2393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69" name="Text Box 15">
          <a:extLst>
            <a:ext uri="{FF2B5EF4-FFF2-40B4-BE49-F238E27FC236}">
              <a16:creationId xmlns:a16="http://schemas.microsoft.com/office/drawing/2014/main" id="{6AF4175C-36E1-45DE-AE6E-D427843E6F9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70" name="Text Box 13">
          <a:extLst>
            <a:ext uri="{FF2B5EF4-FFF2-40B4-BE49-F238E27FC236}">
              <a16:creationId xmlns:a16="http://schemas.microsoft.com/office/drawing/2014/main" id="{371F1FD6-4410-4AD8-96BC-CDE26535011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71" name="Text Box 14">
          <a:extLst>
            <a:ext uri="{FF2B5EF4-FFF2-40B4-BE49-F238E27FC236}">
              <a16:creationId xmlns:a16="http://schemas.microsoft.com/office/drawing/2014/main" id="{02609388-C4A4-4FA9-8EFF-6E0D34A685C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72" name="Text Box 15">
          <a:extLst>
            <a:ext uri="{FF2B5EF4-FFF2-40B4-BE49-F238E27FC236}">
              <a16:creationId xmlns:a16="http://schemas.microsoft.com/office/drawing/2014/main" id="{555580C3-EF51-482B-BBC1-651E84985A6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73" name="Text Box 13">
          <a:extLst>
            <a:ext uri="{FF2B5EF4-FFF2-40B4-BE49-F238E27FC236}">
              <a16:creationId xmlns:a16="http://schemas.microsoft.com/office/drawing/2014/main" id="{3B4D1DE3-CCF1-4748-ABA2-9AE1D67EC4D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74" name="Text Box 14">
          <a:extLst>
            <a:ext uri="{FF2B5EF4-FFF2-40B4-BE49-F238E27FC236}">
              <a16:creationId xmlns:a16="http://schemas.microsoft.com/office/drawing/2014/main" id="{EDE95522-D9CF-4ED1-BBA4-4B60A407283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75" name="Text Box 15">
          <a:extLst>
            <a:ext uri="{FF2B5EF4-FFF2-40B4-BE49-F238E27FC236}">
              <a16:creationId xmlns:a16="http://schemas.microsoft.com/office/drawing/2014/main" id="{7D34C749-783B-4C8F-8D79-13E20EA14C5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76" name="Text Box 13">
          <a:extLst>
            <a:ext uri="{FF2B5EF4-FFF2-40B4-BE49-F238E27FC236}">
              <a16:creationId xmlns:a16="http://schemas.microsoft.com/office/drawing/2014/main" id="{41B43C2D-8BE5-4FEC-9BCB-150A593DFEF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77" name="Text Box 14">
          <a:extLst>
            <a:ext uri="{FF2B5EF4-FFF2-40B4-BE49-F238E27FC236}">
              <a16:creationId xmlns:a16="http://schemas.microsoft.com/office/drawing/2014/main" id="{02A77FDF-7F3C-4A75-8852-506A64B91EE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78" name="Text Box 15">
          <a:extLst>
            <a:ext uri="{FF2B5EF4-FFF2-40B4-BE49-F238E27FC236}">
              <a16:creationId xmlns:a16="http://schemas.microsoft.com/office/drawing/2014/main" id="{E103CE2E-D19C-41C4-816B-5F5F91BB9C4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79" name="Text Box 13">
          <a:extLst>
            <a:ext uri="{FF2B5EF4-FFF2-40B4-BE49-F238E27FC236}">
              <a16:creationId xmlns:a16="http://schemas.microsoft.com/office/drawing/2014/main" id="{0C12D1B5-D5B9-495B-BCE3-B05CCDCE3D2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80" name="Text Box 14">
          <a:extLst>
            <a:ext uri="{FF2B5EF4-FFF2-40B4-BE49-F238E27FC236}">
              <a16:creationId xmlns:a16="http://schemas.microsoft.com/office/drawing/2014/main" id="{4B730A0C-1A64-4515-A4A1-4ECF18E447A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81" name="Text Box 15">
          <a:extLst>
            <a:ext uri="{FF2B5EF4-FFF2-40B4-BE49-F238E27FC236}">
              <a16:creationId xmlns:a16="http://schemas.microsoft.com/office/drawing/2014/main" id="{49557542-3490-4692-B070-2BB08096D75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82" name="Text Box 13">
          <a:extLst>
            <a:ext uri="{FF2B5EF4-FFF2-40B4-BE49-F238E27FC236}">
              <a16:creationId xmlns:a16="http://schemas.microsoft.com/office/drawing/2014/main" id="{114330C8-628E-4917-A223-A88C421935A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83" name="Text Box 14">
          <a:extLst>
            <a:ext uri="{FF2B5EF4-FFF2-40B4-BE49-F238E27FC236}">
              <a16:creationId xmlns:a16="http://schemas.microsoft.com/office/drawing/2014/main" id="{331320B0-D538-4D1C-8D2B-AD77CC43B17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84" name="Text Box 15">
          <a:extLst>
            <a:ext uri="{FF2B5EF4-FFF2-40B4-BE49-F238E27FC236}">
              <a16:creationId xmlns:a16="http://schemas.microsoft.com/office/drawing/2014/main" id="{38954697-D610-4CC5-BA1C-EEFB28C7B40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85" name="Text Box 13">
          <a:extLst>
            <a:ext uri="{FF2B5EF4-FFF2-40B4-BE49-F238E27FC236}">
              <a16:creationId xmlns:a16="http://schemas.microsoft.com/office/drawing/2014/main" id="{C9AC39BA-86FF-4A70-85C6-0388C78D91A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86" name="Text Box 14">
          <a:extLst>
            <a:ext uri="{FF2B5EF4-FFF2-40B4-BE49-F238E27FC236}">
              <a16:creationId xmlns:a16="http://schemas.microsoft.com/office/drawing/2014/main" id="{C0F5EA66-3154-496B-931A-F13839C0583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87" name="Text Box 15">
          <a:extLst>
            <a:ext uri="{FF2B5EF4-FFF2-40B4-BE49-F238E27FC236}">
              <a16:creationId xmlns:a16="http://schemas.microsoft.com/office/drawing/2014/main" id="{384F30D5-4F60-4E73-BC9A-C3F83349BE3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88" name="Text Box 13">
          <a:extLst>
            <a:ext uri="{FF2B5EF4-FFF2-40B4-BE49-F238E27FC236}">
              <a16:creationId xmlns:a16="http://schemas.microsoft.com/office/drawing/2014/main" id="{1BB883FC-D4A6-4F18-9C7D-86FFF5C7F98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89" name="Text Box 14">
          <a:extLst>
            <a:ext uri="{FF2B5EF4-FFF2-40B4-BE49-F238E27FC236}">
              <a16:creationId xmlns:a16="http://schemas.microsoft.com/office/drawing/2014/main" id="{939A4D27-1337-474B-9F78-B4745F058D9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90" name="Text Box 15">
          <a:extLst>
            <a:ext uri="{FF2B5EF4-FFF2-40B4-BE49-F238E27FC236}">
              <a16:creationId xmlns:a16="http://schemas.microsoft.com/office/drawing/2014/main" id="{7F917E17-CA77-4C4F-9A0A-CABD91D7D6A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91" name="Text Box 13">
          <a:extLst>
            <a:ext uri="{FF2B5EF4-FFF2-40B4-BE49-F238E27FC236}">
              <a16:creationId xmlns:a16="http://schemas.microsoft.com/office/drawing/2014/main" id="{D05923D9-26D4-45A4-9EEF-52423AF3C57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92" name="Text Box 14">
          <a:extLst>
            <a:ext uri="{FF2B5EF4-FFF2-40B4-BE49-F238E27FC236}">
              <a16:creationId xmlns:a16="http://schemas.microsoft.com/office/drawing/2014/main" id="{741EB6EE-5F76-40DA-87E2-0796454E187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93" name="Text Box 15">
          <a:extLst>
            <a:ext uri="{FF2B5EF4-FFF2-40B4-BE49-F238E27FC236}">
              <a16:creationId xmlns:a16="http://schemas.microsoft.com/office/drawing/2014/main" id="{E81480EF-C473-480C-BE18-3B5C3792515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94" name="Text Box 13">
          <a:extLst>
            <a:ext uri="{FF2B5EF4-FFF2-40B4-BE49-F238E27FC236}">
              <a16:creationId xmlns:a16="http://schemas.microsoft.com/office/drawing/2014/main" id="{73C8F389-F12F-4281-A91D-24236380242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95" name="Text Box 14">
          <a:extLst>
            <a:ext uri="{FF2B5EF4-FFF2-40B4-BE49-F238E27FC236}">
              <a16:creationId xmlns:a16="http://schemas.microsoft.com/office/drawing/2014/main" id="{5FC07143-77AC-46C6-B6B3-FEA67A7C6FB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96" name="Text Box 15">
          <a:extLst>
            <a:ext uri="{FF2B5EF4-FFF2-40B4-BE49-F238E27FC236}">
              <a16:creationId xmlns:a16="http://schemas.microsoft.com/office/drawing/2014/main" id="{6E492A61-D9D3-4320-ACBE-3E46CE1B70D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97" name="Text Box 13">
          <a:extLst>
            <a:ext uri="{FF2B5EF4-FFF2-40B4-BE49-F238E27FC236}">
              <a16:creationId xmlns:a16="http://schemas.microsoft.com/office/drawing/2014/main" id="{526AE187-16D1-4846-9406-26FCD761155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98" name="Text Box 14">
          <a:extLst>
            <a:ext uri="{FF2B5EF4-FFF2-40B4-BE49-F238E27FC236}">
              <a16:creationId xmlns:a16="http://schemas.microsoft.com/office/drawing/2014/main" id="{22F2A8E5-A8F2-4FBE-A32A-02B144EF04B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899" name="Text Box 15">
          <a:extLst>
            <a:ext uri="{FF2B5EF4-FFF2-40B4-BE49-F238E27FC236}">
              <a16:creationId xmlns:a16="http://schemas.microsoft.com/office/drawing/2014/main" id="{044FB9DC-0AD5-436D-909F-53720E2DE4A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00" name="Text Box 13">
          <a:extLst>
            <a:ext uri="{FF2B5EF4-FFF2-40B4-BE49-F238E27FC236}">
              <a16:creationId xmlns:a16="http://schemas.microsoft.com/office/drawing/2014/main" id="{CA5A48A3-1092-4E92-A279-EF3738ADB1E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01" name="Text Box 14">
          <a:extLst>
            <a:ext uri="{FF2B5EF4-FFF2-40B4-BE49-F238E27FC236}">
              <a16:creationId xmlns:a16="http://schemas.microsoft.com/office/drawing/2014/main" id="{07F088AF-ED69-49E4-BF38-EDD18289ABC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02" name="Text Box 15">
          <a:extLst>
            <a:ext uri="{FF2B5EF4-FFF2-40B4-BE49-F238E27FC236}">
              <a16:creationId xmlns:a16="http://schemas.microsoft.com/office/drawing/2014/main" id="{5C23A40B-6D3A-4136-A02A-34FCACDF63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03" name="Text Box 13">
          <a:extLst>
            <a:ext uri="{FF2B5EF4-FFF2-40B4-BE49-F238E27FC236}">
              <a16:creationId xmlns:a16="http://schemas.microsoft.com/office/drawing/2014/main" id="{EF2ED7E2-D691-44E5-81DF-06E90703F30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04" name="Text Box 14">
          <a:extLst>
            <a:ext uri="{FF2B5EF4-FFF2-40B4-BE49-F238E27FC236}">
              <a16:creationId xmlns:a16="http://schemas.microsoft.com/office/drawing/2014/main" id="{49D7CAB6-D83A-4B73-A344-33C19BB409F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05" name="Text Box 15">
          <a:extLst>
            <a:ext uri="{FF2B5EF4-FFF2-40B4-BE49-F238E27FC236}">
              <a16:creationId xmlns:a16="http://schemas.microsoft.com/office/drawing/2014/main" id="{A6BC777E-A4D1-42BA-B4AA-CAC252F5E06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06" name="Text Box 13">
          <a:extLst>
            <a:ext uri="{FF2B5EF4-FFF2-40B4-BE49-F238E27FC236}">
              <a16:creationId xmlns:a16="http://schemas.microsoft.com/office/drawing/2014/main" id="{EB5681D0-2AD4-4626-A784-98BD57DC2A2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07" name="Text Box 14">
          <a:extLst>
            <a:ext uri="{FF2B5EF4-FFF2-40B4-BE49-F238E27FC236}">
              <a16:creationId xmlns:a16="http://schemas.microsoft.com/office/drawing/2014/main" id="{B0E49192-9CC9-424C-BB43-96583F20B8A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08" name="Text Box 15">
          <a:extLst>
            <a:ext uri="{FF2B5EF4-FFF2-40B4-BE49-F238E27FC236}">
              <a16:creationId xmlns:a16="http://schemas.microsoft.com/office/drawing/2014/main" id="{89FF682E-7DAE-439F-939B-37F83DA249D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09" name="Text Box 13">
          <a:extLst>
            <a:ext uri="{FF2B5EF4-FFF2-40B4-BE49-F238E27FC236}">
              <a16:creationId xmlns:a16="http://schemas.microsoft.com/office/drawing/2014/main" id="{AE8D54E1-BB1C-4475-B218-F76A2EC1398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10" name="Text Box 14">
          <a:extLst>
            <a:ext uri="{FF2B5EF4-FFF2-40B4-BE49-F238E27FC236}">
              <a16:creationId xmlns:a16="http://schemas.microsoft.com/office/drawing/2014/main" id="{B9EFFD9C-78D4-4100-8D32-98A4D50C07E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11" name="Text Box 15">
          <a:extLst>
            <a:ext uri="{FF2B5EF4-FFF2-40B4-BE49-F238E27FC236}">
              <a16:creationId xmlns:a16="http://schemas.microsoft.com/office/drawing/2014/main" id="{E07095AF-A014-4A5A-B201-53B62EAE1C4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12" name="Text Box 13">
          <a:extLst>
            <a:ext uri="{FF2B5EF4-FFF2-40B4-BE49-F238E27FC236}">
              <a16:creationId xmlns:a16="http://schemas.microsoft.com/office/drawing/2014/main" id="{475ACC1B-8C46-40A8-B1AB-E8BC325EDC0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13" name="Text Box 14">
          <a:extLst>
            <a:ext uri="{FF2B5EF4-FFF2-40B4-BE49-F238E27FC236}">
              <a16:creationId xmlns:a16="http://schemas.microsoft.com/office/drawing/2014/main" id="{58F5A966-FCAC-45B3-8F52-7C8305373CE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14" name="Text Box 15">
          <a:extLst>
            <a:ext uri="{FF2B5EF4-FFF2-40B4-BE49-F238E27FC236}">
              <a16:creationId xmlns:a16="http://schemas.microsoft.com/office/drawing/2014/main" id="{9A855CA7-1B77-484B-89A0-0CD4E24DCD0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15" name="Text Box 13">
          <a:extLst>
            <a:ext uri="{FF2B5EF4-FFF2-40B4-BE49-F238E27FC236}">
              <a16:creationId xmlns:a16="http://schemas.microsoft.com/office/drawing/2014/main" id="{7FDC7F7F-C7C9-4854-BC81-0CBD3CC6E5E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16" name="Text Box 14">
          <a:extLst>
            <a:ext uri="{FF2B5EF4-FFF2-40B4-BE49-F238E27FC236}">
              <a16:creationId xmlns:a16="http://schemas.microsoft.com/office/drawing/2014/main" id="{807BB646-EB4C-4CB7-80F3-B01F0287921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17" name="Text Box 15">
          <a:extLst>
            <a:ext uri="{FF2B5EF4-FFF2-40B4-BE49-F238E27FC236}">
              <a16:creationId xmlns:a16="http://schemas.microsoft.com/office/drawing/2014/main" id="{D5B57F33-F36A-4922-B6D5-C27D26AAC8D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18" name="Text Box 13">
          <a:extLst>
            <a:ext uri="{FF2B5EF4-FFF2-40B4-BE49-F238E27FC236}">
              <a16:creationId xmlns:a16="http://schemas.microsoft.com/office/drawing/2014/main" id="{444D2651-672E-4E99-9DFD-B75E78BE6E6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19" name="Text Box 14">
          <a:extLst>
            <a:ext uri="{FF2B5EF4-FFF2-40B4-BE49-F238E27FC236}">
              <a16:creationId xmlns:a16="http://schemas.microsoft.com/office/drawing/2014/main" id="{9DE50AE5-93A9-46F7-A5DE-9D6F0D2449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20" name="Text Box 15">
          <a:extLst>
            <a:ext uri="{FF2B5EF4-FFF2-40B4-BE49-F238E27FC236}">
              <a16:creationId xmlns:a16="http://schemas.microsoft.com/office/drawing/2014/main" id="{D9D300CF-C09C-40A4-AE95-3384D4E56DA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21" name="Text Box 13">
          <a:extLst>
            <a:ext uri="{FF2B5EF4-FFF2-40B4-BE49-F238E27FC236}">
              <a16:creationId xmlns:a16="http://schemas.microsoft.com/office/drawing/2014/main" id="{5EBBCB6C-4B87-4252-9445-7686072199D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22" name="Text Box 14">
          <a:extLst>
            <a:ext uri="{FF2B5EF4-FFF2-40B4-BE49-F238E27FC236}">
              <a16:creationId xmlns:a16="http://schemas.microsoft.com/office/drawing/2014/main" id="{B71BBD28-1A58-44C9-8035-DB3801BA586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23" name="Text Box 15">
          <a:extLst>
            <a:ext uri="{FF2B5EF4-FFF2-40B4-BE49-F238E27FC236}">
              <a16:creationId xmlns:a16="http://schemas.microsoft.com/office/drawing/2014/main" id="{873C5077-7FA2-4CF8-BF88-34120529B65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24" name="Text Box 13">
          <a:extLst>
            <a:ext uri="{FF2B5EF4-FFF2-40B4-BE49-F238E27FC236}">
              <a16:creationId xmlns:a16="http://schemas.microsoft.com/office/drawing/2014/main" id="{0F1870E4-1FDC-4AB6-B387-98707CF5538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25" name="Text Box 14">
          <a:extLst>
            <a:ext uri="{FF2B5EF4-FFF2-40B4-BE49-F238E27FC236}">
              <a16:creationId xmlns:a16="http://schemas.microsoft.com/office/drawing/2014/main" id="{C2E63383-A129-43CE-9884-953F6DBC565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26" name="Text Box 15">
          <a:extLst>
            <a:ext uri="{FF2B5EF4-FFF2-40B4-BE49-F238E27FC236}">
              <a16:creationId xmlns:a16="http://schemas.microsoft.com/office/drawing/2014/main" id="{E4C51E48-99EF-432B-8097-4CC85F1240B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27" name="Text Box 13">
          <a:extLst>
            <a:ext uri="{FF2B5EF4-FFF2-40B4-BE49-F238E27FC236}">
              <a16:creationId xmlns:a16="http://schemas.microsoft.com/office/drawing/2014/main" id="{B0380B62-9059-49AE-BAA1-CACBE4DF980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28" name="Text Box 14">
          <a:extLst>
            <a:ext uri="{FF2B5EF4-FFF2-40B4-BE49-F238E27FC236}">
              <a16:creationId xmlns:a16="http://schemas.microsoft.com/office/drawing/2014/main" id="{BFB217B3-629D-4323-BEE9-556BCC2B892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29" name="Text Box 15">
          <a:extLst>
            <a:ext uri="{FF2B5EF4-FFF2-40B4-BE49-F238E27FC236}">
              <a16:creationId xmlns:a16="http://schemas.microsoft.com/office/drawing/2014/main" id="{BAD4F7C5-2885-4794-B8B9-890B5C09BD9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30" name="Text Box 13">
          <a:extLst>
            <a:ext uri="{FF2B5EF4-FFF2-40B4-BE49-F238E27FC236}">
              <a16:creationId xmlns:a16="http://schemas.microsoft.com/office/drawing/2014/main" id="{4AA34A43-FA9D-4F03-BD19-B097BEF8A30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31" name="Text Box 14">
          <a:extLst>
            <a:ext uri="{FF2B5EF4-FFF2-40B4-BE49-F238E27FC236}">
              <a16:creationId xmlns:a16="http://schemas.microsoft.com/office/drawing/2014/main" id="{2131D1EB-E680-4A77-B812-A5959BB5A72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32" name="Text Box 15">
          <a:extLst>
            <a:ext uri="{FF2B5EF4-FFF2-40B4-BE49-F238E27FC236}">
              <a16:creationId xmlns:a16="http://schemas.microsoft.com/office/drawing/2014/main" id="{3BB66632-1FAA-47BF-A298-31F05ACE7F0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33" name="Text Box 13">
          <a:extLst>
            <a:ext uri="{FF2B5EF4-FFF2-40B4-BE49-F238E27FC236}">
              <a16:creationId xmlns:a16="http://schemas.microsoft.com/office/drawing/2014/main" id="{21E7018B-EF07-438F-991A-35FD1DCA7D4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34" name="Text Box 14">
          <a:extLst>
            <a:ext uri="{FF2B5EF4-FFF2-40B4-BE49-F238E27FC236}">
              <a16:creationId xmlns:a16="http://schemas.microsoft.com/office/drawing/2014/main" id="{320BA272-E434-4506-BD8F-CF176661FED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35" name="Text Box 15">
          <a:extLst>
            <a:ext uri="{FF2B5EF4-FFF2-40B4-BE49-F238E27FC236}">
              <a16:creationId xmlns:a16="http://schemas.microsoft.com/office/drawing/2014/main" id="{3EF7E00E-A464-492E-B822-3EA8645BAC5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36" name="Text Box 13">
          <a:extLst>
            <a:ext uri="{FF2B5EF4-FFF2-40B4-BE49-F238E27FC236}">
              <a16:creationId xmlns:a16="http://schemas.microsoft.com/office/drawing/2014/main" id="{C8E07BF1-967C-4D89-80B9-918AA3AC693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37" name="Text Box 14">
          <a:extLst>
            <a:ext uri="{FF2B5EF4-FFF2-40B4-BE49-F238E27FC236}">
              <a16:creationId xmlns:a16="http://schemas.microsoft.com/office/drawing/2014/main" id="{EB1D735B-A41B-42C2-B61B-191BC539D02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38" name="Text Box 15">
          <a:extLst>
            <a:ext uri="{FF2B5EF4-FFF2-40B4-BE49-F238E27FC236}">
              <a16:creationId xmlns:a16="http://schemas.microsoft.com/office/drawing/2014/main" id="{25E979CF-2E7A-4916-ACC2-4EE87F0EF86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39" name="Text Box 13">
          <a:extLst>
            <a:ext uri="{FF2B5EF4-FFF2-40B4-BE49-F238E27FC236}">
              <a16:creationId xmlns:a16="http://schemas.microsoft.com/office/drawing/2014/main" id="{9A8B7A92-619B-49CB-8412-1E26BF62B56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40" name="Text Box 14">
          <a:extLst>
            <a:ext uri="{FF2B5EF4-FFF2-40B4-BE49-F238E27FC236}">
              <a16:creationId xmlns:a16="http://schemas.microsoft.com/office/drawing/2014/main" id="{FC870DFB-74D7-4966-9046-9C271CAF1D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41" name="Text Box 15">
          <a:extLst>
            <a:ext uri="{FF2B5EF4-FFF2-40B4-BE49-F238E27FC236}">
              <a16:creationId xmlns:a16="http://schemas.microsoft.com/office/drawing/2014/main" id="{54E64A36-F1EB-43E8-9D1A-C2494D38DD4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42" name="Text Box 13">
          <a:extLst>
            <a:ext uri="{FF2B5EF4-FFF2-40B4-BE49-F238E27FC236}">
              <a16:creationId xmlns:a16="http://schemas.microsoft.com/office/drawing/2014/main" id="{5BA1A917-AE00-4622-B106-8F70EBC3ED4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43" name="Text Box 14">
          <a:extLst>
            <a:ext uri="{FF2B5EF4-FFF2-40B4-BE49-F238E27FC236}">
              <a16:creationId xmlns:a16="http://schemas.microsoft.com/office/drawing/2014/main" id="{8EEDD400-0BAC-4254-A95F-F6897A8340D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44" name="Text Box 15">
          <a:extLst>
            <a:ext uri="{FF2B5EF4-FFF2-40B4-BE49-F238E27FC236}">
              <a16:creationId xmlns:a16="http://schemas.microsoft.com/office/drawing/2014/main" id="{98DEA75C-DC2E-4E1A-A38A-C9A62DEB174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45" name="Text Box 13">
          <a:extLst>
            <a:ext uri="{FF2B5EF4-FFF2-40B4-BE49-F238E27FC236}">
              <a16:creationId xmlns:a16="http://schemas.microsoft.com/office/drawing/2014/main" id="{F16DFFDF-3217-48F7-989D-7B472228E2C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46" name="Text Box 14">
          <a:extLst>
            <a:ext uri="{FF2B5EF4-FFF2-40B4-BE49-F238E27FC236}">
              <a16:creationId xmlns:a16="http://schemas.microsoft.com/office/drawing/2014/main" id="{263BA78A-F836-4D47-B886-2C01B162EF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47" name="Text Box 15">
          <a:extLst>
            <a:ext uri="{FF2B5EF4-FFF2-40B4-BE49-F238E27FC236}">
              <a16:creationId xmlns:a16="http://schemas.microsoft.com/office/drawing/2014/main" id="{DB98EF25-7087-44F1-8ABC-54A001D5BFB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48" name="Text Box 13">
          <a:extLst>
            <a:ext uri="{FF2B5EF4-FFF2-40B4-BE49-F238E27FC236}">
              <a16:creationId xmlns:a16="http://schemas.microsoft.com/office/drawing/2014/main" id="{229DE115-B47B-4575-AFD7-7B3358B011D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49" name="Text Box 14">
          <a:extLst>
            <a:ext uri="{FF2B5EF4-FFF2-40B4-BE49-F238E27FC236}">
              <a16:creationId xmlns:a16="http://schemas.microsoft.com/office/drawing/2014/main" id="{CE118A10-5438-4AFE-AD67-AD88E43099C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50" name="Text Box 15">
          <a:extLst>
            <a:ext uri="{FF2B5EF4-FFF2-40B4-BE49-F238E27FC236}">
              <a16:creationId xmlns:a16="http://schemas.microsoft.com/office/drawing/2014/main" id="{C00A5A7F-A7AB-41AD-A417-A71BA5ED4AA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51" name="Text Box 13">
          <a:extLst>
            <a:ext uri="{FF2B5EF4-FFF2-40B4-BE49-F238E27FC236}">
              <a16:creationId xmlns:a16="http://schemas.microsoft.com/office/drawing/2014/main" id="{D484BE4C-451F-4EE9-A5BE-7F4FEF03BBF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52" name="Text Box 14">
          <a:extLst>
            <a:ext uri="{FF2B5EF4-FFF2-40B4-BE49-F238E27FC236}">
              <a16:creationId xmlns:a16="http://schemas.microsoft.com/office/drawing/2014/main" id="{C7EC4CE3-0CC9-41ED-842D-9313DA2210B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53" name="Text Box 15">
          <a:extLst>
            <a:ext uri="{FF2B5EF4-FFF2-40B4-BE49-F238E27FC236}">
              <a16:creationId xmlns:a16="http://schemas.microsoft.com/office/drawing/2014/main" id="{4089D3EA-B7FC-48BC-8BBA-1A03461B7BE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54" name="Text Box 13">
          <a:extLst>
            <a:ext uri="{FF2B5EF4-FFF2-40B4-BE49-F238E27FC236}">
              <a16:creationId xmlns:a16="http://schemas.microsoft.com/office/drawing/2014/main" id="{8554159E-CA42-4267-AE41-80C21EB84DD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55" name="Text Box 14">
          <a:extLst>
            <a:ext uri="{FF2B5EF4-FFF2-40B4-BE49-F238E27FC236}">
              <a16:creationId xmlns:a16="http://schemas.microsoft.com/office/drawing/2014/main" id="{C7D752A0-9D35-4FC6-8F1E-1AE2CACEC8C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56" name="Text Box 15">
          <a:extLst>
            <a:ext uri="{FF2B5EF4-FFF2-40B4-BE49-F238E27FC236}">
              <a16:creationId xmlns:a16="http://schemas.microsoft.com/office/drawing/2014/main" id="{4013ACEB-F2A2-48D0-B8C6-85BD5A9DDD5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57" name="Text Box 13">
          <a:extLst>
            <a:ext uri="{FF2B5EF4-FFF2-40B4-BE49-F238E27FC236}">
              <a16:creationId xmlns:a16="http://schemas.microsoft.com/office/drawing/2014/main" id="{134C4B9B-BCAE-41F0-A29A-83C3FECA9D6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58" name="Text Box 14">
          <a:extLst>
            <a:ext uri="{FF2B5EF4-FFF2-40B4-BE49-F238E27FC236}">
              <a16:creationId xmlns:a16="http://schemas.microsoft.com/office/drawing/2014/main" id="{F27CFD33-D4A0-4932-B383-A1E1B5FBBD9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59" name="Text Box 15">
          <a:extLst>
            <a:ext uri="{FF2B5EF4-FFF2-40B4-BE49-F238E27FC236}">
              <a16:creationId xmlns:a16="http://schemas.microsoft.com/office/drawing/2014/main" id="{C2A760A0-3AA2-4A3D-A43B-7BC60D50819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60" name="Text Box 13">
          <a:extLst>
            <a:ext uri="{FF2B5EF4-FFF2-40B4-BE49-F238E27FC236}">
              <a16:creationId xmlns:a16="http://schemas.microsoft.com/office/drawing/2014/main" id="{D5922175-FB46-43B7-A435-8999E3E44C5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61" name="Text Box 14">
          <a:extLst>
            <a:ext uri="{FF2B5EF4-FFF2-40B4-BE49-F238E27FC236}">
              <a16:creationId xmlns:a16="http://schemas.microsoft.com/office/drawing/2014/main" id="{C6443FB5-86D7-4673-B0AF-2AE5A5A502D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62" name="Text Box 15">
          <a:extLst>
            <a:ext uri="{FF2B5EF4-FFF2-40B4-BE49-F238E27FC236}">
              <a16:creationId xmlns:a16="http://schemas.microsoft.com/office/drawing/2014/main" id="{5D04F6A9-23ED-49C0-80BE-907AB0BE051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63" name="Text Box 13">
          <a:extLst>
            <a:ext uri="{FF2B5EF4-FFF2-40B4-BE49-F238E27FC236}">
              <a16:creationId xmlns:a16="http://schemas.microsoft.com/office/drawing/2014/main" id="{77BD34A2-C53A-416A-9F39-821FF0D1599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64" name="Text Box 14">
          <a:extLst>
            <a:ext uri="{FF2B5EF4-FFF2-40B4-BE49-F238E27FC236}">
              <a16:creationId xmlns:a16="http://schemas.microsoft.com/office/drawing/2014/main" id="{96843AC9-2D47-4FC8-94DD-D48C116A7FA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65" name="Text Box 15">
          <a:extLst>
            <a:ext uri="{FF2B5EF4-FFF2-40B4-BE49-F238E27FC236}">
              <a16:creationId xmlns:a16="http://schemas.microsoft.com/office/drawing/2014/main" id="{B9C966FC-B4F4-4A5D-8934-FE8C27F43B3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66" name="Text Box 13">
          <a:extLst>
            <a:ext uri="{FF2B5EF4-FFF2-40B4-BE49-F238E27FC236}">
              <a16:creationId xmlns:a16="http://schemas.microsoft.com/office/drawing/2014/main" id="{921E98B7-DCD7-4C10-84B0-B66CB8FDF91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67" name="Text Box 14">
          <a:extLst>
            <a:ext uri="{FF2B5EF4-FFF2-40B4-BE49-F238E27FC236}">
              <a16:creationId xmlns:a16="http://schemas.microsoft.com/office/drawing/2014/main" id="{07724198-A0D7-42F2-A9FF-9990324EA55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68" name="Text Box 15">
          <a:extLst>
            <a:ext uri="{FF2B5EF4-FFF2-40B4-BE49-F238E27FC236}">
              <a16:creationId xmlns:a16="http://schemas.microsoft.com/office/drawing/2014/main" id="{3CF49EC8-A70E-491D-BAE3-A65CE454F0F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69" name="Text Box 14">
          <a:extLst>
            <a:ext uri="{FF2B5EF4-FFF2-40B4-BE49-F238E27FC236}">
              <a16:creationId xmlns:a16="http://schemas.microsoft.com/office/drawing/2014/main" id="{9159F683-8EB4-450B-9556-D5F32C1816D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70" name="Text Box 15">
          <a:extLst>
            <a:ext uri="{FF2B5EF4-FFF2-40B4-BE49-F238E27FC236}">
              <a16:creationId xmlns:a16="http://schemas.microsoft.com/office/drawing/2014/main" id="{47F44EAD-375E-4085-BED3-5C6F8E9FB87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71" name="Text Box 13">
          <a:extLst>
            <a:ext uri="{FF2B5EF4-FFF2-40B4-BE49-F238E27FC236}">
              <a16:creationId xmlns:a16="http://schemas.microsoft.com/office/drawing/2014/main" id="{CE9D6A17-101F-40E1-8CC3-DD173EC120A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72" name="Text Box 14">
          <a:extLst>
            <a:ext uri="{FF2B5EF4-FFF2-40B4-BE49-F238E27FC236}">
              <a16:creationId xmlns:a16="http://schemas.microsoft.com/office/drawing/2014/main" id="{3DF7C41C-24D3-44D3-84E8-D10F113A8D2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73" name="Text Box 15">
          <a:extLst>
            <a:ext uri="{FF2B5EF4-FFF2-40B4-BE49-F238E27FC236}">
              <a16:creationId xmlns:a16="http://schemas.microsoft.com/office/drawing/2014/main" id="{ED96C413-70BA-4E42-BB4F-F18D3831F72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74" name="Text Box 14">
          <a:extLst>
            <a:ext uri="{FF2B5EF4-FFF2-40B4-BE49-F238E27FC236}">
              <a16:creationId xmlns:a16="http://schemas.microsoft.com/office/drawing/2014/main" id="{2E4BC20B-7EAB-463B-BD59-92D831586AC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6975" name="Text Box 15">
          <a:extLst>
            <a:ext uri="{FF2B5EF4-FFF2-40B4-BE49-F238E27FC236}">
              <a16:creationId xmlns:a16="http://schemas.microsoft.com/office/drawing/2014/main" id="{F577ADE5-9939-4036-B174-A51774811A8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976" name="Text Box 13">
          <a:extLst>
            <a:ext uri="{FF2B5EF4-FFF2-40B4-BE49-F238E27FC236}">
              <a16:creationId xmlns:a16="http://schemas.microsoft.com/office/drawing/2014/main" id="{EC900548-6C25-474E-AB0D-A1A7A1E7D90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977" name="Text Box 14">
          <a:extLst>
            <a:ext uri="{FF2B5EF4-FFF2-40B4-BE49-F238E27FC236}">
              <a16:creationId xmlns:a16="http://schemas.microsoft.com/office/drawing/2014/main" id="{317C82C8-23F6-410B-AA46-91712F76910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978" name="Text Box 15">
          <a:extLst>
            <a:ext uri="{FF2B5EF4-FFF2-40B4-BE49-F238E27FC236}">
              <a16:creationId xmlns:a16="http://schemas.microsoft.com/office/drawing/2014/main" id="{8FBED032-AD21-4C65-B73A-C51202719EA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297180</xdr:rowOff>
    </xdr:to>
    <xdr:sp macro="" textlink="">
      <xdr:nvSpPr>
        <xdr:cNvPr id="1796979" name="TextBox 1">
          <a:extLst>
            <a:ext uri="{FF2B5EF4-FFF2-40B4-BE49-F238E27FC236}">
              <a16:creationId xmlns:a16="http://schemas.microsoft.com/office/drawing/2014/main" id="{5DC3850B-7B79-407F-9822-F0829783083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304800</xdr:rowOff>
    </xdr:to>
    <xdr:sp macro="" textlink="">
      <xdr:nvSpPr>
        <xdr:cNvPr id="1796980" name="TextBox 49">
          <a:extLst>
            <a:ext uri="{FF2B5EF4-FFF2-40B4-BE49-F238E27FC236}">
              <a16:creationId xmlns:a16="http://schemas.microsoft.com/office/drawing/2014/main" id="{A6AA78F4-596A-463C-8B05-D3573C443E3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981" name="Text Box 7">
          <a:extLst>
            <a:ext uri="{FF2B5EF4-FFF2-40B4-BE49-F238E27FC236}">
              <a16:creationId xmlns:a16="http://schemas.microsoft.com/office/drawing/2014/main" id="{B190B9CC-AF21-45CA-85AD-576EE9594F8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982" name="Text Box 8">
          <a:extLst>
            <a:ext uri="{FF2B5EF4-FFF2-40B4-BE49-F238E27FC236}">
              <a16:creationId xmlns:a16="http://schemas.microsoft.com/office/drawing/2014/main" id="{5BE92350-5F4E-4F4F-9BDF-1FCB14A732E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983" name="Text Box 9">
          <a:extLst>
            <a:ext uri="{FF2B5EF4-FFF2-40B4-BE49-F238E27FC236}">
              <a16:creationId xmlns:a16="http://schemas.microsoft.com/office/drawing/2014/main" id="{F1463676-40C2-49BF-A9FD-1A348E662C9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984" name="Text Box 10">
          <a:extLst>
            <a:ext uri="{FF2B5EF4-FFF2-40B4-BE49-F238E27FC236}">
              <a16:creationId xmlns:a16="http://schemas.microsoft.com/office/drawing/2014/main" id="{5270E1EE-129D-4B75-99A0-9B6225F4B01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985" name="Text Box 11">
          <a:extLst>
            <a:ext uri="{FF2B5EF4-FFF2-40B4-BE49-F238E27FC236}">
              <a16:creationId xmlns:a16="http://schemas.microsoft.com/office/drawing/2014/main" id="{AAADEC28-2780-4A66-9F7D-BBB656D9447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986" name="Text Box 12">
          <a:extLst>
            <a:ext uri="{FF2B5EF4-FFF2-40B4-BE49-F238E27FC236}">
              <a16:creationId xmlns:a16="http://schemas.microsoft.com/office/drawing/2014/main" id="{7716E06D-E160-43E9-B2FD-59CE851DF16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987" name="Text Box 13">
          <a:extLst>
            <a:ext uri="{FF2B5EF4-FFF2-40B4-BE49-F238E27FC236}">
              <a16:creationId xmlns:a16="http://schemas.microsoft.com/office/drawing/2014/main" id="{45B26410-D0A3-40AC-A90F-0DC68574155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988" name="Text Box 14">
          <a:extLst>
            <a:ext uri="{FF2B5EF4-FFF2-40B4-BE49-F238E27FC236}">
              <a16:creationId xmlns:a16="http://schemas.microsoft.com/office/drawing/2014/main" id="{C8BEB023-C881-404C-8713-CDD43E9F832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989" name="Text Box 15">
          <a:extLst>
            <a:ext uri="{FF2B5EF4-FFF2-40B4-BE49-F238E27FC236}">
              <a16:creationId xmlns:a16="http://schemas.microsoft.com/office/drawing/2014/main" id="{BDB484FF-9F45-4B18-B1A7-73449298004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304800</xdr:rowOff>
    </xdr:to>
    <xdr:sp macro="" textlink="">
      <xdr:nvSpPr>
        <xdr:cNvPr id="1796990" name="Text Box 17">
          <a:extLst>
            <a:ext uri="{FF2B5EF4-FFF2-40B4-BE49-F238E27FC236}">
              <a16:creationId xmlns:a16="http://schemas.microsoft.com/office/drawing/2014/main" id="{039EDF29-EACB-4792-B3C0-A77D4ECBA5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991" name="Text Box 18">
          <a:extLst>
            <a:ext uri="{FF2B5EF4-FFF2-40B4-BE49-F238E27FC236}">
              <a16:creationId xmlns:a16="http://schemas.microsoft.com/office/drawing/2014/main" id="{C93DC912-FEFA-4B7D-8B3F-3C65BEF5F3F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992" name="Text Box 19">
          <a:extLst>
            <a:ext uri="{FF2B5EF4-FFF2-40B4-BE49-F238E27FC236}">
              <a16:creationId xmlns:a16="http://schemas.microsoft.com/office/drawing/2014/main" id="{A4AE89A5-C269-416A-820A-6E3451B7F83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993" name="Text Box 20">
          <a:extLst>
            <a:ext uri="{FF2B5EF4-FFF2-40B4-BE49-F238E27FC236}">
              <a16:creationId xmlns:a16="http://schemas.microsoft.com/office/drawing/2014/main" id="{5DC9771D-627C-47CF-BDE8-8DE5ECE9EBA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994" name="Text Box 21">
          <a:extLst>
            <a:ext uri="{FF2B5EF4-FFF2-40B4-BE49-F238E27FC236}">
              <a16:creationId xmlns:a16="http://schemas.microsoft.com/office/drawing/2014/main" id="{E6CBD86C-F12B-4C8F-A9CE-1F32A9E18B0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995" name="Text Box 22">
          <a:extLst>
            <a:ext uri="{FF2B5EF4-FFF2-40B4-BE49-F238E27FC236}">
              <a16:creationId xmlns:a16="http://schemas.microsoft.com/office/drawing/2014/main" id="{A2BE8360-BFE2-4354-B82E-1DEA3EE43CF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996" name="Text Box 23">
          <a:extLst>
            <a:ext uri="{FF2B5EF4-FFF2-40B4-BE49-F238E27FC236}">
              <a16:creationId xmlns:a16="http://schemas.microsoft.com/office/drawing/2014/main" id="{C5FD0189-9476-422B-830A-50DB04B065F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997" name="Text Box 24">
          <a:extLst>
            <a:ext uri="{FF2B5EF4-FFF2-40B4-BE49-F238E27FC236}">
              <a16:creationId xmlns:a16="http://schemas.microsoft.com/office/drawing/2014/main" id="{32FAD83A-3A33-412D-8C4B-DC9AC6482C6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998" name="Text Box 25">
          <a:extLst>
            <a:ext uri="{FF2B5EF4-FFF2-40B4-BE49-F238E27FC236}">
              <a16:creationId xmlns:a16="http://schemas.microsoft.com/office/drawing/2014/main" id="{086DEE30-BBA9-4C4B-87D8-12BC4D93E53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6999" name="Text Box 26">
          <a:extLst>
            <a:ext uri="{FF2B5EF4-FFF2-40B4-BE49-F238E27FC236}">
              <a16:creationId xmlns:a16="http://schemas.microsoft.com/office/drawing/2014/main" id="{CE816995-D8D9-46A5-A30A-7A0A29DC23D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00" name="Text Box 27">
          <a:extLst>
            <a:ext uri="{FF2B5EF4-FFF2-40B4-BE49-F238E27FC236}">
              <a16:creationId xmlns:a16="http://schemas.microsoft.com/office/drawing/2014/main" id="{AE6CCD0E-FCBB-447D-A12B-3D71BED1587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01" name="Text Box 28">
          <a:extLst>
            <a:ext uri="{FF2B5EF4-FFF2-40B4-BE49-F238E27FC236}">
              <a16:creationId xmlns:a16="http://schemas.microsoft.com/office/drawing/2014/main" id="{81E2D0E6-36F9-4214-954C-543ADEFC234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02" name="Text Box 29">
          <a:extLst>
            <a:ext uri="{FF2B5EF4-FFF2-40B4-BE49-F238E27FC236}">
              <a16:creationId xmlns:a16="http://schemas.microsoft.com/office/drawing/2014/main" id="{8864213C-BE53-4408-8B54-F23B0B4B81A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03" name="Text Box 30">
          <a:extLst>
            <a:ext uri="{FF2B5EF4-FFF2-40B4-BE49-F238E27FC236}">
              <a16:creationId xmlns:a16="http://schemas.microsoft.com/office/drawing/2014/main" id="{062D280E-DDBA-4DA5-8BC4-B440A8A5EC3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04" name="Text Box 31">
          <a:extLst>
            <a:ext uri="{FF2B5EF4-FFF2-40B4-BE49-F238E27FC236}">
              <a16:creationId xmlns:a16="http://schemas.microsoft.com/office/drawing/2014/main" id="{5B202D96-95BD-4015-8288-69CD51BFE15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05" name="Text Box 32">
          <a:extLst>
            <a:ext uri="{FF2B5EF4-FFF2-40B4-BE49-F238E27FC236}">
              <a16:creationId xmlns:a16="http://schemas.microsoft.com/office/drawing/2014/main" id="{E5F29599-D00D-4695-8C93-B106CA52FC7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06" name="Text Box 33">
          <a:extLst>
            <a:ext uri="{FF2B5EF4-FFF2-40B4-BE49-F238E27FC236}">
              <a16:creationId xmlns:a16="http://schemas.microsoft.com/office/drawing/2014/main" id="{355C6B0E-72D1-4027-BC63-BCB79366889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07" name="Text Box 34">
          <a:extLst>
            <a:ext uri="{FF2B5EF4-FFF2-40B4-BE49-F238E27FC236}">
              <a16:creationId xmlns:a16="http://schemas.microsoft.com/office/drawing/2014/main" id="{3A7D684E-F630-43D8-9FC8-32A6DC08711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08" name="Text Box 35">
          <a:extLst>
            <a:ext uri="{FF2B5EF4-FFF2-40B4-BE49-F238E27FC236}">
              <a16:creationId xmlns:a16="http://schemas.microsoft.com/office/drawing/2014/main" id="{141B9B32-F2FA-464D-8CF6-1F8FCC985A0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09" name="Text Box 13">
          <a:extLst>
            <a:ext uri="{FF2B5EF4-FFF2-40B4-BE49-F238E27FC236}">
              <a16:creationId xmlns:a16="http://schemas.microsoft.com/office/drawing/2014/main" id="{009C979B-30AA-49A2-8C29-BD119F489D8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10" name="Text Box 14">
          <a:extLst>
            <a:ext uri="{FF2B5EF4-FFF2-40B4-BE49-F238E27FC236}">
              <a16:creationId xmlns:a16="http://schemas.microsoft.com/office/drawing/2014/main" id="{BD3E9FF2-4EA4-404B-84F9-E027C8F8E55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11" name="Text Box 15">
          <a:extLst>
            <a:ext uri="{FF2B5EF4-FFF2-40B4-BE49-F238E27FC236}">
              <a16:creationId xmlns:a16="http://schemas.microsoft.com/office/drawing/2014/main" id="{32570DB3-E255-43E1-86C8-E4D6A3C97AB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12" name="Text Box 13">
          <a:extLst>
            <a:ext uri="{FF2B5EF4-FFF2-40B4-BE49-F238E27FC236}">
              <a16:creationId xmlns:a16="http://schemas.microsoft.com/office/drawing/2014/main" id="{3AC4D2A9-9C9F-4340-97F1-C65D382BE64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13" name="Text Box 14">
          <a:extLst>
            <a:ext uri="{FF2B5EF4-FFF2-40B4-BE49-F238E27FC236}">
              <a16:creationId xmlns:a16="http://schemas.microsoft.com/office/drawing/2014/main" id="{8577E05F-DE6E-4E02-B468-D5A7B43A397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14" name="Text Box 15">
          <a:extLst>
            <a:ext uri="{FF2B5EF4-FFF2-40B4-BE49-F238E27FC236}">
              <a16:creationId xmlns:a16="http://schemas.microsoft.com/office/drawing/2014/main" id="{875B67CC-990A-43FF-AA10-29181F86567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15" name="Text Box 13">
          <a:extLst>
            <a:ext uri="{FF2B5EF4-FFF2-40B4-BE49-F238E27FC236}">
              <a16:creationId xmlns:a16="http://schemas.microsoft.com/office/drawing/2014/main" id="{227883AA-6218-4FBA-B8C9-E5B57E23CC4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16" name="Text Box 14">
          <a:extLst>
            <a:ext uri="{FF2B5EF4-FFF2-40B4-BE49-F238E27FC236}">
              <a16:creationId xmlns:a16="http://schemas.microsoft.com/office/drawing/2014/main" id="{12BA711E-46B2-429D-A541-32B0FF67492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17" name="Text Box 15">
          <a:extLst>
            <a:ext uri="{FF2B5EF4-FFF2-40B4-BE49-F238E27FC236}">
              <a16:creationId xmlns:a16="http://schemas.microsoft.com/office/drawing/2014/main" id="{6D95214C-E9F6-4A6E-A64B-E5B89FF1450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18" name="Text Box 13">
          <a:extLst>
            <a:ext uri="{FF2B5EF4-FFF2-40B4-BE49-F238E27FC236}">
              <a16:creationId xmlns:a16="http://schemas.microsoft.com/office/drawing/2014/main" id="{1B70CCB1-B942-4BFD-AF95-E3753C3BAAD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19" name="Text Box 14">
          <a:extLst>
            <a:ext uri="{FF2B5EF4-FFF2-40B4-BE49-F238E27FC236}">
              <a16:creationId xmlns:a16="http://schemas.microsoft.com/office/drawing/2014/main" id="{0092B6BE-C40A-4B98-BEBC-993DE6A392B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20" name="Text Box 15">
          <a:extLst>
            <a:ext uri="{FF2B5EF4-FFF2-40B4-BE49-F238E27FC236}">
              <a16:creationId xmlns:a16="http://schemas.microsoft.com/office/drawing/2014/main" id="{1B7C12AA-8713-4204-95B2-DA42A8F6BB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21" name="Text Box 13">
          <a:extLst>
            <a:ext uri="{FF2B5EF4-FFF2-40B4-BE49-F238E27FC236}">
              <a16:creationId xmlns:a16="http://schemas.microsoft.com/office/drawing/2014/main" id="{9DC2905F-B3AC-452C-8493-122F5C1CD23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22" name="Text Box 14">
          <a:extLst>
            <a:ext uri="{FF2B5EF4-FFF2-40B4-BE49-F238E27FC236}">
              <a16:creationId xmlns:a16="http://schemas.microsoft.com/office/drawing/2014/main" id="{21BF015E-02DF-4B27-A4AF-47EE9E54766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23" name="Text Box 15">
          <a:extLst>
            <a:ext uri="{FF2B5EF4-FFF2-40B4-BE49-F238E27FC236}">
              <a16:creationId xmlns:a16="http://schemas.microsoft.com/office/drawing/2014/main" id="{77EE5269-F5E0-4BA2-BE8A-1ED076E697C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24" name="Text Box 13">
          <a:extLst>
            <a:ext uri="{FF2B5EF4-FFF2-40B4-BE49-F238E27FC236}">
              <a16:creationId xmlns:a16="http://schemas.microsoft.com/office/drawing/2014/main" id="{F74CE281-16A9-4566-ABB9-FFF72EDFD49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25" name="Text Box 14">
          <a:extLst>
            <a:ext uri="{FF2B5EF4-FFF2-40B4-BE49-F238E27FC236}">
              <a16:creationId xmlns:a16="http://schemas.microsoft.com/office/drawing/2014/main" id="{95545F3E-012D-46F7-9922-D64250CF93A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26" name="Text Box 15">
          <a:extLst>
            <a:ext uri="{FF2B5EF4-FFF2-40B4-BE49-F238E27FC236}">
              <a16:creationId xmlns:a16="http://schemas.microsoft.com/office/drawing/2014/main" id="{92DD4F79-49A3-4675-B506-C1562BEBFEC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27" name="Text Box 13">
          <a:extLst>
            <a:ext uri="{FF2B5EF4-FFF2-40B4-BE49-F238E27FC236}">
              <a16:creationId xmlns:a16="http://schemas.microsoft.com/office/drawing/2014/main" id="{F9DCCF69-89EF-4F1B-94BD-AE05771FCC6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28" name="Text Box 14">
          <a:extLst>
            <a:ext uri="{FF2B5EF4-FFF2-40B4-BE49-F238E27FC236}">
              <a16:creationId xmlns:a16="http://schemas.microsoft.com/office/drawing/2014/main" id="{E32A7A98-C89F-4B76-9CC9-F33957C4454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29" name="Text Box 15">
          <a:extLst>
            <a:ext uri="{FF2B5EF4-FFF2-40B4-BE49-F238E27FC236}">
              <a16:creationId xmlns:a16="http://schemas.microsoft.com/office/drawing/2014/main" id="{3C69697B-A498-4F37-8B47-3DF60170EF9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30" name="Text Box 13">
          <a:extLst>
            <a:ext uri="{FF2B5EF4-FFF2-40B4-BE49-F238E27FC236}">
              <a16:creationId xmlns:a16="http://schemas.microsoft.com/office/drawing/2014/main" id="{F422C052-B290-457A-B807-B38B387DD26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31" name="Text Box 14">
          <a:extLst>
            <a:ext uri="{FF2B5EF4-FFF2-40B4-BE49-F238E27FC236}">
              <a16:creationId xmlns:a16="http://schemas.microsoft.com/office/drawing/2014/main" id="{F51DD149-1736-45B8-9698-09D7454F90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32" name="Text Box 15">
          <a:extLst>
            <a:ext uri="{FF2B5EF4-FFF2-40B4-BE49-F238E27FC236}">
              <a16:creationId xmlns:a16="http://schemas.microsoft.com/office/drawing/2014/main" id="{C2CA46BC-4DD9-4F64-A2C1-F477B7B9A1E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33" name="Text Box 13">
          <a:extLst>
            <a:ext uri="{FF2B5EF4-FFF2-40B4-BE49-F238E27FC236}">
              <a16:creationId xmlns:a16="http://schemas.microsoft.com/office/drawing/2014/main" id="{B0AFB32E-62ED-440E-A741-30E9C3C64F8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34" name="Text Box 14">
          <a:extLst>
            <a:ext uri="{FF2B5EF4-FFF2-40B4-BE49-F238E27FC236}">
              <a16:creationId xmlns:a16="http://schemas.microsoft.com/office/drawing/2014/main" id="{88D7C3A1-8E49-49DA-9217-553B6A04440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35" name="Text Box 15">
          <a:extLst>
            <a:ext uri="{FF2B5EF4-FFF2-40B4-BE49-F238E27FC236}">
              <a16:creationId xmlns:a16="http://schemas.microsoft.com/office/drawing/2014/main" id="{CDB08635-8926-4C50-A61A-ADA82C3BBBD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36" name="Text Box 13">
          <a:extLst>
            <a:ext uri="{FF2B5EF4-FFF2-40B4-BE49-F238E27FC236}">
              <a16:creationId xmlns:a16="http://schemas.microsoft.com/office/drawing/2014/main" id="{04E3EC15-400B-4D92-93E0-21969808DC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37" name="Text Box 14">
          <a:extLst>
            <a:ext uri="{FF2B5EF4-FFF2-40B4-BE49-F238E27FC236}">
              <a16:creationId xmlns:a16="http://schemas.microsoft.com/office/drawing/2014/main" id="{DCA2272F-3444-40C8-A870-1A582E43676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38" name="Text Box 15">
          <a:extLst>
            <a:ext uri="{FF2B5EF4-FFF2-40B4-BE49-F238E27FC236}">
              <a16:creationId xmlns:a16="http://schemas.microsoft.com/office/drawing/2014/main" id="{106D8155-1CD1-4DC2-B305-A86FB2C45CE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39" name="Text Box 13">
          <a:extLst>
            <a:ext uri="{FF2B5EF4-FFF2-40B4-BE49-F238E27FC236}">
              <a16:creationId xmlns:a16="http://schemas.microsoft.com/office/drawing/2014/main" id="{3B330D9C-3D2A-4993-A617-65C10DE4AC2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40" name="Text Box 14">
          <a:extLst>
            <a:ext uri="{FF2B5EF4-FFF2-40B4-BE49-F238E27FC236}">
              <a16:creationId xmlns:a16="http://schemas.microsoft.com/office/drawing/2014/main" id="{114C8523-8119-4814-9FFC-7F44A7E5A28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41" name="Text Box 15">
          <a:extLst>
            <a:ext uri="{FF2B5EF4-FFF2-40B4-BE49-F238E27FC236}">
              <a16:creationId xmlns:a16="http://schemas.microsoft.com/office/drawing/2014/main" id="{5AA61B1A-3E93-4559-B976-FBE809F7330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42" name="Text Box 13">
          <a:extLst>
            <a:ext uri="{FF2B5EF4-FFF2-40B4-BE49-F238E27FC236}">
              <a16:creationId xmlns:a16="http://schemas.microsoft.com/office/drawing/2014/main" id="{E4A59906-A67C-4B46-8061-1FB78154947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43" name="Text Box 14">
          <a:extLst>
            <a:ext uri="{FF2B5EF4-FFF2-40B4-BE49-F238E27FC236}">
              <a16:creationId xmlns:a16="http://schemas.microsoft.com/office/drawing/2014/main" id="{1ACFB9FE-B6C5-4670-BE9F-5DACC1EEB7C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44" name="Text Box 15">
          <a:extLst>
            <a:ext uri="{FF2B5EF4-FFF2-40B4-BE49-F238E27FC236}">
              <a16:creationId xmlns:a16="http://schemas.microsoft.com/office/drawing/2014/main" id="{86B94989-C7E4-49C2-87D1-BA6C59DDF6E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45" name="Text Box 13">
          <a:extLst>
            <a:ext uri="{FF2B5EF4-FFF2-40B4-BE49-F238E27FC236}">
              <a16:creationId xmlns:a16="http://schemas.microsoft.com/office/drawing/2014/main" id="{34E10CC1-9242-48AD-AEC1-5422515611A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46" name="Text Box 14">
          <a:extLst>
            <a:ext uri="{FF2B5EF4-FFF2-40B4-BE49-F238E27FC236}">
              <a16:creationId xmlns:a16="http://schemas.microsoft.com/office/drawing/2014/main" id="{96EF35CD-9956-4E97-AE49-60B70E0862A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47" name="Text Box 15">
          <a:extLst>
            <a:ext uri="{FF2B5EF4-FFF2-40B4-BE49-F238E27FC236}">
              <a16:creationId xmlns:a16="http://schemas.microsoft.com/office/drawing/2014/main" id="{313BA851-2429-4E7F-B55F-6C8F1413F5D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48" name="Text Box 13">
          <a:extLst>
            <a:ext uri="{FF2B5EF4-FFF2-40B4-BE49-F238E27FC236}">
              <a16:creationId xmlns:a16="http://schemas.microsoft.com/office/drawing/2014/main" id="{7474AF05-FA2C-45A4-9A4A-5811F24C110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49" name="Text Box 14">
          <a:extLst>
            <a:ext uri="{FF2B5EF4-FFF2-40B4-BE49-F238E27FC236}">
              <a16:creationId xmlns:a16="http://schemas.microsoft.com/office/drawing/2014/main" id="{A2F74E98-A7BF-48D5-BDAF-21CFCCF0CE7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50" name="Text Box 15">
          <a:extLst>
            <a:ext uri="{FF2B5EF4-FFF2-40B4-BE49-F238E27FC236}">
              <a16:creationId xmlns:a16="http://schemas.microsoft.com/office/drawing/2014/main" id="{6B5983E3-E492-4112-9317-2918E0456F0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51" name="Text Box 13">
          <a:extLst>
            <a:ext uri="{FF2B5EF4-FFF2-40B4-BE49-F238E27FC236}">
              <a16:creationId xmlns:a16="http://schemas.microsoft.com/office/drawing/2014/main" id="{F01B87C6-3810-4F0C-9473-6415C9A65B1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52" name="Text Box 14">
          <a:extLst>
            <a:ext uri="{FF2B5EF4-FFF2-40B4-BE49-F238E27FC236}">
              <a16:creationId xmlns:a16="http://schemas.microsoft.com/office/drawing/2014/main" id="{45EB2405-1BF3-41E0-B000-55C1D2751F2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53" name="Text Box 15">
          <a:extLst>
            <a:ext uri="{FF2B5EF4-FFF2-40B4-BE49-F238E27FC236}">
              <a16:creationId xmlns:a16="http://schemas.microsoft.com/office/drawing/2014/main" id="{AFD2D33E-B40F-4C65-9ECC-4656F17766A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54" name="Text Box 13">
          <a:extLst>
            <a:ext uri="{FF2B5EF4-FFF2-40B4-BE49-F238E27FC236}">
              <a16:creationId xmlns:a16="http://schemas.microsoft.com/office/drawing/2014/main" id="{9E790F2A-E61A-42D5-B88B-30B808CB2F5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55" name="Text Box 14">
          <a:extLst>
            <a:ext uri="{FF2B5EF4-FFF2-40B4-BE49-F238E27FC236}">
              <a16:creationId xmlns:a16="http://schemas.microsoft.com/office/drawing/2014/main" id="{12A52E44-4378-401E-89F6-8CBFFDE3C51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56" name="Text Box 15">
          <a:extLst>
            <a:ext uri="{FF2B5EF4-FFF2-40B4-BE49-F238E27FC236}">
              <a16:creationId xmlns:a16="http://schemas.microsoft.com/office/drawing/2014/main" id="{D523A51A-BDA2-4A13-8AEC-45C5F69E106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57" name="Text Box 13">
          <a:extLst>
            <a:ext uri="{FF2B5EF4-FFF2-40B4-BE49-F238E27FC236}">
              <a16:creationId xmlns:a16="http://schemas.microsoft.com/office/drawing/2014/main" id="{8DE417E3-4BDF-4639-8099-2489304C893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58" name="Text Box 14">
          <a:extLst>
            <a:ext uri="{FF2B5EF4-FFF2-40B4-BE49-F238E27FC236}">
              <a16:creationId xmlns:a16="http://schemas.microsoft.com/office/drawing/2014/main" id="{E0CD2A35-B82D-4C9D-A76D-AAD62BE728E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59" name="Text Box 15">
          <a:extLst>
            <a:ext uri="{FF2B5EF4-FFF2-40B4-BE49-F238E27FC236}">
              <a16:creationId xmlns:a16="http://schemas.microsoft.com/office/drawing/2014/main" id="{669F00A2-67DD-4454-B7E6-49CAA234001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60" name="Text Box 13">
          <a:extLst>
            <a:ext uri="{FF2B5EF4-FFF2-40B4-BE49-F238E27FC236}">
              <a16:creationId xmlns:a16="http://schemas.microsoft.com/office/drawing/2014/main" id="{147EE22F-0215-4137-9C18-C4B3A3DBBDE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61" name="Text Box 14">
          <a:extLst>
            <a:ext uri="{FF2B5EF4-FFF2-40B4-BE49-F238E27FC236}">
              <a16:creationId xmlns:a16="http://schemas.microsoft.com/office/drawing/2014/main" id="{338EA002-AB9D-457F-B625-BA4998924EB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62" name="Text Box 15">
          <a:extLst>
            <a:ext uri="{FF2B5EF4-FFF2-40B4-BE49-F238E27FC236}">
              <a16:creationId xmlns:a16="http://schemas.microsoft.com/office/drawing/2014/main" id="{2260F2FD-CADE-448E-9CE1-00D0D79AAD0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63" name="Text Box 13">
          <a:extLst>
            <a:ext uri="{FF2B5EF4-FFF2-40B4-BE49-F238E27FC236}">
              <a16:creationId xmlns:a16="http://schemas.microsoft.com/office/drawing/2014/main" id="{85C8F3A0-A15F-498F-9E47-E124A0C8E33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64" name="Text Box 14">
          <a:extLst>
            <a:ext uri="{FF2B5EF4-FFF2-40B4-BE49-F238E27FC236}">
              <a16:creationId xmlns:a16="http://schemas.microsoft.com/office/drawing/2014/main" id="{5D2624F1-E08A-401F-AFBA-3EB6B5EFE98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65" name="Text Box 15">
          <a:extLst>
            <a:ext uri="{FF2B5EF4-FFF2-40B4-BE49-F238E27FC236}">
              <a16:creationId xmlns:a16="http://schemas.microsoft.com/office/drawing/2014/main" id="{A111183C-76DA-43F4-ABC8-54141481AA8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66" name="Text Box 13">
          <a:extLst>
            <a:ext uri="{FF2B5EF4-FFF2-40B4-BE49-F238E27FC236}">
              <a16:creationId xmlns:a16="http://schemas.microsoft.com/office/drawing/2014/main" id="{FAF16B18-D198-44F4-9FB4-EC3E5990AAF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67" name="Text Box 14">
          <a:extLst>
            <a:ext uri="{FF2B5EF4-FFF2-40B4-BE49-F238E27FC236}">
              <a16:creationId xmlns:a16="http://schemas.microsoft.com/office/drawing/2014/main" id="{73D650C0-C319-471D-9D49-CA4F8E6D97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68" name="Text Box 15">
          <a:extLst>
            <a:ext uri="{FF2B5EF4-FFF2-40B4-BE49-F238E27FC236}">
              <a16:creationId xmlns:a16="http://schemas.microsoft.com/office/drawing/2014/main" id="{357BA599-9879-474C-9584-42649BA8665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69" name="Text Box 13">
          <a:extLst>
            <a:ext uri="{FF2B5EF4-FFF2-40B4-BE49-F238E27FC236}">
              <a16:creationId xmlns:a16="http://schemas.microsoft.com/office/drawing/2014/main" id="{0949C4D1-B58A-4573-BCB8-1CCEF786536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70" name="Text Box 14">
          <a:extLst>
            <a:ext uri="{FF2B5EF4-FFF2-40B4-BE49-F238E27FC236}">
              <a16:creationId xmlns:a16="http://schemas.microsoft.com/office/drawing/2014/main" id="{49B16F7F-35B4-48A3-B0B6-B6C26F39742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71" name="Text Box 15">
          <a:extLst>
            <a:ext uri="{FF2B5EF4-FFF2-40B4-BE49-F238E27FC236}">
              <a16:creationId xmlns:a16="http://schemas.microsoft.com/office/drawing/2014/main" id="{7CD0EB0B-BC14-48B5-9495-901B4BFC149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72" name="Text Box 13">
          <a:extLst>
            <a:ext uri="{FF2B5EF4-FFF2-40B4-BE49-F238E27FC236}">
              <a16:creationId xmlns:a16="http://schemas.microsoft.com/office/drawing/2014/main" id="{95FA727D-619C-434F-9848-33AE9935C6A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73" name="Text Box 14">
          <a:extLst>
            <a:ext uri="{FF2B5EF4-FFF2-40B4-BE49-F238E27FC236}">
              <a16:creationId xmlns:a16="http://schemas.microsoft.com/office/drawing/2014/main" id="{5077B90B-99E5-48C7-891F-742C242225B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74" name="Text Box 15">
          <a:extLst>
            <a:ext uri="{FF2B5EF4-FFF2-40B4-BE49-F238E27FC236}">
              <a16:creationId xmlns:a16="http://schemas.microsoft.com/office/drawing/2014/main" id="{E081A7DE-2CFC-44CA-8DE9-96D7C6258EC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75" name="Text Box 13">
          <a:extLst>
            <a:ext uri="{FF2B5EF4-FFF2-40B4-BE49-F238E27FC236}">
              <a16:creationId xmlns:a16="http://schemas.microsoft.com/office/drawing/2014/main" id="{A11721EA-57F0-4FD0-A069-FCE38C67C4A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76" name="Text Box 14">
          <a:extLst>
            <a:ext uri="{FF2B5EF4-FFF2-40B4-BE49-F238E27FC236}">
              <a16:creationId xmlns:a16="http://schemas.microsoft.com/office/drawing/2014/main" id="{17207CBC-8529-4740-921D-F83432114F6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77" name="Text Box 15">
          <a:extLst>
            <a:ext uri="{FF2B5EF4-FFF2-40B4-BE49-F238E27FC236}">
              <a16:creationId xmlns:a16="http://schemas.microsoft.com/office/drawing/2014/main" id="{2871EC3C-9DAD-4073-8519-48D2D1609D8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78" name="Text Box 13">
          <a:extLst>
            <a:ext uri="{FF2B5EF4-FFF2-40B4-BE49-F238E27FC236}">
              <a16:creationId xmlns:a16="http://schemas.microsoft.com/office/drawing/2014/main" id="{AD203B94-18CA-4137-8A03-458FCCBE06D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79" name="Text Box 14">
          <a:extLst>
            <a:ext uri="{FF2B5EF4-FFF2-40B4-BE49-F238E27FC236}">
              <a16:creationId xmlns:a16="http://schemas.microsoft.com/office/drawing/2014/main" id="{A2E75854-9C79-4548-92EB-BC6C863E28A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80" name="Text Box 15">
          <a:extLst>
            <a:ext uri="{FF2B5EF4-FFF2-40B4-BE49-F238E27FC236}">
              <a16:creationId xmlns:a16="http://schemas.microsoft.com/office/drawing/2014/main" id="{0B0BE9C3-2DD1-4E38-B8DC-64CE4C5C6AF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81" name="Text Box 13">
          <a:extLst>
            <a:ext uri="{FF2B5EF4-FFF2-40B4-BE49-F238E27FC236}">
              <a16:creationId xmlns:a16="http://schemas.microsoft.com/office/drawing/2014/main" id="{E5525F89-C8B0-4194-BAD0-B08EB58E785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82" name="Text Box 14">
          <a:extLst>
            <a:ext uri="{FF2B5EF4-FFF2-40B4-BE49-F238E27FC236}">
              <a16:creationId xmlns:a16="http://schemas.microsoft.com/office/drawing/2014/main" id="{B690379B-C386-488F-92A1-2DD0E5E4D71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83" name="Text Box 15">
          <a:extLst>
            <a:ext uri="{FF2B5EF4-FFF2-40B4-BE49-F238E27FC236}">
              <a16:creationId xmlns:a16="http://schemas.microsoft.com/office/drawing/2014/main" id="{09910B6C-44FE-4AA9-A75D-66FE8E8E95F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84" name="Text Box 13">
          <a:extLst>
            <a:ext uri="{FF2B5EF4-FFF2-40B4-BE49-F238E27FC236}">
              <a16:creationId xmlns:a16="http://schemas.microsoft.com/office/drawing/2014/main" id="{5A5CA66D-EC76-40DD-AEAF-B1F38B7F3CC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85" name="Text Box 14">
          <a:extLst>
            <a:ext uri="{FF2B5EF4-FFF2-40B4-BE49-F238E27FC236}">
              <a16:creationId xmlns:a16="http://schemas.microsoft.com/office/drawing/2014/main" id="{0AFA3C07-AF71-474E-863B-B037A8E302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86" name="Text Box 15">
          <a:extLst>
            <a:ext uri="{FF2B5EF4-FFF2-40B4-BE49-F238E27FC236}">
              <a16:creationId xmlns:a16="http://schemas.microsoft.com/office/drawing/2014/main" id="{896D67C8-D6BA-4C9E-82FE-EAF4C07348C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87" name="Text Box 13">
          <a:extLst>
            <a:ext uri="{FF2B5EF4-FFF2-40B4-BE49-F238E27FC236}">
              <a16:creationId xmlns:a16="http://schemas.microsoft.com/office/drawing/2014/main" id="{9B2F432D-7FAF-4C7A-B43E-49697D0C0BA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88" name="Text Box 14">
          <a:extLst>
            <a:ext uri="{FF2B5EF4-FFF2-40B4-BE49-F238E27FC236}">
              <a16:creationId xmlns:a16="http://schemas.microsoft.com/office/drawing/2014/main" id="{5D2BC93E-F4FC-427F-A1D7-2350DF0AA29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89" name="Text Box 15">
          <a:extLst>
            <a:ext uri="{FF2B5EF4-FFF2-40B4-BE49-F238E27FC236}">
              <a16:creationId xmlns:a16="http://schemas.microsoft.com/office/drawing/2014/main" id="{E4DF150A-0CE8-4352-801A-8E4EBB9E824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90" name="Text Box 13">
          <a:extLst>
            <a:ext uri="{FF2B5EF4-FFF2-40B4-BE49-F238E27FC236}">
              <a16:creationId xmlns:a16="http://schemas.microsoft.com/office/drawing/2014/main" id="{837D7630-4DB4-43CF-985F-AA54096D4B7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91" name="Text Box 14">
          <a:extLst>
            <a:ext uri="{FF2B5EF4-FFF2-40B4-BE49-F238E27FC236}">
              <a16:creationId xmlns:a16="http://schemas.microsoft.com/office/drawing/2014/main" id="{CC715C81-5D17-4D57-BF84-BFA6BD0E9CF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92" name="Text Box 15">
          <a:extLst>
            <a:ext uri="{FF2B5EF4-FFF2-40B4-BE49-F238E27FC236}">
              <a16:creationId xmlns:a16="http://schemas.microsoft.com/office/drawing/2014/main" id="{D1AB0E77-D283-4F7D-B6BF-3667D8AEDC3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93" name="Text Box 13">
          <a:extLst>
            <a:ext uri="{FF2B5EF4-FFF2-40B4-BE49-F238E27FC236}">
              <a16:creationId xmlns:a16="http://schemas.microsoft.com/office/drawing/2014/main" id="{909E542A-6643-4499-95F3-A5D82689CB0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94" name="Text Box 14">
          <a:extLst>
            <a:ext uri="{FF2B5EF4-FFF2-40B4-BE49-F238E27FC236}">
              <a16:creationId xmlns:a16="http://schemas.microsoft.com/office/drawing/2014/main" id="{B1B8A868-96E7-49EC-8DA7-FBC02F161C1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95" name="Text Box 15">
          <a:extLst>
            <a:ext uri="{FF2B5EF4-FFF2-40B4-BE49-F238E27FC236}">
              <a16:creationId xmlns:a16="http://schemas.microsoft.com/office/drawing/2014/main" id="{7A78D46C-58F8-443B-B158-39B7931F610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96" name="Text Box 13">
          <a:extLst>
            <a:ext uri="{FF2B5EF4-FFF2-40B4-BE49-F238E27FC236}">
              <a16:creationId xmlns:a16="http://schemas.microsoft.com/office/drawing/2014/main" id="{184E8F31-DE49-499B-84FC-4453D802BC3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97" name="Text Box 14">
          <a:extLst>
            <a:ext uri="{FF2B5EF4-FFF2-40B4-BE49-F238E27FC236}">
              <a16:creationId xmlns:a16="http://schemas.microsoft.com/office/drawing/2014/main" id="{048026E0-3FDA-4156-A4CE-4606852867A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98" name="Text Box 15">
          <a:extLst>
            <a:ext uri="{FF2B5EF4-FFF2-40B4-BE49-F238E27FC236}">
              <a16:creationId xmlns:a16="http://schemas.microsoft.com/office/drawing/2014/main" id="{FB34499A-70E0-4EFD-88CE-B877905C60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099" name="Text Box 13">
          <a:extLst>
            <a:ext uri="{FF2B5EF4-FFF2-40B4-BE49-F238E27FC236}">
              <a16:creationId xmlns:a16="http://schemas.microsoft.com/office/drawing/2014/main" id="{AFEF27BC-B79B-4D4B-9E51-C73AF72E164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00" name="Text Box 14">
          <a:extLst>
            <a:ext uri="{FF2B5EF4-FFF2-40B4-BE49-F238E27FC236}">
              <a16:creationId xmlns:a16="http://schemas.microsoft.com/office/drawing/2014/main" id="{04D15D76-1267-46B7-889E-317E8ED751A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01" name="Text Box 15">
          <a:extLst>
            <a:ext uri="{FF2B5EF4-FFF2-40B4-BE49-F238E27FC236}">
              <a16:creationId xmlns:a16="http://schemas.microsoft.com/office/drawing/2014/main" id="{91013760-6F8E-40A6-8B00-2613E4E41B5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02" name="Text Box 13">
          <a:extLst>
            <a:ext uri="{FF2B5EF4-FFF2-40B4-BE49-F238E27FC236}">
              <a16:creationId xmlns:a16="http://schemas.microsoft.com/office/drawing/2014/main" id="{2335DA53-50D4-4B65-A7B0-0BD42D63453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03" name="Text Box 14">
          <a:extLst>
            <a:ext uri="{FF2B5EF4-FFF2-40B4-BE49-F238E27FC236}">
              <a16:creationId xmlns:a16="http://schemas.microsoft.com/office/drawing/2014/main" id="{1EC54C45-3327-49C3-AC72-73A34ED77FC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04" name="Text Box 15">
          <a:extLst>
            <a:ext uri="{FF2B5EF4-FFF2-40B4-BE49-F238E27FC236}">
              <a16:creationId xmlns:a16="http://schemas.microsoft.com/office/drawing/2014/main" id="{1FD8A94F-4925-4D73-B819-EC0D572181A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05" name="Text Box 13">
          <a:extLst>
            <a:ext uri="{FF2B5EF4-FFF2-40B4-BE49-F238E27FC236}">
              <a16:creationId xmlns:a16="http://schemas.microsoft.com/office/drawing/2014/main" id="{159390A6-6983-4555-8B2F-A5F8ABE2723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06" name="Text Box 14">
          <a:extLst>
            <a:ext uri="{FF2B5EF4-FFF2-40B4-BE49-F238E27FC236}">
              <a16:creationId xmlns:a16="http://schemas.microsoft.com/office/drawing/2014/main" id="{F9FC4A6C-B4C4-430D-8A9B-7DE38589C6A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07" name="Text Box 15">
          <a:extLst>
            <a:ext uri="{FF2B5EF4-FFF2-40B4-BE49-F238E27FC236}">
              <a16:creationId xmlns:a16="http://schemas.microsoft.com/office/drawing/2014/main" id="{6ACA5FF4-D953-41DD-8F5B-5720B14D97A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08" name="Text Box 13">
          <a:extLst>
            <a:ext uri="{FF2B5EF4-FFF2-40B4-BE49-F238E27FC236}">
              <a16:creationId xmlns:a16="http://schemas.microsoft.com/office/drawing/2014/main" id="{13921E16-B55C-4D36-97C0-0A7CEC0E48B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09" name="Text Box 14">
          <a:extLst>
            <a:ext uri="{FF2B5EF4-FFF2-40B4-BE49-F238E27FC236}">
              <a16:creationId xmlns:a16="http://schemas.microsoft.com/office/drawing/2014/main" id="{0F7D13EC-FBCB-4746-88C4-2BE17310616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10" name="Text Box 15">
          <a:extLst>
            <a:ext uri="{FF2B5EF4-FFF2-40B4-BE49-F238E27FC236}">
              <a16:creationId xmlns:a16="http://schemas.microsoft.com/office/drawing/2014/main" id="{79B5DB96-202E-4903-9DF8-1597EC3F13F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11" name="Text Box 13">
          <a:extLst>
            <a:ext uri="{FF2B5EF4-FFF2-40B4-BE49-F238E27FC236}">
              <a16:creationId xmlns:a16="http://schemas.microsoft.com/office/drawing/2014/main" id="{5BC2F5F7-747B-4B5E-9679-C17CDEB91F8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12" name="Text Box 14">
          <a:extLst>
            <a:ext uri="{FF2B5EF4-FFF2-40B4-BE49-F238E27FC236}">
              <a16:creationId xmlns:a16="http://schemas.microsoft.com/office/drawing/2014/main" id="{8E7859C9-8824-480F-875F-9F285A0265A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13" name="Text Box 15">
          <a:extLst>
            <a:ext uri="{FF2B5EF4-FFF2-40B4-BE49-F238E27FC236}">
              <a16:creationId xmlns:a16="http://schemas.microsoft.com/office/drawing/2014/main" id="{27127EE7-F50E-4A00-8BD9-9332DFF67C0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14" name="Text Box 13">
          <a:extLst>
            <a:ext uri="{FF2B5EF4-FFF2-40B4-BE49-F238E27FC236}">
              <a16:creationId xmlns:a16="http://schemas.microsoft.com/office/drawing/2014/main" id="{2FBBC98A-CC5D-451C-A875-B30A74054A6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15" name="Text Box 14">
          <a:extLst>
            <a:ext uri="{FF2B5EF4-FFF2-40B4-BE49-F238E27FC236}">
              <a16:creationId xmlns:a16="http://schemas.microsoft.com/office/drawing/2014/main" id="{D2F1B15D-62AA-4922-B21E-05350A18BF6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16" name="Text Box 15">
          <a:extLst>
            <a:ext uri="{FF2B5EF4-FFF2-40B4-BE49-F238E27FC236}">
              <a16:creationId xmlns:a16="http://schemas.microsoft.com/office/drawing/2014/main" id="{86615AC9-F964-457E-9D37-7DD72FAE9FE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17" name="Text Box 13">
          <a:extLst>
            <a:ext uri="{FF2B5EF4-FFF2-40B4-BE49-F238E27FC236}">
              <a16:creationId xmlns:a16="http://schemas.microsoft.com/office/drawing/2014/main" id="{B1C9E0FD-2284-45E3-9A43-7A78840BC4F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18" name="Text Box 14">
          <a:extLst>
            <a:ext uri="{FF2B5EF4-FFF2-40B4-BE49-F238E27FC236}">
              <a16:creationId xmlns:a16="http://schemas.microsoft.com/office/drawing/2014/main" id="{90FF27F0-FF01-4204-9918-93042EFF01E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19" name="Text Box 15">
          <a:extLst>
            <a:ext uri="{FF2B5EF4-FFF2-40B4-BE49-F238E27FC236}">
              <a16:creationId xmlns:a16="http://schemas.microsoft.com/office/drawing/2014/main" id="{791CCB8F-96EA-4D76-A64C-43382D3AECF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20" name="Text Box 13">
          <a:extLst>
            <a:ext uri="{FF2B5EF4-FFF2-40B4-BE49-F238E27FC236}">
              <a16:creationId xmlns:a16="http://schemas.microsoft.com/office/drawing/2014/main" id="{99ACAAB8-A6F9-4E9B-B5D9-A6F81C210BA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21" name="Text Box 14">
          <a:extLst>
            <a:ext uri="{FF2B5EF4-FFF2-40B4-BE49-F238E27FC236}">
              <a16:creationId xmlns:a16="http://schemas.microsoft.com/office/drawing/2014/main" id="{C3BB94B4-CD36-42B3-A650-EC9E260F1FA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22" name="Text Box 15">
          <a:extLst>
            <a:ext uri="{FF2B5EF4-FFF2-40B4-BE49-F238E27FC236}">
              <a16:creationId xmlns:a16="http://schemas.microsoft.com/office/drawing/2014/main" id="{A870F483-56CA-4254-904B-8309981504F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23" name="Text Box 13">
          <a:extLst>
            <a:ext uri="{FF2B5EF4-FFF2-40B4-BE49-F238E27FC236}">
              <a16:creationId xmlns:a16="http://schemas.microsoft.com/office/drawing/2014/main" id="{0085BA02-0DD0-4D8E-87A4-661993C9E0D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24" name="Text Box 14">
          <a:extLst>
            <a:ext uri="{FF2B5EF4-FFF2-40B4-BE49-F238E27FC236}">
              <a16:creationId xmlns:a16="http://schemas.microsoft.com/office/drawing/2014/main" id="{4081DC09-FCA1-4B9D-A78F-675D4173DF6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25" name="Text Box 15">
          <a:extLst>
            <a:ext uri="{FF2B5EF4-FFF2-40B4-BE49-F238E27FC236}">
              <a16:creationId xmlns:a16="http://schemas.microsoft.com/office/drawing/2014/main" id="{4250A325-2218-47B3-8F6C-EF3755A9D89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26" name="Text Box 13">
          <a:extLst>
            <a:ext uri="{FF2B5EF4-FFF2-40B4-BE49-F238E27FC236}">
              <a16:creationId xmlns:a16="http://schemas.microsoft.com/office/drawing/2014/main" id="{F76C0B0A-51FE-4BC1-A513-B2C9C377F25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27" name="Text Box 14">
          <a:extLst>
            <a:ext uri="{FF2B5EF4-FFF2-40B4-BE49-F238E27FC236}">
              <a16:creationId xmlns:a16="http://schemas.microsoft.com/office/drawing/2014/main" id="{140EF8AD-61F5-4DBE-9D69-68DC4ED569F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28" name="Text Box 15">
          <a:extLst>
            <a:ext uri="{FF2B5EF4-FFF2-40B4-BE49-F238E27FC236}">
              <a16:creationId xmlns:a16="http://schemas.microsoft.com/office/drawing/2014/main" id="{AFF84B66-7A46-473E-ACFB-1EE63216FAA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29" name="Text Box 13">
          <a:extLst>
            <a:ext uri="{FF2B5EF4-FFF2-40B4-BE49-F238E27FC236}">
              <a16:creationId xmlns:a16="http://schemas.microsoft.com/office/drawing/2014/main" id="{CFD0DD01-A10D-45B4-B5FB-8C9E61E75FD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30" name="Text Box 14">
          <a:extLst>
            <a:ext uri="{FF2B5EF4-FFF2-40B4-BE49-F238E27FC236}">
              <a16:creationId xmlns:a16="http://schemas.microsoft.com/office/drawing/2014/main" id="{1ABD2460-C97F-4CE2-B7CE-CA068B591AE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31" name="Text Box 15">
          <a:extLst>
            <a:ext uri="{FF2B5EF4-FFF2-40B4-BE49-F238E27FC236}">
              <a16:creationId xmlns:a16="http://schemas.microsoft.com/office/drawing/2014/main" id="{78E90AE1-32D0-4674-8C5D-2BE022CFA11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32" name="Text Box 14">
          <a:extLst>
            <a:ext uri="{FF2B5EF4-FFF2-40B4-BE49-F238E27FC236}">
              <a16:creationId xmlns:a16="http://schemas.microsoft.com/office/drawing/2014/main" id="{C559D9B8-B6E2-4C40-B283-9C2FE285F8C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33" name="Text Box 15">
          <a:extLst>
            <a:ext uri="{FF2B5EF4-FFF2-40B4-BE49-F238E27FC236}">
              <a16:creationId xmlns:a16="http://schemas.microsoft.com/office/drawing/2014/main" id="{F4CFFAD5-1162-40F0-80EA-A34D04C95CD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34" name="Text Box 13">
          <a:extLst>
            <a:ext uri="{FF2B5EF4-FFF2-40B4-BE49-F238E27FC236}">
              <a16:creationId xmlns:a16="http://schemas.microsoft.com/office/drawing/2014/main" id="{E83FC200-2A73-44DC-895B-D0DC9E8200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35" name="Text Box 14">
          <a:extLst>
            <a:ext uri="{FF2B5EF4-FFF2-40B4-BE49-F238E27FC236}">
              <a16:creationId xmlns:a16="http://schemas.microsoft.com/office/drawing/2014/main" id="{C025A806-02F9-469D-AC91-5E2C4F1F467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36" name="Text Box 15">
          <a:extLst>
            <a:ext uri="{FF2B5EF4-FFF2-40B4-BE49-F238E27FC236}">
              <a16:creationId xmlns:a16="http://schemas.microsoft.com/office/drawing/2014/main" id="{3A29BAA6-7C45-4B53-9370-83EFDE8D912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37" name="Text Box 14">
          <a:extLst>
            <a:ext uri="{FF2B5EF4-FFF2-40B4-BE49-F238E27FC236}">
              <a16:creationId xmlns:a16="http://schemas.microsoft.com/office/drawing/2014/main" id="{81A50FB8-75F9-4EC7-A887-04CA1EF7CD5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138" name="Text Box 15">
          <a:extLst>
            <a:ext uri="{FF2B5EF4-FFF2-40B4-BE49-F238E27FC236}">
              <a16:creationId xmlns:a16="http://schemas.microsoft.com/office/drawing/2014/main" id="{80D56418-3B94-45D0-85CD-5533F45E91D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39" name="Text Box 13">
          <a:extLst>
            <a:ext uri="{FF2B5EF4-FFF2-40B4-BE49-F238E27FC236}">
              <a16:creationId xmlns:a16="http://schemas.microsoft.com/office/drawing/2014/main" id="{CA233E0A-33C7-40B7-BE73-1F05A525DD9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40" name="Text Box 14">
          <a:extLst>
            <a:ext uri="{FF2B5EF4-FFF2-40B4-BE49-F238E27FC236}">
              <a16:creationId xmlns:a16="http://schemas.microsoft.com/office/drawing/2014/main" id="{3B2D1FA1-7E9E-42C0-BC43-0154467CC78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41" name="Text Box 15">
          <a:extLst>
            <a:ext uri="{FF2B5EF4-FFF2-40B4-BE49-F238E27FC236}">
              <a16:creationId xmlns:a16="http://schemas.microsoft.com/office/drawing/2014/main" id="{74FE47DE-D2F0-4D5F-B357-812CB7B5D6F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293370</xdr:rowOff>
    </xdr:to>
    <xdr:sp macro="" textlink="">
      <xdr:nvSpPr>
        <xdr:cNvPr id="1797142" name="TextBox 1">
          <a:extLst>
            <a:ext uri="{FF2B5EF4-FFF2-40B4-BE49-F238E27FC236}">
              <a16:creationId xmlns:a16="http://schemas.microsoft.com/office/drawing/2014/main" id="{8FDC3AB6-12A9-417E-8CF9-61D1567C6A8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7143" name="TextBox 49">
          <a:extLst>
            <a:ext uri="{FF2B5EF4-FFF2-40B4-BE49-F238E27FC236}">
              <a16:creationId xmlns:a16="http://schemas.microsoft.com/office/drawing/2014/main" id="{BF954CDA-66FD-4213-BE0A-18C040222C7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44" name="Text Box 7">
          <a:extLst>
            <a:ext uri="{FF2B5EF4-FFF2-40B4-BE49-F238E27FC236}">
              <a16:creationId xmlns:a16="http://schemas.microsoft.com/office/drawing/2014/main" id="{DB12ABC7-2FF1-4DE9-BBB0-4C5E3318F0B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45" name="Text Box 8">
          <a:extLst>
            <a:ext uri="{FF2B5EF4-FFF2-40B4-BE49-F238E27FC236}">
              <a16:creationId xmlns:a16="http://schemas.microsoft.com/office/drawing/2014/main" id="{023088B5-D744-4B39-842C-5FCBC5CF995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46" name="Text Box 9">
          <a:extLst>
            <a:ext uri="{FF2B5EF4-FFF2-40B4-BE49-F238E27FC236}">
              <a16:creationId xmlns:a16="http://schemas.microsoft.com/office/drawing/2014/main" id="{43822BB5-EF06-437E-A3A0-8AEB1AEC36F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47" name="Text Box 10">
          <a:extLst>
            <a:ext uri="{FF2B5EF4-FFF2-40B4-BE49-F238E27FC236}">
              <a16:creationId xmlns:a16="http://schemas.microsoft.com/office/drawing/2014/main" id="{594B6EF4-7488-4C3D-9EFD-68F39128E3F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48" name="Text Box 11">
          <a:extLst>
            <a:ext uri="{FF2B5EF4-FFF2-40B4-BE49-F238E27FC236}">
              <a16:creationId xmlns:a16="http://schemas.microsoft.com/office/drawing/2014/main" id="{CAFD54A5-E52A-401A-995F-6ED90854A8D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49" name="Text Box 12">
          <a:extLst>
            <a:ext uri="{FF2B5EF4-FFF2-40B4-BE49-F238E27FC236}">
              <a16:creationId xmlns:a16="http://schemas.microsoft.com/office/drawing/2014/main" id="{4ADD9FCF-20E5-4402-AD84-7B94164BB4F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50" name="Text Box 13">
          <a:extLst>
            <a:ext uri="{FF2B5EF4-FFF2-40B4-BE49-F238E27FC236}">
              <a16:creationId xmlns:a16="http://schemas.microsoft.com/office/drawing/2014/main" id="{3E92DC22-C2D8-4037-BC82-6BAF6F71FBA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51" name="Text Box 14">
          <a:extLst>
            <a:ext uri="{FF2B5EF4-FFF2-40B4-BE49-F238E27FC236}">
              <a16:creationId xmlns:a16="http://schemas.microsoft.com/office/drawing/2014/main" id="{FDECFDF5-04C0-4FE4-9438-B60A1E948FE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52" name="Text Box 15">
          <a:extLst>
            <a:ext uri="{FF2B5EF4-FFF2-40B4-BE49-F238E27FC236}">
              <a16:creationId xmlns:a16="http://schemas.microsoft.com/office/drawing/2014/main" id="{B46625B8-3F58-46C7-9FEA-9FD214A9B5C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7153" name="Text Box 17">
          <a:extLst>
            <a:ext uri="{FF2B5EF4-FFF2-40B4-BE49-F238E27FC236}">
              <a16:creationId xmlns:a16="http://schemas.microsoft.com/office/drawing/2014/main" id="{B72E45BB-1641-428C-ADE4-2D9C52E5B21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54" name="Text Box 18">
          <a:extLst>
            <a:ext uri="{FF2B5EF4-FFF2-40B4-BE49-F238E27FC236}">
              <a16:creationId xmlns:a16="http://schemas.microsoft.com/office/drawing/2014/main" id="{4E05C028-2280-40A0-AA4D-65E8ABE9927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55" name="Text Box 19">
          <a:extLst>
            <a:ext uri="{FF2B5EF4-FFF2-40B4-BE49-F238E27FC236}">
              <a16:creationId xmlns:a16="http://schemas.microsoft.com/office/drawing/2014/main" id="{7EBB3721-A636-42BC-8B1B-0D0471B3110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56" name="Text Box 20">
          <a:extLst>
            <a:ext uri="{FF2B5EF4-FFF2-40B4-BE49-F238E27FC236}">
              <a16:creationId xmlns:a16="http://schemas.microsoft.com/office/drawing/2014/main" id="{4A00F741-1692-462F-A95A-419D79E622C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57" name="Text Box 21">
          <a:extLst>
            <a:ext uri="{FF2B5EF4-FFF2-40B4-BE49-F238E27FC236}">
              <a16:creationId xmlns:a16="http://schemas.microsoft.com/office/drawing/2014/main" id="{CA134D93-D9DD-4D1A-8149-0018727FE5C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58" name="Text Box 22">
          <a:extLst>
            <a:ext uri="{FF2B5EF4-FFF2-40B4-BE49-F238E27FC236}">
              <a16:creationId xmlns:a16="http://schemas.microsoft.com/office/drawing/2014/main" id="{8E9CBFC7-92CB-4E8D-8237-DC2C18A21EC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59" name="Text Box 23">
          <a:extLst>
            <a:ext uri="{FF2B5EF4-FFF2-40B4-BE49-F238E27FC236}">
              <a16:creationId xmlns:a16="http://schemas.microsoft.com/office/drawing/2014/main" id="{1D666B1E-D734-4561-A73E-F78781A4A6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60" name="Text Box 24">
          <a:extLst>
            <a:ext uri="{FF2B5EF4-FFF2-40B4-BE49-F238E27FC236}">
              <a16:creationId xmlns:a16="http://schemas.microsoft.com/office/drawing/2014/main" id="{9F0D5714-37E2-4360-BDFD-631C0795F89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61" name="Text Box 25">
          <a:extLst>
            <a:ext uri="{FF2B5EF4-FFF2-40B4-BE49-F238E27FC236}">
              <a16:creationId xmlns:a16="http://schemas.microsoft.com/office/drawing/2014/main" id="{34B56688-3C70-4F62-B052-5F8DEF32980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62" name="Text Box 26">
          <a:extLst>
            <a:ext uri="{FF2B5EF4-FFF2-40B4-BE49-F238E27FC236}">
              <a16:creationId xmlns:a16="http://schemas.microsoft.com/office/drawing/2014/main" id="{BFA9C5DD-4B2E-4A12-8241-51EED76BD85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63" name="Text Box 27">
          <a:extLst>
            <a:ext uri="{FF2B5EF4-FFF2-40B4-BE49-F238E27FC236}">
              <a16:creationId xmlns:a16="http://schemas.microsoft.com/office/drawing/2014/main" id="{FA44626D-77D9-4835-AD8D-40707B02187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64" name="Text Box 28">
          <a:extLst>
            <a:ext uri="{FF2B5EF4-FFF2-40B4-BE49-F238E27FC236}">
              <a16:creationId xmlns:a16="http://schemas.microsoft.com/office/drawing/2014/main" id="{CECBCC28-98C1-416C-A6CF-4575D902F5A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65" name="Text Box 29">
          <a:extLst>
            <a:ext uri="{FF2B5EF4-FFF2-40B4-BE49-F238E27FC236}">
              <a16:creationId xmlns:a16="http://schemas.microsoft.com/office/drawing/2014/main" id="{B0418E7C-CD46-48A6-A8B9-C0DEC4EAB21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66" name="Text Box 30">
          <a:extLst>
            <a:ext uri="{FF2B5EF4-FFF2-40B4-BE49-F238E27FC236}">
              <a16:creationId xmlns:a16="http://schemas.microsoft.com/office/drawing/2014/main" id="{BAED4BC8-22E5-4093-8352-5618F581472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67" name="Text Box 31">
          <a:extLst>
            <a:ext uri="{FF2B5EF4-FFF2-40B4-BE49-F238E27FC236}">
              <a16:creationId xmlns:a16="http://schemas.microsoft.com/office/drawing/2014/main" id="{ABFA2911-A36D-40AF-BC7F-B39C282A7EA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68" name="Text Box 32">
          <a:extLst>
            <a:ext uri="{FF2B5EF4-FFF2-40B4-BE49-F238E27FC236}">
              <a16:creationId xmlns:a16="http://schemas.microsoft.com/office/drawing/2014/main" id="{8ED3BF7D-064B-42D0-8090-72B771C04A7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69" name="Text Box 33">
          <a:extLst>
            <a:ext uri="{FF2B5EF4-FFF2-40B4-BE49-F238E27FC236}">
              <a16:creationId xmlns:a16="http://schemas.microsoft.com/office/drawing/2014/main" id="{D2E56067-2537-496B-907B-125C0DE7A9B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70" name="Text Box 34">
          <a:extLst>
            <a:ext uri="{FF2B5EF4-FFF2-40B4-BE49-F238E27FC236}">
              <a16:creationId xmlns:a16="http://schemas.microsoft.com/office/drawing/2014/main" id="{C21402C6-BC68-4810-93B2-DBF44AF0427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71" name="Text Box 35">
          <a:extLst>
            <a:ext uri="{FF2B5EF4-FFF2-40B4-BE49-F238E27FC236}">
              <a16:creationId xmlns:a16="http://schemas.microsoft.com/office/drawing/2014/main" id="{8C6E19B3-F36F-4668-96C2-182C595AB74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72" name="Text Box 13">
          <a:extLst>
            <a:ext uri="{FF2B5EF4-FFF2-40B4-BE49-F238E27FC236}">
              <a16:creationId xmlns:a16="http://schemas.microsoft.com/office/drawing/2014/main" id="{4D5DA5C0-0683-45FB-B3DC-69222CC260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73" name="Text Box 14">
          <a:extLst>
            <a:ext uri="{FF2B5EF4-FFF2-40B4-BE49-F238E27FC236}">
              <a16:creationId xmlns:a16="http://schemas.microsoft.com/office/drawing/2014/main" id="{AA362FC3-8E7B-47D5-82B1-A8FEF8107A2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74" name="Text Box 15">
          <a:extLst>
            <a:ext uri="{FF2B5EF4-FFF2-40B4-BE49-F238E27FC236}">
              <a16:creationId xmlns:a16="http://schemas.microsoft.com/office/drawing/2014/main" id="{D9FA8552-1A35-4ECB-952C-C546C8B8721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75" name="Text Box 13">
          <a:extLst>
            <a:ext uri="{FF2B5EF4-FFF2-40B4-BE49-F238E27FC236}">
              <a16:creationId xmlns:a16="http://schemas.microsoft.com/office/drawing/2014/main" id="{EA09B8D8-8EA9-4CF0-8330-BD0660A0D96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76" name="Text Box 14">
          <a:extLst>
            <a:ext uri="{FF2B5EF4-FFF2-40B4-BE49-F238E27FC236}">
              <a16:creationId xmlns:a16="http://schemas.microsoft.com/office/drawing/2014/main" id="{08602729-CCAF-4C2D-BE21-110A03BA826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77" name="Text Box 15">
          <a:extLst>
            <a:ext uri="{FF2B5EF4-FFF2-40B4-BE49-F238E27FC236}">
              <a16:creationId xmlns:a16="http://schemas.microsoft.com/office/drawing/2014/main" id="{79A74487-38B4-4774-A4BE-678B6A5325D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78" name="Text Box 13">
          <a:extLst>
            <a:ext uri="{FF2B5EF4-FFF2-40B4-BE49-F238E27FC236}">
              <a16:creationId xmlns:a16="http://schemas.microsoft.com/office/drawing/2014/main" id="{6184EBCF-82FF-41A5-841B-560D39EE373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79" name="Text Box 14">
          <a:extLst>
            <a:ext uri="{FF2B5EF4-FFF2-40B4-BE49-F238E27FC236}">
              <a16:creationId xmlns:a16="http://schemas.microsoft.com/office/drawing/2014/main" id="{3572B9F9-A331-4E04-80E9-467033796F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80" name="Text Box 15">
          <a:extLst>
            <a:ext uri="{FF2B5EF4-FFF2-40B4-BE49-F238E27FC236}">
              <a16:creationId xmlns:a16="http://schemas.microsoft.com/office/drawing/2014/main" id="{7768547A-DF19-4C31-AA48-70978F819B6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81" name="Text Box 13">
          <a:extLst>
            <a:ext uri="{FF2B5EF4-FFF2-40B4-BE49-F238E27FC236}">
              <a16:creationId xmlns:a16="http://schemas.microsoft.com/office/drawing/2014/main" id="{3FD36695-6F11-47CC-8AC5-C6A7646CA22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82" name="Text Box 14">
          <a:extLst>
            <a:ext uri="{FF2B5EF4-FFF2-40B4-BE49-F238E27FC236}">
              <a16:creationId xmlns:a16="http://schemas.microsoft.com/office/drawing/2014/main" id="{DE316F1F-45E2-45E7-9E7C-94AF17DCD09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83" name="Text Box 15">
          <a:extLst>
            <a:ext uri="{FF2B5EF4-FFF2-40B4-BE49-F238E27FC236}">
              <a16:creationId xmlns:a16="http://schemas.microsoft.com/office/drawing/2014/main" id="{B8114F70-9791-4C6B-AEEB-2DB4D76552E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84" name="Text Box 13">
          <a:extLst>
            <a:ext uri="{FF2B5EF4-FFF2-40B4-BE49-F238E27FC236}">
              <a16:creationId xmlns:a16="http://schemas.microsoft.com/office/drawing/2014/main" id="{39BFF39B-DDF7-47CC-9E34-FF3DDEEE80A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85" name="Text Box 14">
          <a:extLst>
            <a:ext uri="{FF2B5EF4-FFF2-40B4-BE49-F238E27FC236}">
              <a16:creationId xmlns:a16="http://schemas.microsoft.com/office/drawing/2014/main" id="{ACF633D9-BC28-44CD-9A1C-3394674C6B7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86" name="Text Box 15">
          <a:extLst>
            <a:ext uri="{FF2B5EF4-FFF2-40B4-BE49-F238E27FC236}">
              <a16:creationId xmlns:a16="http://schemas.microsoft.com/office/drawing/2014/main" id="{21AFBE8F-EFB5-4016-A67F-D4152A5D52E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87" name="Text Box 13">
          <a:extLst>
            <a:ext uri="{FF2B5EF4-FFF2-40B4-BE49-F238E27FC236}">
              <a16:creationId xmlns:a16="http://schemas.microsoft.com/office/drawing/2014/main" id="{CBB7C7E6-0EC2-4E2F-BBF9-8F767805980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88" name="Text Box 14">
          <a:extLst>
            <a:ext uri="{FF2B5EF4-FFF2-40B4-BE49-F238E27FC236}">
              <a16:creationId xmlns:a16="http://schemas.microsoft.com/office/drawing/2014/main" id="{95739DE0-3529-4CFF-8CDC-BCDA702B1B5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89" name="Text Box 15">
          <a:extLst>
            <a:ext uri="{FF2B5EF4-FFF2-40B4-BE49-F238E27FC236}">
              <a16:creationId xmlns:a16="http://schemas.microsoft.com/office/drawing/2014/main" id="{934A2B84-AECC-4FBC-9AE7-76C41A1EB00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90" name="Text Box 13">
          <a:extLst>
            <a:ext uri="{FF2B5EF4-FFF2-40B4-BE49-F238E27FC236}">
              <a16:creationId xmlns:a16="http://schemas.microsoft.com/office/drawing/2014/main" id="{BD00E655-32C8-46C4-84EA-FF7888B4242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91" name="Text Box 14">
          <a:extLst>
            <a:ext uri="{FF2B5EF4-FFF2-40B4-BE49-F238E27FC236}">
              <a16:creationId xmlns:a16="http://schemas.microsoft.com/office/drawing/2014/main" id="{C1CC6143-3F23-4D6C-ADD2-1CEB5B9DFF4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92" name="Text Box 15">
          <a:extLst>
            <a:ext uri="{FF2B5EF4-FFF2-40B4-BE49-F238E27FC236}">
              <a16:creationId xmlns:a16="http://schemas.microsoft.com/office/drawing/2014/main" id="{65B8F072-5F7C-42A2-95E9-3B082A1A2C2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93" name="Text Box 13">
          <a:extLst>
            <a:ext uri="{FF2B5EF4-FFF2-40B4-BE49-F238E27FC236}">
              <a16:creationId xmlns:a16="http://schemas.microsoft.com/office/drawing/2014/main" id="{3CF20541-181D-4256-A23A-8439AAC8E22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94" name="Text Box 14">
          <a:extLst>
            <a:ext uri="{FF2B5EF4-FFF2-40B4-BE49-F238E27FC236}">
              <a16:creationId xmlns:a16="http://schemas.microsoft.com/office/drawing/2014/main" id="{7E71A1D2-7448-45FE-A394-7D6BCD44939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95" name="Text Box 15">
          <a:extLst>
            <a:ext uri="{FF2B5EF4-FFF2-40B4-BE49-F238E27FC236}">
              <a16:creationId xmlns:a16="http://schemas.microsoft.com/office/drawing/2014/main" id="{EB21A9DB-2B4E-4DC5-A3AD-B08129CEC19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96" name="Text Box 13">
          <a:extLst>
            <a:ext uri="{FF2B5EF4-FFF2-40B4-BE49-F238E27FC236}">
              <a16:creationId xmlns:a16="http://schemas.microsoft.com/office/drawing/2014/main" id="{2B0F116A-C846-47B5-9FEA-435C1690059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97" name="Text Box 14">
          <a:extLst>
            <a:ext uri="{FF2B5EF4-FFF2-40B4-BE49-F238E27FC236}">
              <a16:creationId xmlns:a16="http://schemas.microsoft.com/office/drawing/2014/main" id="{8DDBA3D4-62A3-49B3-948C-92AF99175A4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98" name="Text Box 15">
          <a:extLst>
            <a:ext uri="{FF2B5EF4-FFF2-40B4-BE49-F238E27FC236}">
              <a16:creationId xmlns:a16="http://schemas.microsoft.com/office/drawing/2014/main" id="{2D696357-CCED-46F2-850A-E94F17334C9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199" name="Text Box 13">
          <a:extLst>
            <a:ext uri="{FF2B5EF4-FFF2-40B4-BE49-F238E27FC236}">
              <a16:creationId xmlns:a16="http://schemas.microsoft.com/office/drawing/2014/main" id="{7EF5301F-F840-4066-BB54-015E53B8CD0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00" name="Text Box 14">
          <a:extLst>
            <a:ext uri="{FF2B5EF4-FFF2-40B4-BE49-F238E27FC236}">
              <a16:creationId xmlns:a16="http://schemas.microsoft.com/office/drawing/2014/main" id="{4B5B969B-599D-48FD-95BA-B2B3AEBFE5C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01" name="Text Box 15">
          <a:extLst>
            <a:ext uri="{FF2B5EF4-FFF2-40B4-BE49-F238E27FC236}">
              <a16:creationId xmlns:a16="http://schemas.microsoft.com/office/drawing/2014/main" id="{D33419C1-3618-49D7-9F3D-B7A99CB4997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02" name="Text Box 13">
          <a:extLst>
            <a:ext uri="{FF2B5EF4-FFF2-40B4-BE49-F238E27FC236}">
              <a16:creationId xmlns:a16="http://schemas.microsoft.com/office/drawing/2014/main" id="{5DCCB77D-A78E-4E7E-9977-FAC120AC4B8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03" name="Text Box 14">
          <a:extLst>
            <a:ext uri="{FF2B5EF4-FFF2-40B4-BE49-F238E27FC236}">
              <a16:creationId xmlns:a16="http://schemas.microsoft.com/office/drawing/2014/main" id="{383DB462-01EE-427D-8C16-500635E2309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04" name="Text Box 15">
          <a:extLst>
            <a:ext uri="{FF2B5EF4-FFF2-40B4-BE49-F238E27FC236}">
              <a16:creationId xmlns:a16="http://schemas.microsoft.com/office/drawing/2014/main" id="{4CFF2C09-7258-4F79-AE83-61FA641581D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05" name="Text Box 13">
          <a:extLst>
            <a:ext uri="{FF2B5EF4-FFF2-40B4-BE49-F238E27FC236}">
              <a16:creationId xmlns:a16="http://schemas.microsoft.com/office/drawing/2014/main" id="{B1119EAC-143F-45BF-8407-0E579C17649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06" name="Text Box 14">
          <a:extLst>
            <a:ext uri="{FF2B5EF4-FFF2-40B4-BE49-F238E27FC236}">
              <a16:creationId xmlns:a16="http://schemas.microsoft.com/office/drawing/2014/main" id="{D6B7B1B5-27F0-4FA4-9953-6FE6CC9F970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07" name="Text Box 15">
          <a:extLst>
            <a:ext uri="{FF2B5EF4-FFF2-40B4-BE49-F238E27FC236}">
              <a16:creationId xmlns:a16="http://schemas.microsoft.com/office/drawing/2014/main" id="{1022FAA8-A51B-49C6-9DC9-61AD3899B2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08" name="Text Box 13">
          <a:extLst>
            <a:ext uri="{FF2B5EF4-FFF2-40B4-BE49-F238E27FC236}">
              <a16:creationId xmlns:a16="http://schemas.microsoft.com/office/drawing/2014/main" id="{55143B61-9C3C-4450-B8D0-9B7543F7F93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09" name="Text Box 14">
          <a:extLst>
            <a:ext uri="{FF2B5EF4-FFF2-40B4-BE49-F238E27FC236}">
              <a16:creationId xmlns:a16="http://schemas.microsoft.com/office/drawing/2014/main" id="{6B7DA3ED-8324-4D89-8D8E-4C2A559B9ED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10" name="Text Box 15">
          <a:extLst>
            <a:ext uri="{FF2B5EF4-FFF2-40B4-BE49-F238E27FC236}">
              <a16:creationId xmlns:a16="http://schemas.microsoft.com/office/drawing/2014/main" id="{EEC75F80-4DBF-497D-8BE5-8777BF414C7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11" name="Text Box 13">
          <a:extLst>
            <a:ext uri="{FF2B5EF4-FFF2-40B4-BE49-F238E27FC236}">
              <a16:creationId xmlns:a16="http://schemas.microsoft.com/office/drawing/2014/main" id="{4CA7674F-6016-4154-9A4B-0628A05161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12" name="Text Box 14">
          <a:extLst>
            <a:ext uri="{FF2B5EF4-FFF2-40B4-BE49-F238E27FC236}">
              <a16:creationId xmlns:a16="http://schemas.microsoft.com/office/drawing/2014/main" id="{893CEE1D-87C4-4E99-80FF-F3E53A2F94E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13" name="Text Box 15">
          <a:extLst>
            <a:ext uri="{FF2B5EF4-FFF2-40B4-BE49-F238E27FC236}">
              <a16:creationId xmlns:a16="http://schemas.microsoft.com/office/drawing/2014/main" id="{EB9E948B-B09F-4896-8F72-BF79E4A00F9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14" name="Text Box 13">
          <a:extLst>
            <a:ext uri="{FF2B5EF4-FFF2-40B4-BE49-F238E27FC236}">
              <a16:creationId xmlns:a16="http://schemas.microsoft.com/office/drawing/2014/main" id="{E2CC6A55-B2FD-456C-A061-9A45DAF2215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15" name="Text Box 14">
          <a:extLst>
            <a:ext uri="{FF2B5EF4-FFF2-40B4-BE49-F238E27FC236}">
              <a16:creationId xmlns:a16="http://schemas.microsoft.com/office/drawing/2014/main" id="{196D850B-2AB7-41FB-BEC5-1B992631D49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16" name="Text Box 15">
          <a:extLst>
            <a:ext uri="{FF2B5EF4-FFF2-40B4-BE49-F238E27FC236}">
              <a16:creationId xmlns:a16="http://schemas.microsoft.com/office/drawing/2014/main" id="{FB65BD51-D7FD-4F20-8D67-73D031AF531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17" name="Text Box 13">
          <a:extLst>
            <a:ext uri="{FF2B5EF4-FFF2-40B4-BE49-F238E27FC236}">
              <a16:creationId xmlns:a16="http://schemas.microsoft.com/office/drawing/2014/main" id="{29E1E6D1-F451-4841-A563-22CE3ED0802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18" name="Text Box 14">
          <a:extLst>
            <a:ext uri="{FF2B5EF4-FFF2-40B4-BE49-F238E27FC236}">
              <a16:creationId xmlns:a16="http://schemas.microsoft.com/office/drawing/2014/main" id="{0249F223-DCB4-42F3-A00C-D046FE7863E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19" name="Text Box 15">
          <a:extLst>
            <a:ext uri="{FF2B5EF4-FFF2-40B4-BE49-F238E27FC236}">
              <a16:creationId xmlns:a16="http://schemas.microsoft.com/office/drawing/2014/main" id="{22D17EB8-AED0-4EFD-B4A2-F5BBD10A13B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20" name="Text Box 13">
          <a:extLst>
            <a:ext uri="{FF2B5EF4-FFF2-40B4-BE49-F238E27FC236}">
              <a16:creationId xmlns:a16="http://schemas.microsoft.com/office/drawing/2014/main" id="{F4825FB8-6C2A-42FF-B859-D37DC8E1EAC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21" name="Text Box 14">
          <a:extLst>
            <a:ext uri="{FF2B5EF4-FFF2-40B4-BE49-F238E27FC236}">
              <a16:creationId xmlns:a16="http://schemas.microsoft.com/office/drawing/2014/main" id="{5005427F-C97F-4A41-90CA-254EA7B0FDB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22" name="Text Box 15">
          <a:extLst>
            <a:ext uri="{FF2B5EF4-FFF2-40B4-BE49-F238E27FC236}">
              <a16:creationId xmlns:a16="http://schemas.microsoft.com/office/drawing/2014/main" id="{E0B3A517-F48A-4E5D-9335-BF0D7136954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23" name="Text Box 13">
          <a:extLst>
            <a:ext uri="{FF2B5EF4-FFF2-40B4-BE49-F238E27FC236}">
              <a16:creationId xmlns:a16="http://schemas.microsoft.com/office/drawing/2014/main" id="{92BAF8E9-0A03-4FD6-BF8E-52AB2BB8853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24" name="Text Box 14">
          <a:extLst>
            <a:ext uri="{FF2B5EF4-FFF2-40B4-BE49-F238E27FC236}">
              <a16:creationId xmlns:a16="http://schemas.microsoft.com/office/drawing/2014/main" id="{98A14638-03B8-4939-98F6-6FF640A2EA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25" name="Text Box 15">
          <a:extLst>
            <a:ext uri="{FF2B5EF4-FFF2-40B4-BE49-F238E27FC236}">
              <a16:creationId xmlns:a16="http://schemas.microsoft.com/office/drawing/2014/main" id="{CE5636F0-4D95-4C06-9C8A-698A3C5D983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26" name="Text Box 13">
          <a:extLst>
            <a:ext uri="{FF2B5EF4-FFF2-40B4-BE49-F238E27FC236}">
              <a16:creationId xmlns:a16="http://schemas.microsoft.com/office/drawing/2014/main" id="{A28B2DBA-BC14-412F-A8F6-6CB656B5791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27" name="Text Box 14">
          <a:extLst>
            <a:ext uri="{FF2B5EF4-FFF2-40B4-BE49-F238E27FC236}">
              <a16:creationId xmlns:a16="http://schemas.microsoft.com/office/drawing/2014/main" id="{00538555-B4C1-4A76-B8B7-5C700DA7E69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28" name="Text Box 15">
          <a:extLst>
            <a:ext uri="{FF2B5EF4-FFF2-40B4-BE49-F238E27FC236}">
              <a16:creationId xmlns:a16="http://schemas.microsoft.com/office/drawing/2014/main" id="{C03BF5D1-0E43-4AD2-8B80-94594425BFD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29" name="Text Box 13">
          <a:extLst>
            <a:ext uri="{FF2B5EF4-FFF2-40B4-BE49-F238E27FC236}">
              <a16:creationId xmlns:a16="http://schemas.microsoft.com/office/drawing/2014/main" id="{D00078A1-95FC-4621-B7E4-308FF969C63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30" name="Text Box 14">
          <a:extLst>
            <a:ext uri="{FF2B5EF4-FFF2-40B4-BE49-F238E27FC236}">
              <a16:creationId xmlns:a16="http://schemas.microsoft.com/office/drawing/2014/main" id="{497557AB-9062-4277-BE63-527F6204DEA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31" name="Text Box 15">
          <a:extLst>
            <a:ext uri="{FF2B5EF4-FFF2-40B4-BE49-F238E27FC236}">
              <a16:creationId xmlns:a16="http://schemas.microsoft.com/office/drawing/2014/main" id="{6BCEB98A-69E9-48E3-8443-180F6CEDB33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32" name="Text Box 13">
          <a:extLst>
            <a:ext uri="{FF2B5EF4-FFF2-40B4-BE49-F238E27FC236}">
              <a16:creationId xmlns:a16="http://schemas.microsoft.com/office/drawing/2014/main" id="{F9349FC8-5418-4FF9-8F51-7B6FC2B9A98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33" name="Text Box 14">
          <a:extLst>
            <a:ext uri="{FF2B5EF4-FFF2-40B4-BE49-F238E27FC236}">
              <a16:creationId xmlns:a16="http://schemas.microsoft.com/office/drawing/2014/main" id="{9DE836D1-A150-4469-950F-62764EE04A2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34" name="Text Box 15">
          <a:extLst>
            <a:ext uri="{FF2B5EF4-FFF2-40B4-BE49-F238E27FC236}">
              <a16:creationId xmlns:a16="http://schemas.microsoft.com/office/drawing/2014/main" id="{6845FC04-0B0E-4A68-A1D4-D578DC27FA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35" name="Text Box 13">
          <a:extLst>
            <a:ext uri="{FF2B5EF4-FFF2-40B4-BE49-F238E27FC236}">
              <a16:creationId xmlns:a16="http://schemas.microsoft.com/office/drawing/2014/main" id="{CC0D504A-1A66-4697-B88A-29BEBD38C0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36" name="Text Box 14">
          <a:extLst>
            <a:ext uri="{FF2B5EF4-FFF2-40B4-BE49-F238E27FC236}">
              <a16:creationId xmlns:a16="http://schemas.microsoft.com/office/drawing/2014/main" id="{D3FFCD0C-FE74-45ED-BF91-86BEB9B5BA6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37" name="Text Box 15">
          <a:extLst>
            <a:ext uri="{FF2B5EF4-FFF2-40B4-BE49-F238E27FC236}">
              <a16:creationId xmlns:a16="http://schemas.microsoft.com/office/drawing/2014/main" id="{1E7D220B-1AF7-4C8B-8FBD-7112B00AED2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38" name="Text Box 13">
          <a:extLst>
            <a:ext uri="{FF2B5EF4-FFF2-40B4-BE49-F238E27FC236}">
              <a16:creationId xmlns:a16="http://schemas.microsoft.com/office/drawing/2014/main" id="{0A518BB4-C7DD-455F-B52A-D9C85FAB1FB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39" name="Text Box 14">
          <a:extLst>
            <a:ext uri="{FF2B5EF4-FFF2-40B4-BE49-F238E27FC236}">
              <a16:creationId xmlns:a16="http://schemas.microsoft.com/office/drawing/2014/main" id="{BE69FD66-0491-4D7F-B370-76C1195A793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40" name="Text Box 15">
          <a:extLst>
            <a:ext uri="{FF2B5EF4-FFF2-40B4-BE49-F238E27FC236}">
              <a16:creationId xmlns:a16="http://schemas.microsoft.com/office/drawing/2014/main" id="{034CFEC5-FB97-4139-B2DF-3919A86C1C1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41" name="Text Box 13">
          <a:extLst>
            <a:ext uri="{FF2B5EF4-FFF2-40B4-BE49-F238E27FC236}">
              <a16:creationId xmlns:a16="http://schemas.microsoft.com/office/drawing/2014/main" id="{4CE2541B-9BFA-4D3C-BCDA-9439AF53F1F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42" name="Text Box 14">
          <a:extLst>
            <a:ext uri="{FF2B5EF4-FFF2-40B4-BE49-F238E27FC236}">
              <a16:creationId xmlns:a16="http://schemas.microsoft.com/office/drawing/2014/main" id="{86301D09-1B9A-4CF7-9B80-5BF1D67C7A0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43" name="Text Box 15">
          <a:extLst>
            <a:ext uri="{FF2B5EF4-FFF2-40B4-BE49-F238E27FC236}">
              <a16:creationId xmlns:a16="http://schemas.microsoft.com/office/drawing/2014/main" id="{FB95D0E2-1AAC-4819-8769-627BE2F1D45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44" name="Text Box 13">
          <a:extLst>
            <a:ext uri="{FF2B5EF4-FFF2-40B4-BE49-F238E27FC236}">
              <a16:creationId xmlns:a16="http://schemas.microsoft.com/office/drawing/2014/main" id="{C691EE9A-7B97-42C7-A723-E8916DF6E09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45" name="Text Box 14">
          <a:extLst>
            <a:ext uri="{FF2B5EF4-FFF2-40B4-BE49-F238E27FC236}">
              <a16:creationId xmlns:a16="http://schemas.microsoft.com/office/drawing/2014/main" id="{3F7C4DEE-A957-49AF-A381-5B49B4D7528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46" name="Text Box 15">
          <a:extLst>
            <a:ext uri="{FF2B5EF4-FFF2-40B4-BE49-F238E27FC236}">
              <a16:creationId xmlns:a16="http://schemas.microsoft.com/office/drawing/2014/main" id="{7E12F4DF-3A17-4572-97E1-8FE3D9778B7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47" name="Text Box 13">
          <a:extLst>
            <a:ext uri="{FF2B5EF4-FFF2-40B4-BE49-F238E27FC236}">
              <a16:creationId xmlns:a16="http://schemas.microsoft.com/office/drawing/2014/main" id="{72A120D6-1B04-450A-BB85-D2EA358A547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48" name="Text Box 14">
          <a:extLst>
            <a:ext uri="{FF2B5EF4-FFF2-40B4-BE49-F238E27FC236}">
              <a16:creationId xmlns:a16="http://schemas.microsoft.com/office/drawing/2014/main" id="{F18858C3-546D-4A20-B444-BA59F85768E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49" name="Text Box 15">
          <a:extLst>
            <a:ext uri="{FF2B5EF4-FFF2-40B4-BE49-F238E27FC236}">
              <a16:creationId xmlns:a16="http://schemas.microsoft.com/office/drawing/2014/main" id="{FDA209BD-BB02-4009-8E9D-902C11F6B08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50" name="Text Box 13">
          <a:extLst>
            <a:ext uri="{FF2B5EF4-FFF2-40B4-BE49-F238E27FC236}">
              <a16:creationId xmlns:a16="http://schemas.microsoft.com/office/drawing/2014/main" id="{0A8639F4-7BEB-47FF-B6CE-9636DC1247E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51" name="Text Box 14">
          <a:extLst>
            <a:ext uri="{FF2B5EF4-FFF2-40B4-BE49-F238E27FC236}">
              <a16:creationId xmlns:a16="http://schemas.microsoft.com/office/drawing/2014/main" id="{78C6B29F-4E02-4B10-AC73-9D32E3D358C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52" name="Text Box 15">
          <a:extLst>
            <a:ext uri="{FF2B5EF4-FFF2-40B4-BE49-F238E27FC236}">
              <a16:creationId xmlns:a16="http://schemas.microsoft.com/office/drawing/2014/main" id="{07C5F498-7EAF-42F4-95A7-173C826DDD6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53" name="Text Box 13">
          <a:extLst>
            <a:ext uri="{FF2B5EF4-FFF2-40B4-BE49-F238E27FC236}">
              <a16:creationId xmlns:a16="http://schemas.microsoft.com/office/drawing/2014/main" id="{0A16B2A8-0A70-4867-97FB-25D501F5A41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54" name="Text Box 14">
          <a:extLst>
            <a:ext uri="{FF2B5EF4-FFF2-40B4-BE49-F238E27FC236}">
              <a16:creationId xmlns:a16="http://schemas.microsoft.com/office/drawing/2014/main" id="{83D8180B-C949-4D22-9262-26F878F7C17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55" name="Text Box 15">
          <a:extLst>
            <a:ext uri="{FF2B5EF4-FFF2-40B4-BE49-F238E27FC236}">
              <a16:creationId xmlns:a16="http://schemas.microsoft.com/office/drawing/2014/main" id="{12917E14-5DB3-4F80-8AEF-639DF2AE98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56" name="Text Box 13">
          <a:extLst>
            <a:ext uri="{FF2B5EF4-FFF2-40B4-BE49-F238E27FC236}">
              <a16:creationId xmlns:a16="http://schemas.microsoft.com/office/drawing/2014/main" id="{1430B9ED-4706-41A6-81E6-DEBE86E30C4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57" name="Text Box 14">
          <a:extLst>
            <a:ext uri="{FF2B5EF4-FFF2-40B4-BE49-F238E27FC236}">
              <a16:creationId xmlns:a16="http://schemas.microsoft.com/office/drawing/2014/main" id="{F389CC85-1C7D-4988-B01F-BDE5705FFE6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58" name="Text Box 15">
          <a:extLst>
            <a:ext uri="{FF2B5EF4-FFF2-40B4-BE49-F238E27FC236}">
              <a16:creationId xmlns:a16="http://schemas.microsoft.com/office/drawing/2014/main" id="{12F7C95D-4E99-4B02-91A3-385C5240590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59" name="Text Box 13">
          <a:extLst>
            <a:ext uri="{FF2B5EF4-FFF2-40B4-BE49-F238E27FC236}">
              <a16:creationId xmlns:a16="http://schemas.microsoft.com/office/drawing/2014/main" id="{F15EB12E-8354-4780-955D-57290B0BE59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60" name="Text Box 14">
          <a:extLst>
            <a:ext uri="{FF2B5EF4-FFF2-40B4-BE49-F238E27FC236}">
              <a16:creationId xmlns:a16="http://schemas.microsoft.com/office/drawing/2014/main" id="{BE44DD9D-DFB0-48D5-84F6-BA174B4FC04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61" name="Text Box 15">
          <a:extLst>
            <a:ext uri="{FF2B5EF4-FFF2-40B4-BE49-F238E27FC236}">
              <a16:creationId xmlns:a16="http://schemas.microsoft.com/office/drawing/2014/main" id="{C67F3754-33E7-48FC-81B9-3E78886172D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62" name="Text Box 13">
          <a:extLst>
            <a:ext uri="{FF2B5EF4-FFF2-40B4-BE49-F238E27FC236}">
              <a16:creationId xmlns:a16="http://schemas.microsoft.com/office/drawing/2014/main" id="{D5BD6681-0BA5-410F-B8DB-59057F5A283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63" name="Text Box 14">
          <a:extLst>
            <a:ext uri="{FF2B5EF4-FFF2-40B4-BE49-F238E27FC236}">
              <a16:creationId xmlns:a16="http://schemas.microsoft.com/office/drawing/2014/main" id="{1C6CD840-D130-4232-93A2-1680904086D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64" name="Text Box 15">
          <a:extLst>
            <a:ext uri="{FF2B5EF4-FFF2-40B4-BE49-F238E27FC236}">
              <a16:creationId xmlns:a16="http://schemas.microsoft.com/office/drawing/2014/main" id="{B0B03FD5-CB8F-42CF-9074-936B98095B5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65" name="Text Box 13">
          <a:extLst>
            <a:ext uri="{FF2B5EF4-FFF2-40B4-BE49-F238E27FC236}">
              <a16:creationId xmlns:a16="http://schemas.microsoft.com/office/drawing/2014/main" id="{4AE1220A-86DB-4532-B493-0363D8CA6D3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66" name="Text Box 14">
          <a:extLst>
            <a:ext uri="{FF2B5EF4-FFF2-40B4-BE49-F238E27FC236}">
              <a16:creationId xmlns:a16="http://schemas.microsoft.com/office/drawing/2014/main" id="{99A46109-83B1-4FAD-B729-B5EDD479089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67" name="Text Box 15">
          <a:extLst>
            <a:ext uri="{FF2B5EF4-FFF2-40B4-BE49-F238E27FC236}">
              <a16:creationId xmlns:a16="http://schemas.microsoft.com/office/drawing/2014/main" id="{CF4DBF76-F498-494B-8BB3-224542CBDF1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68" name="Text Box 13">
          <a:extLst>
            <a:ext uri="{FF2B5EF4-FFF2-40B4-BE49-F238E27FC236}">
              <a16:creationId xmlns:a16="http://schemas.microsoft.com/office/drawing/2014/main" id="{3C47D873-82ED-439D-AC51-6E5B9BAAA7B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69" name="Text Box 14">
          <a:extLst>
            <a:ext uri="{FF2B5EF4-FFF2-40B4-BE49-F238E27FC236}">
              <a16:creationId xmlns:a16="http://schemas.microsoft.com/office/drawing/2014/main" id="{FD867B38-4697-41AC-87B8-675568E2229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70" name="Text Box 15">
          <a:extLst>
            <a:ext uri="{FF2B5EF4-FFF2-40B4-BE49-F238E27FC236}">
              <a16:creationId xmlns:a16="http://schemas.microsoft.com/office/drawing/2014/main" id="{DC0B5AB3-414E-4960-9182-EB86A3F4291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71" name="Text Box 13">
          <a:extLst>
            <a:ext uri="{FF2B5EF4-FFF2-40B4-BE49-F238E27FC236}">
              <a16:creationId xmlns:a16="http://schemas.microsoft.com/office/drawing/2014/main" id="{E30ABE31-8726-4C86-ABAA-840CF5EACF5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72" name="Text Box 14">
          <a:extLst>
            <a:ext uri="{FF2B5EF4-FFF2-40B4-BE49-F238E27FC236}">
              <a16:creationId xmlns:a16="http://schemas.microsoft.com/office/drawing/2014/main" id="{BEAB0CCA-31BB-4413-94AF-D5D643EC5BA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73" name="Text Box 15">
          <a:extLst>
            <a:ext uri="{FF2B5EF4-FFF2-40B4-BE49-F238E27FC236}">
              <a16:creationId xmlns:a16="http://schemas.microsoft.com/office/drawing/2014/main" id="{5017CE48-8EFE-4711-940C-93504B15EF8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74" name="Text Box 13">
          <a:extLst>
            <a:ext uri="{FF2B5EF4-FFF2-40B4-BE49-F238E27FC236}">
              <a16:creationId xmlns:a16="http://schemas.microsoft.com/office/drawing/2014/main" id="{CF6366AA-E01E-4E64-9C6E-ADE86F99B31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75" name="Text Box 14">
          <a:extLst>
            <a:ext uri="{FF2B5EF4-FFF2-40B4-BE49-F238E27FC236}">
              <a16:creationId xmlns:a16="http://schemas.microsoft.com/office/drawing/2014/main" id="{89A27CFC-80D4-48D5-94B0-1ADEC872939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76" name="Text Box 15">
          <a:extLst>
            <a:ext uri="{FF2B5EF4-FFF2-40B4-BE49-F238E27FC236}">
              <a16:creationId xmlns:a16="http://schemas.microsoft.com/office/drawing/2014/main" id="{06C130A9-A3FB-44B7-A92E-BBCBF670511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77" name="Text Box 13">
          <a:extLst>
            <a:ext uri="{FF2B5EF4-FFF2-40B4-BE49-F238E27FC236}">
              <a16:creationId xmlns:a16="http://schemas.microsoft.com/office/drawing/2014/main" id="{CA42B5E8-1CDA-4EC5-8B3E-417B22C68E5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78" name="Text Box 14">
          <a:extLst>
            <a:ext uri="{FF2B5EF4-FFF2-40B4-BE49-F238E27FC236}">
              <a16:creationId xmlns:a16="http://schemas.microsoft.com/office/drawing/2014/main" id="{A7158EE3-01BF-4D20-938A-930CC553518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79" name="Text Box 15">
          <a:extLst>
            <a:ext uri="{FF2B5EF4-FFF2-40B4-BE49-F238E27FC236}">
              <a16:creationId xmlns:a16="http://schemas.microsoft.com/office/drawing/2014/main" id="{AAA3F533-E614-4DD8-ABC5-858CA9E40CA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80" name="Text Box 13">
          <a:extLst>
            <a:ext uri="{FF2B5EF4-FFF2-40B4-BE49-F238E27FC236}">
              <a16:creationId xmlns:a16="http://schemas.microsoft.com/office/drawing/2014/main" id="{B36C46E2-E295-44EF-A410-BCD9D67B7DF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81" name="Text Box 14">
          <a:extLst>
            <a:ext uri="{FF2B5EF4-FFF2-40B4-BE49-F238E27FC236}">
              <a16:creationId xmlns:a16="http://schemas.microsoft.com/office/drawing/2014/main" id="{B5A461B1-2D1C-434C-BC8C-B08744EFEC6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82" name="Text Box 15">
          <a:extLst>
            <a:ext uri="{FF2B5EF4-FFF2-40B4-BE49-F238E27FC236}">
              <a16:creationId xmlns:a16="http://schemas.microsoft.com/office/drawing/2014/main" id="{1EF6976E-767C-4248-8EB4-38DB6B96F7D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83" name="Text Box 13">
          <a:extLst>
            <a:ext uri="{FF2B5EF4-FFF2-40B4-BE49-F238E27FC236}">
              <a16:creationId xmlns:a16="http://schemas.microsoft.com/office/drawing/2014/main" id="{48A9B506-E3DD-4FB8-B59B-F657ACC3671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84" name="Text Box 14">
          <a:extLst>
            <a:ext uri="{FF2B5EF4-FFF2-40B4-BE49-F238E27FC236}">
              <a16:creationId xmlns:a16="http://schemas.microsoft.com/office/drawing/2014/main" id="{8394233E-1DCB-40B0-AB2E-3C9F4D96719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85" name="Text Box 15">
          <a:extLst>
            <a:ext uri="{FF2B5EF4-FFF2-40B4-BE49-F238E27FC236}">
              <a16:creationId xmlns:a16="http://schemas.microsoft.com/office/drawing/2014/main" id="{6CED8011-C17C-4CB3-80BA-061DB0DFC99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86" name="Text Box 13">
          <a:extLst>
            <a:ext uri="{FF2B5EF4-FFF2-40B4-BE49-F238E27FC236}">
              <a16:creationId xmlns:a16="http://schemas.microsoft.com/office/drawing/2014/main" id="{D1EA9AC5-3B81-4918-862B-AC35AEA35A7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87" name="Text Box 14">
          <a:extLst>
            <a:ext uri="{FF2B5EF4-FFF2-40B4-BE49-F238E27FC236}">
              <a16:creationId xmlns:a16="http://schemas.microsoft.com/office/drawing/2014/main" id="{0D7B7DB4-8C77-4ECB-B9F2-8B49C842FF1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88" name="Text Box 15">
          <a:extLst>
            <a:ext uri="{FF2B5EF4-FFF2-40B4-BE49-F238E27FC236}">
              <a16:creationId xmlns:a16="http://schemas.microsoft.com/office/drawing/2014/main" id="{C0B32A00-7DBA-451D-B039-C2BC41BB178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89" name="Text Box 13">
          <a:extLst>
            <a:ext uri="{FF2B5EF4-FFF2-40B4-BE49-F238E27FC236}">
              <a16:creationId xmlns:a16="http://schemas.microsoft.com/office/drawing/2014/main" id="{B6B2FA73-EF12-483D-B763-8186B42A7B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90" name="Text Box 14">
          <a:extLst>
            <a:ext uri="{FF2B5EF4-FFF2-40B4-BE49-F238E27FC236}">
              <a16:creationId xmlns:a16="http://schemas.microsoft.com/office/drawing/2014/main" id="{1AE982B3-15F6-46F0-BCD6-98DD32633E2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91" name="Text Box 15">
          <a:extLst>
            <a:ext uri="{FF2B5EF4-FFF2-40B4-BE49-F238E27FC236}">
              <a16:creationId xmlns:a16="http://schemas.microsoft.com/office/drawing/2014/main" id="{99861731-99C1-4C31-B770-6ED8E15AF80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92" name="Text Box 13">
          <a:extLst>
            <a:ext uri="{FF2B5EF4-FFF2-40B4-BE49-F238E27FC236}">
              <a16:creationId xmlns:a16="http://schemas.microsoft.com/office/drawing/2014/main" id="{94583608-047B-4C56-9331-224C75E4D30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93" name="Text Box 14">
          <a:extLst>
            <a:ext uri="{FF2B5EF4-FFF2-40B4-BE49-F238E27FC236}">
              <a16:creationId xmlns:a16="http://schemas.microsoft.com/office/drawing/2014/main" id="{21CE2F15-656A-4F1D-880D-946B333842D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94" name="Text Box 15">
          <a:extLst>
            <a:ext uri="{FF2B5EF4-FFF2-40B4-BE49-F238E27FC236}">
              <a16:creationId xmlns:a16="http://schemas.microsoft.com/office/drawing/2014/main" id="{B9C76D97-AA0A-4099-90D5-38630096ED9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95" name="Text Box 14">
          <a:extLst>
            <a:ext uri="{FF2B5EF4-FFF2-40B4-BE49-F238E27FC236}">
              <a16:creationId xmlns:a16="http://schemas.microsoft.com/office/drawing/2014/main" id="{19293C59-40E6-4F0E-8F71-B185907EABF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96" name="Text Box 15">
          <a:extLst>
            <a:ext uri="{FF2B5EF4-FFF2-40B4-BE49-F238E27FC236}">
              <a16:creationId xmlns:a16="http://schemas.microsoft.com/office/drawing/2014/main" id="{EBD6840D-8B8C-4517-8CAE-799C2D6EE0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97" name="Text Box 13">
          <a:extLst>
            <a:ext uri="{FF2B5EF4-FFF2-40B4-BE49-F238E27FC236}">
              <a16:creationId xmlns:a16="http://schemas.microsoft.com/office/drawing/2014/main" id="{229831D9-4FB2-468D-9D57-DC03CD23336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98" name="Text Box 14">
          <a:extLst>
            <a:ext uri="{FF2B5EF4-FFF2-40B4-BE49-F238E27FC236}">
              <a16:creationId xmlns:a16="http://schemas.microsoft.com/office/drawing/2014/main" id="{6DE2669B-07FF-4718-B95A-4D53A975327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299" name="Text Box 15">
          <a:extLst>
            <a:ext uri="{FF2B5EF4-FFF2-40B4-BE49-F238E27FC236}">
              <a16:creationId xmlns:a16="http://schemas.microsoft.com/office/drawing/2014/main" id="{6AC3F64C-24F9-451A-B011-A4F253548D0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00" name="Text Box 14">
          <a:extLst>
            <a:ext uri="{FF2B5EF4-FFF2-40B4-BE49-F238E27FC236}">
              <a16:creationId xmlns:a16="http://schemas.microsoft.com/office/drawing/2014/main" id="{5B063B2D-FF82-4653-BF56-DB00037CB9A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01" name="Text Box 15">
          <a:extLst>
            <a:ext uri="{FF2B5EF4-FFF2-40B4-BE49-F238E27FC236}">
              <a16:creationId xmlns:a16="http://schemas.microsoft.com/office/drawing/2014/main" id="{CD72D013-F225-448D-B5FE-FEB7DA4603D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02" name="Text Box 13">
          <a:extLst>
            <a:ext uri="{FF2B5EF4-FFF2-40B4-BE49-F238E27FC236}">
              <a16:creationId xmlns:a16="http://schemas.microsoft.com/office/drawing/2014/main" id="{CCF602B4-1FE4-4339-B08F-396A410697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03" name="Text Box 14">
          <a:extLst>
            <a:ext uri="{FF2B5EF4-FFF2-40B4-BE49-F238E27FC236}">
              <a16:creationId xmlns:a16="http://schemas.microsoft.com/office/drawing/2014/main" id="{80A94F01-EF22-47BF-9178-FC35C42CA0C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04" name="Text Box 15">
          <a:extLst>
            <a:ext uri="{FF2B5EF4-FFF2-40B4-BE49-F238E27FC236}">
              <a16:creationId xmlns:a16="http://schemas.microsoft.com/office/drawing/2014/main" id="{6F2E5DD9-0218-46A8-A9D2-D958AFE8567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293370</xdr:rowOff>
    </xdr:to>
    <xdr:sp macro="" textlink="">
      <xdr:nvSpPr>
        <xdr:cNvPr id="1797305" name="TextBox 1">
          <a:extLst>
            <a:ext uri="{FF2B5EF4-FFF2-40B4-BE49-F238E27FC236}">
              <a16:creationId xmlns:a16="http://schemas.microsoft.com/office/drawing/2014/main" id="{DC6727B5-C51D-4624-90BB-1301D8BC9E1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7306" name="TextBox 49">
          <a:extLst>
            <a:ext uri="{FF2B5EF4-FFF2-40B4-BE49-F238E27FC236}">
              <a16:creationId xmlns:a16="http://schemas.microsoft.com/office/drawing/2014/main" id="{FB89237F-22E6-494A-B842-2BB29752DE0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07" name="Text Box 7">
          <a:extLst>
            <a:ext uri="{FF2B5EF4-FFF2-40B4-BE49-F238E27FC236}">
              <a16:creationId xmlns:a16="http://schemas.microsoft.com/office/drawing/2014/main" id="{08FEF5CC-3695-40EC-BF54-B9D14C34F5C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08" name="Text Box 8">
          <a:extLst>
            <a:ext uri="{FF2B5EF4-FFF2-40B4-BE49-F238E27FC236}">
              <a16:creationId xmlns:a16="http://schemas.microsoft.com/office/drawing/2014/main" id="{C3575E63-4BA8-4503-940F-DA2F85C24F9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09" name="Text Box 9">
          <a:extLst>
            <a:ext uri="{FF2B5EF4-FFF2-40B4-BE49-F238E27FC236}">
              <a16:creationId xmlns:a16="http://schemas.microsoft.com/office/drawing/2014/main" id="{7D758157-9B38-4E76-A4A9-570EB58E421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10" name="Text Box 10">
          <a:extLst>
            <a:ext uri="{FF2B5EF4-FFF2-40B4-BE49-F238E27FC236}">
              <a16:creationId xmlns:a16="http://schemas.microsoft.com/office/drawing/2014/main" id="{ABD24487-4A2E-4476-A255-755A3DC0DC1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11" name="Text Box 11">
          <a:extLst>
            <a:ext uri="{FF2B5EF4-FFF2-40B4-BE49-F238E27FC236}">
              <a16:creationId xmlns:a16="http://schemas.microsoft.com/office/drawing/2014/main" id="{D62B7E9F-D14B-421F-8330-B798E3F6BA7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12" name="Text Box 12">
          <a:extLst>
            <a:ext uri="{FF2B5EF4-FFF2-40B4-BE49-F238E27FC236}">
              <a16:creationId xmlns:a16="http://schemas.microsoft.com/office/drawing/2014/main" id="{3F537CB5-CF59-4B0F-A721-CF61C60561C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13" name="Text Box 13">
          <a:extLst>
            <a:ext uri="{FF2B5EF4-FFF2-40B4-BE49-F238E27FC236}">
              <a16:creationId xmlns:a16="http://schemas.microsoft.com/office/drawing/2014/main" id="{A58C96E6-222A-4B7C-89FF-640DC63C57F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14" name="Text Box 14">
          <a:extLst>
            <a:ext uri="{FF2B5EF4-FFF2-40B4-BE49-F238E27FC236}">
              <a16:creationId xmlns:a16="http://schemas.microsoft.com/office/drawing/2014/main" id="{F1890D0C-8D61-42A6-B2CA-14DBDBDE9A1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15" name="Text Box 15">
          <a:extLst>
            <a:ext uri="{FF2B5EF4-FFF2-40B4-BE49-F238E27FC236}">
              <a16:creationId xmlns:a16="http://schemas.microsoft.com/office/drawing/2014/main" id="{18D9584B-767F-411F-844B-B6C7BB6490B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7316" name="Text Box 17">
          <a:extLst>
            <a:ext uri="{FF2B5EF4-FFF2-40B4-BE49-F238E27FC236}">
              <a16:creationId xmlns:a16="http://schemas.microsoft.com/office/drawing/2014/main" id="{D6D823E8-BCE8-4EC0-8065-3DFBD26180B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17" name="Text Box 18">
          <a:extLst>
            <a:ext uri="{FF2B5EF4-FFF2-40B4-BE49-F238E27FC236}">
              <a16:creationId xmlns:a16="http://schemas.microsoft.com/office/drawing/2014/main" id="{AE902900-3340-4EAF-927C-DD22A851F6B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18" name="Text Box 19">
          <a:extLst>
            <a:ext uri="{FF2B5EF4-FFF2-40B4-BE49-F238E27FC236}">
              <a16:creationId xmlns:a16="http://schemas.microsoft.com/office/drawing/2014/main" id="{D09A8A8A-712A-4803-AB10-D07FB4CAA0B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19" name="Text Box 20">
          <a:extLst>
            <a:ext uri="{FF2B5EF4-FFF2-40B4-BE49-F238E27FC236}">
              <a16:creationId xmlns:a16="http://schemas.microsoft.com/office/drawing/2014/main" id="{DE19B46F-38FF-4990-8017-652864B6D52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20" name="Text Box 21">
          <a:extLst>
            <a:ext uri="{FF2B5EF4-FFF2-40B4-BE49-F238E27FC236}">
              <a16:creationId xmlns:a16="http://schemas.microsoft.com/office/drawing/2014/main" id="{4CCFCB03-AE81-4968-8648-E45D69A9079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21" name="Text Box 22">
          <a:extLst>
            <a:ext uri="{FF2B5EF4-FFF2-40B4-BE49-F238E27FC236}">
              <a16:creationId xmlns:a16="http://schemas.microsoft.com/office/drawing/2014/main" id="{F95568FD-9B59-4DB3-9255-F4E2738B77A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22" name="Text Box 23">
          <a:extLst>
            <a:ext uri="{FF2B5EF4-FFF2-40B4-BE49-F238E27FC236}">
              <a16:creationId xmlns:a16="http://schemas.microsoft.com/office/drawing/2014/main" id="{E11E4636-69FE-4376-96DD-BFFFC5E32BC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23" name="Text Box 24">
          <a:extLst>
            <a:ext uri="{FF2B5EF4-FFF2-40B4-BE49-F238E27FC236}">
              <a16:creationId xmlns:a16="http://schemas.microsoft.com/office/drawing/2014/main" id="{6279EB10-C55B-4FF7-B67A-5E8594E6E2A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24" name="Text Box 25">
          <a:extLst>
            <a:ext uri="{FF2B5EF4-FFF2-40B4-BE49-F238E27FC236}">
              <a16:creationId xmlns:a16="http://schemas.microsoft.com/office/drawing/2014/main" id="{6244DC59-7264-45A1-9CBE-F2CC3F65D5A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25" name="Text Box 26">
          <a:extLst>
            <a:ext uri="{FF2B5EF4-FFF2-40B4-BE49-F238E27FC236}">
              <a16:creationId xmlns:a16="http://schemas.microsoft.com/office/drawing/2014/main" id="{A908ABC4-9063-4FA8-A5AE-8B384380AC8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26" name="Text Box 27">
          <a:extLst>
            <a:ext uri="{FF2B5EF4-FFF2-40B4-BE49-F238E27FC236}">
              <a16:creationId xmlns:a16="http://schemas.microsoft.com/office/drawing/2014/main" id="{171A852E-DBBF-4D82-ACD1-EAEE725F8C1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27" name="Text Box 28">
          <a:extLst>
            <a:ext uri="{FF2B5EF4-FFF2-40B4-BE49-F238E27FC236}">
              <a16:creationId xmlns:a16="http://schemas.microsoft.com/office/drawing/2014/main" id="{778CDAC3-3156-45B2-A3D9-E0BC159CCA5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28" name="Text Box 29">
          <a:extLst>
            <a:ext uri="{FF2B5EF4-FFF2-40B4-BE49-F238E27FC236}">
              <a16:creationId xmlns:a16="http://schemas.microsoft.com/office/drawing/2014/main" id="{2E6FDD5E-C0EB-42F2-933A-1BDD57A3886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29" name="Text Box 30">
          <a:extLst>
            <a:ext uri="{FF2B5EF4-FFF2-40B4-BE49-F238E27FC236}">
              <a16:creationId xmlns:a16="http://schemas.microsoft.com/office/drawing/2014/main" id="{5CFCAE05-65F3-4A18-81A4-6597FB5CDE6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30" name="Text Box 31">
          <a:extLst>
            <a:ext uri="{FF2B5EF4-FFF2-40B4-BE49-F238E27FC236}">
              <a16:creationId xmlns:a16="http://schemas.microsoft.com/office/drawing/2014/main" id="{F5DBCF76-070B-40F7-BD3E-C3B27EF771C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31" name="Text Box 32">
          <a:extLst>
            <a:ext uri="{FF2B5EF4-FFF2-40B4-BE49-F238E27FC236}">
              <a16:creationId xmlns:a16="http://schemas.microsoft.com/office/drawing/2014/main" id="{C03CD6B5-EA56-4A43-8A6C-B75311E1873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32" name="Text Box 33">
          <a:extLst>
            <a:ext uri="{FF2B5EF4-FFF2-40B4-BE49-F238E27FC236}">
              <a16:creationId xmlns:a16="http://schemas.microsoft.com/office/drawing/2014/main" id="{C9B5129C-6430-4626-9559-95C44EA8BD8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33" name="Text Box 34">
          <a:extLst>
            <a:ext uri="{FF2B5EF4-FFF2-40B4-BE49-F238E27FC236}">
              <a16:creationId xmlns:a16="http://schemas.microsoft.com/office/drawing/2014/main" id="{D6A799E2-1575-4FFE-88C6-89B3E60F97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34" name="Text Box 35">
          <a:extLst>
            <a:ext uri="{FF2B5EF4-FFF2-40B4-BE49-F238E27FC236}">
              <a16:creationId xmlns:a16="http://schemas.microsoft.com/office/drawing/2014/main" id="{283D836A-6B05-4BB6-A051-490DFC948D4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35" name="Text Box 13">
          <a:extLst>
            <a:ext uri="{FF2B5EF4-FFF2-40B4-BE49-F238E27FC236}">
              <a16:creationId xmlns:a16="http://schemas.microsoft.com/office/drawing/2014/main" id="{42834729-23D7-4D97-AFD4-8F785E14FEC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36" name="Text Box 14">
          <a:extLst>
            <a:ext uri="{FF2B5EF4-FFF2-40B4-BE49-F238E27FC236}">
              <a16:creationId xmlns:a16="http://schemas.microsoft.com/office/drawing/2014/main" id="{CB697DB5-D901-4476-A787-91907F2AE57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37" name="Text Box 15">
          <a:extLst>
            <a:ext uri="{FF2B5EF4-FFF2-40B4-BE49-F238E27FC236}">
              <a16:creationId xmlns:a16="http://schemas.microsoft.com/office/drawing/2014/main" id="{5D1614DF-B660-48E3-AAFB-3201D029BF8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38" name="Text Box 13">
          <a:extLst>
            <a:ext uri="{FF2B5EF4-FFF2-40B4-BE49-F238E27FC236}">
              <a16:creationId xmlns:a16="http://schemas.microsoft.com/office/drawing/2014/main" id="{A0A2F4F2-3121-41F0-AA35-98914BC9CB2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39" name="Text Box 14">
          <a:extLst>
            <a:ext uri="{FF2B5EF4-FFF2-40B4-BE49-F238E27FC236}">
              <a16:creationId xmlns:a16="http://schemas.microsoft.com/office/drawing/2014/main" id="{BC6E5C5D-D568-46B9-9A99-D744C7F90D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40" name="Text Box 15">
          <a:extLst>
            <a:ext uri="{FF2B5EF4-FFF2-40B4-BE49-F238E27FC236}">
              <a16:creationId xmlns:a16="http://schemas.microsoft.com/office/drawing/2014/main" id="{3825EA44-0D18-46F2-97F7-354865A258A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41" name="Text Box 13">
          <a:extLst>
            <a:ext uri="{FF2B5EF4-FFF2-40B4-BE49-F238E27FC236}">
              <a16:creationId xmlns:a16="http://schemas.microsoft.com/office/drawing/2014/main" id="{AF09DE77-1690-4F38-8A10-8F1E7921E2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42" name="Text Box 14">
          <a:extLst>
            <a:ext uri="{FF2B5EF4-FFF2-40B4-BE49-F238E27FC236}">
              <a16:creationId xmlns:a16="http://schemas.microsoft.com/office/drawing/2014/main" id="{E4449296-6606-4E06-B13B-178AB423FCF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43" name="Text Box 15">
          <a:extLst>
            <a:ext uri="{FF2B5EF4-FFF2-40B4-BE49-F238E27FC236}">
              <a16:creationId xmlns:a16="http://schemas.microsoft.com/office/drawing/2014/main" id="{89A3886B-E735-4558-9E74-A93C5302DFD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44" name="Text Box 13">
          <a:extLst>
            <a:ext uri="{FF2B5EF4-FFF2-40B4-BE49-F238E27FC236}">
              <a16:creationId xmlns:a16="http://schemas.microsoft.com/office/drawing/2014/main" id="{AACBACB1-D7FD-47F5-AFC3-2C9A217FC40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45" name="Text Box 14">
          <a:extLst>
            <a:ext uri="{FF2B5EF4-FFF2-40B4-BE49-F238E27FC236}">
              <a16:creationId xmlns:a16="http://schemas.microsoft.com/office/drawing/2014/main" id="{2D1C9376-8227-4F4D-B952-477EBC62BDD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46" name="Text Box 15">
          <a:extLst>
            <a:ext uri="{FF2B5EF4-FFF2-40B4-BE49-F238E27FC236}">
              <a16:creationId xmlns:a16="http://schemas.microsoft.com/office/drawing/2014/main" id="{BF3B6EA4-AB7E-45C2-AC1A-6F27AA45436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47" name="Text Box 13">
          <a:extLst>
            <a:ext uri="{FF2B5EF4-FFF2-40B4-BE49-F238E27FC236}">
              <a16:creationId xmlns:a16="http://schemas.microsoft.com/office/drawing/2014/main" id="{045DB4B0-9C2F-455E-A6D4-9B4E2BCD2D0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48" name="Text Box 14">
          <a:extLst>
            <a:ext uri="{FF2B5EF4-FFF2-40B4-BE49-F238E27FC236}">
              <a16:creationId xmlns:a16="http://schemas.microsoft.com/office/drawing/2014/main" id="{1502D595-8274-4D33-B3F3-C2C4CA65189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49" name="Text Box 15">
          <a:extLst>
            <a:ext uri="{FF2B5EF4-FFF2-40B4-BE49-F238E27FC236}">
              <a16:creationId xmlns:a16="http://schemas.microsoft.com/office/drawing/2014/main" id="{CAD12A02-2ACA-4BBD-858C-274BB132C8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50" name="Text Box 13">
          <a:extLst>
            <a:ext uri="{FF2B5EF4-FFF2-40B4-BE49-F238E27FC236}">
              <a16:creationId xmlns:a16="http://schemas.microsoft.com/office/drawing/2014/main" id="{4B6D3D10-D823-4560-9DCE-FDB1B04C3C8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51" name="Text Box 14">
          <a:extLst>
            <a:ext uri="{FF2B5EF4-FFF2-40B4-BE49-F238E27FC236}">
              <a16:creationId xmlns:a16="http://schemas.microsoft.com/office/drawing/2014/main" id="{324D7A1E-86F3-4721-9CD5-7D3A0CFDC2C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52" name="Text Box 15">
          <a:extLst>
            <a:ext uri="{FF2B5EF4-FFF2-40B4-BE49-F238E27FC236}">
              <a16:creationId xmlns:a16="http://schemas.microsoft.com/office/drawing/2014/main" id="{32F0E2B8-ED30-413B-B6D2-9A9446F6913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53" name="Text Box 13">
          <a:extLst>
            <a:ext uri="{FF2B5EF4-FFF2-40B4-BE49-F238E27FC236}">
              <a16:creationId xmlns:a16="http://schemas.microsoft.com/office/drawing/2014/main" id="{2A66847B-7DF0-4821-9022-97C7ACC03CF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54" name="Text Box 14">
          <a:extLst>
            <a:ext uri="{FF2B5EF4-FFF2-40B4-BE49-F238E27FC236}">
              <a16:creationId xmlns:a16="http://schemas.microsoft.com/office/drawing/2014/main" id="{723228D8-6B81-4DA8-BDB3-96FCCFC8F22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55" name="Text Box 15">
          <a:extLst>
            <a:ext uri="{FF2B5EF4-FFF2-40B4-BE49-F238E27FC236}">
              <a16:creationId xmlns:a16="http://schemas.microsoft.com/office/drawing/2014/main" id="{725EC3C7-1E27-49AD-BC10-EC0DAFBA0D0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56" name="Text Box 13">
          <a:extLst>
            <a:ext uri="{FF2B5EF4-FFF2-40B4-BE49-F238E27FC236}">
              <a16:creationId xmlns:a16="http://schemas.microsoft.com/office/drawing/2014/main" id="{B1D6EF27-4006-4236-971E-7DD1EE0CEAF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57" name="Text Box 14">
          <a:extLst>
            <a:ext uri="{FF2B5EF4-FFF2-40B4-BE49-F238E27FC236}">
              <a16:creationId xmlns:a16="http://schemas.microsoft.com/office/drawing/2014/main" id="{A74C50F0-31BF-4994-B579-A318B63E35E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58" name="Text Box 15">
          <a:extLst>
            <a:ext uri="{FF2B5EF4-FFF2-40B4-BE49-F238E27FC236}">
              <a16:creationId xmlns:a16="http://schemas.microsoft.com/office/drawing/2014/main" id="{627618F5-F3D4-4D81-B1FD-0A8D9881DD1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59" name="Text Box 13">
          <a:extLst>
            <a:ext uri="{FF2B5EF4-FFF2-40B4-BE49-F238E27FC236}">
              <a16:creationId xmlns:a16="http://schemas.microsoft.com/office/drawing/2014/main" id="{F55B60BC-9CC2-4ACA-A7F0-62667E4EAD8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60" name="Text Box 14">
          <a:extLst>
            <a:ext uri="{FF2B5EF4-FFF2-40B4-BE49-F238E27FC236}">
              <a16:creationId xmlns:a16="http://schemas.microsoft.com/office/drawing/2014/main" id="{D0FDE048-D0A2-4F26-A6FE-101F0D16FE5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61" name="Text Box 15">
          <a:extLst>
            <a:ext uri="{FF2B5EF4-FFF2-40B4-BE49-F238E27FC236}">
              <a16:creationId xmlns:a16="http://schemas.microsoft.com/office/drawing/2014/main" id="{BD125C11-E8D7-46C5-AE25-0414920B689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62" name="Text Box 13">
          <a:extLst>
            <a:ext uri="{FF2B5EF4-FFF2-40B4-BE49-F238E27FC236}">
              <a16:creationId xmlns:a16="http://schemas.microsoft.com/office/drawing/2014/main" id="{3407382B-FDFA-49F8-A77D-0F71F96907A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63" name="Text Box 14">
          <a:extLst>
            <a:ext uri="{FF2B5EF4-FFF2-40B4-BE49-F238E27FC236}">
              <a16:creationId xmlns:a16="http://schemas.microsoft.com/office/drawing/2014/main" id="{FC296B86-6DE5-4750-8CDC-020D706246F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64" name="Text Box 15">
          <a:extLst>
            <a:ext uri="{FF2B5EF4-FFF2-40B4-BE49-F238E27FC236}">
              <a16:creationId xmlns:a16="http://schemas.microsoft.com/office/drawing/2014/main" id="{9016B62D-2248-471A-8D47-A6CE9BE85B4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65" name="Text Box 13">
          <a:extLst>
            <a:ext uri="{FF2B5EF4-FFF2-40B4-BE49-F238E27FC236}">
              <a16:creationId xmlns:a16="http://schemas.microsoft.com/office/drawing/2014/main" id="{0D97D6E6-E843-478F-9602-9ABCE219CC8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66" name="Text Box 14">
          <a:extLst>
            <a:ext uri="{FF2B5EF4-FFF2-40B4-BE49-F238E27FC236}">
              <a16:creationId xmlns:a16="http://schemas.microsoft.com/office/drawing/2014/main" id="{34FBF727-DA47-4B26-A4B4-AF807886F56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67" name="Text Box 15">
          <a:extLst>
            <a:ext uri="{FF2B5EF4-FFF2-40B4-BE49-F238E27FC236}">
              <a16:creationId xmlns:a16="http://schemas.microsoft.com/office/drawing/2014/main" id="{7AF052EA-0C14-4759-8161-4D0246857F0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68" name="Text Box 13">
          <a:extLst>
            <a:ext uri="{FF2B5EF4-FFF2-40B4-BE49-F238E27FC236}">
              <a16:creationId xmlns:a16="http://schemas.microsoft.com/office/drawing/2014/main" id="{FFF83876-749C-4ED5-AB08-C05E31BCF4D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69" name="Text Box 14">
          <a:extLst>
            <a:ext uri="{FF2B5EF4-FFF2-40B4-BE49-F238E27FC236}">
              <a16:creationId xmlns:a16="http://schemas.microsoft.com/office/drawing/2014/main" id="{D250694C-7BD5-4EBC-A9D9-B12B162AA07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70" name="Text Box 15">
          <a:extLst>
            <a:ext uri="{FF2B5EF4-FFF2-40B4-BE49-F238E27FC236}">
              <a16:creationId xmlns:a16="http://schemas.microsoft.com/office/drawing/2014/main" id="{128F71EA-63FB-4FAE-939B-AA33E875FBC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71" name="Text Box 13">
          <a:extLst>
            <a:ext uri="{FF2B5EF4-FFF2-40B4-BE49-F238E27FC236}">
              <a16:creationId xmlns:a16="http://schemas.microsoft.com/office/drawing/2014/main" id="{75761C39-A22A-4AEB-9F5A-414F0BBCBD8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72" name="Text Box 14">
          <a:extLst>
            <a:ext uri="{FF2B5EF4-FFF2-40B4-BE49-F238E27FC236}">
              <a16:creationId xmlns:a16="http://schemas.microsoft.com/office/drawing/2014/main" id="{33690DA5-B737-4392-9022-D5938A7DE1A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73" name="Text Box 15">
          <a:extLst>
            <a:ext uri="{FF2B5EF4-FFF2-40B4-BE49-F238E27FC236}">
              <a16:creationId xmlns:a16="http://schemas.microsoft.com/office/drawing/2014/main" id="{2BA3B93C-69B1-4527-8905-F37A19B4B8D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74" name="Text Box 13">
          <a:extLst>
            <a:ext uri="{FF2B5EF4-FFF2-40B4-BE49-F238E27FC236}">
              <a16:creationId xmlns:a16="http://schemas.microsoft.com/office/drawing/2014/main" id="{378FE585-8E4C-4AE0-BDC2-FA4DBFBEE98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75" name="Text Box 14">
          <a:extLst>
            <a:ext uri="{FF2B5EF4-FFF2-40B4-BE49-F238E27FC236}">
              <a16:creationId xmlns:a16="http://schemas.microsoft.com/office/drawing/2014/main" id="{176D6BA0-760F-48ED-90D3-0B304A99B4E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76" name="Text Box 15">
          <a:extLst>
            <a:ext uri="{FF2B5EF4-FFF2-40B4-BE49-F238E27FC236}">
              <a16:creationId xmlns:a16="http://schemas.microsoft.com/office/drawing/2014/main" id="{0D14D7A4-6881-4C68-AA82-D5820235E89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77" name="Text Box 13">
          <a:extLst>
            <a:ext uri="{FF2B5EF4-FFF2-40B4-BE49-F238E27FC236}">
              <a16:creationId xmlns:a16="http://schemas.microsoft.com/office/drawing/2014/main" id="{2FFCB803-43BD-4C14-86BD-EEAE85F4B1C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78" name="Text Box 14">
          <a:extLst>
            <a:ext uri="{FF2B5EF4-FFF2-40B4-BE49-F238E27FC236}">
              <a16:creationId xmlns:a16="http://schemas.microsoft.com/office/drawing/2014/main" id="{AE61E6E7-A291-4E5A-B07B-86DC4748D3A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79" name="Text Box 15">
          <a:extLst>
            <a:ext uri="{FF2B5EF4-FFF2-40B4-BE49-F238E27FC236}">
              <a16:creationId xmlns:a16="http://schemas.microsoft.com/office/drawing/2014/main" id="{2E4F912C-16F4-4C10-9327-519EF9D76EF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80" name="Text Box 13">
          <a:extLst>
            <a:ext uri="{FF2B5EF4-FFF2-40B4-BE49-F238E27FC236}">
              <a16:creationId xmlns:a16="http://schemas.microsoft.com/office/drawing/2014/main" id="{04825E7C-10D1-4694-8C3C-ED775A3DC38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81" name="Text Box 14">
          <a:extLst>
            <a:ext uri="{FF2B5EF4-FFF2-40B4-BE49-F238E27FC236}">
              <a16:creationId xmlns:a16="http://schemas.microsoft.com/office/drawing/2014/main" id="{F3E99D56-E5BF-48E1-AA87-25CCF345ABD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82" name="Text Box 15">
          <a:extLst>
            <a:ext uri="{FF2B5EF4-FFF2-40B4-BE49-F238E27FC236}">
              <a16:creationId xmlns:a16="http://schemas.microsoft.com/office/drawing/2014/main" id="{06F94227-B705-47C7-8B90-C8CEEB7110E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83" name="Text Box 13">
          <a:extLst>
            <a:ext uri="{FF2B5EF4-FFF2-40B4-BE49-F238E27FC236}">
              <a16:creationId xmlns:a16="http://schemas.microsoft.com/office/drawing/2014/main" id="{292F01B9-31E2-464A-AAED-965E46F852C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84" name="Text Box 14">
          <a:extLst>
            <a:ext uri="{FF2B5EF4-FFF2-40B4-BE49-F238E27FC236}">
              <a16:creationId xmlns:a16="http://schemas.microsoft.com/office/drawing/2014/main" id="{19B2E74D-4B7E-463E-B1E8-0E0FA21B88D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85" name="Text Box 15">
          <a:extLst>
            <a:ext uri="{FF2B5EF4-FFF2-40B4-BE49-F238E27FC236}">
              <a16:creationId xmlns:a16="http://schemas.microsoft.com/office/drawing/2014/main" id="{BB4DE1EC-99E2-4710-B395-F553B9FEAC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86" name="Text Box 13">
          <a:extLst>
            <a:ext uri="{FF2B5EF4-FFF2-40B4-BE49-F238E27FC236}">
              <a16:creationId xmlns:a16="http://schemas.microsoft.com/office/drawing/2014/main" id="{C6B4A76C-896F-45B6-9948-9DC88B4C6F0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87" name="Text Box 14">
          <a:extLst>
            <a:ext uri="{FF2B5EF4-FFF2-40B4-BE49-F238E27FC236}">
              <a16:creationId xmlns:a16="http://schemas.microsoft.com/office/drawing/2014/main" id="{1C0E9A24-0FE5-419B-8DEA-CD742731DFF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88" name="Text Box 15">
          <a:extLst>
            <a:ext uri="{FF2B5EF4-FFF2-40B4-BE49-F238E27FC236}">
              <a16:creationId xmlns:a16="http://schemas.microsoft.com/office/drawing/2014/main" id="{5189E0C6-F5E8-4764-B7E1-360CEEFB9E2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89" name="Text Box 13">
          <a:extLst>
            <a:ext uri="{FF2B5EF4-FFF2-40B4-BE49-F238E27FC236}">
              <a16:creationId xmlns:a16="http://schemas.microsoft.com/office/drawing/2014/main" id="{8255787B-4622-4FC2-AC5A-76BFA0074E0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90" name="Text Box 14">
          <a:extLst>
            <a:ext uri="{FF2B5EF4-FFF2-40B4-BE49-F238E27FC236}">
              <a16:creationId xmlns:a16="http://schemas.microsoft.com/office/drawing/2014/main" id="{D7C6BD81-12A6-4412-B874-4AD6BE10E30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91" name="Text Box 15">
          <a:extLst>
            <a:ext uri="{FF2B5EF4-FFF2-40B4-BE49-F238E27FC236}">
              <a16:creationId xmlns:a16="http://schemas.microsoft.com/office/drawing/2014/main" id="{010D75CB-D625-4257-BA07-5320542794D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92" name="Text Box 13">
          <a:extLst>
            <a:ext uri="{FF2B5EF4-FFF2-40B4-BE49-F238E27FC236}">
              <a16:creationId xmlns:a16="http://schemas.microsoft.com/office/drawing/2014/main" id="{B87EAA90-37B7-4B2E-AE77-F9A8823BC36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93" name="Text Box 14">
          <a:extLst>
            <a:ext uri="{FF2B5EF4-FFF2-40B4-BE49-F238E27FC236}">
              <a16:creationId xmlns:a16="http://schemas.microsoft.com/office/drawing/2014/main" id="{1F54C087-1B9D-405C-80E7-8966B1D1F43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94" name="Text Box 15">
          <a:extLst>
            <a:ext uri="{FF2B5EF4-FFF2-40B4-BE49-F238E27FC236}">
              <a16:creationId xmlns:a16="http://schemas.microsoft.com/office/drawing/2014/main" id="{43AAE150-AEB1-4899-9397-1A053BF1EEA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95" name="Text Box 13">
          <a:extLst>
            <a:ext uri="{FF2B5EF4-FFF2-40B4-BE49-F238E27FC236}">
              <a16:creationId xmlns:a16="http://schemas.microsoft.com/office/drawing/2014/main" id="{7701D534-8B51-4F6B-BFB2-77BF5522166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96" name="Text Box 14">
          <a:extLst>
            <a:ext uri="{FF2B5EF4-FFF2-40B4-BE49-F238E27FC236}">
              <a16:creationId xmlns:a16="http://schemas.microsoft.com/office/drawing/2014/main" id="{B4EFA165-5340-4D00-8509-6FFF1A83AC1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97" name="Text Box 15">
          <a:extLst>
            <a:ext uri="{FF2B5EF4-FFF2-40B4-BE49-F238E27FC236}">
              <a16:creationId xmlns:a16="http://schemas.microsoft.com/office/drawing/2014/main" id="{5EF347E8-EAA7-43D3-B80E-D0A14A86805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98" name="Text Box 13">
          <a:extLst>
            <a:ext uri="{FF2B5EF4-FFF2-40B4-BE49-F238E27FC236}">
              <a16:creationId xmlns:a16="http://schemas.microsoft.com/office/drawing/2014/main" id="{16769DDB-4C0F-45E8-9438-EF6BB38095A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399" name="Text Box 14">
          <a:extLst>
            <a:ext uri="{FF2B5EF4-FFF2-40B4-BE49-F238E27FC236}">
              <a16:creationId xmlns:a16="http://schemas.microsoft.com/office/drawing/2014/main" id="{C5FE2F80-07DB-4FA6-B40D-B8C94CF60AC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00" name="Text Box 15">
          <a:extLst>
            <a:ext uri="{FF2B5EF4-FFF2-40B4-BE49-F238E27FC236}">
              <a16:creationId xmlns:a16="http://schemas.microsoft.com/office/drawing/2014/main" id="{8642717F-D87F-457A-BEFF-5CED610C2E9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01" name="Text Box 13">
          <a:extLst>
            <a:ext uri="{FF2B5EF4-FFF2-40B4-BE49-F238E27FC236}">
              <a16:creationId xmlns:a16="http://schemas.microsoft.com/office/drawing/2014/main" id="{4EF99005-64D3-4AFA-9397-124AAFF86F4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02" name="Text Box 14">
          <a:extLst>
            <a:ext uri="{FF2B5EF4-FFF2-40B4-BE49-F238E27FC236}">
              <a16:creationId xmlns:a16="http://schemas.microsoft.com/office/drawing/2014/main" id="{1CF8291B-D943-4D42-9991-07752901CFD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03" name="Text Box 15">
          <a:extLst>
            <a:ext uri="{FF2B5EF4-FFF2-40B4-BE49-F238E27FC236}">
              <a16:creationId xmlns:a16="http://schemas.microsoft.com/office/drawing/2014/main" id="{E165DC8B-5A8B-4070-95A0-8C2240C69EC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04" name="Text Box 13">
          <a:extLst>
            <a:ext uri="{FF2B5EF4-FFF2-40B4-BE49-F238E27FC236}">
              <a16:creationId xmlns:a16="http://schemas.microsoft.com/office/drawing/2014/main" id="{75E90C12-76A7-461F-A6E4-951EAD652BB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05" name="Text Box 14">
          <a:extLst>
            <a:ext uri="{FF2B5EF4-FFF2-40B4-BE49-F238E27FC236}">
              <a16:creationId xmlns:a16="http://schemas.microsoft.com/office/drawing/2014/main" id="{D026E822-3193-45E7-B08F-0F776196A82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06" name="Text Box 15">
          <a:extLst>
            <a:ext uri="{FF2B5EF4-FFF2-40B4-BE49-F238E27FC236}">
              <a16:creationId xmlns:a16="http://schemas.microsoft.com/office/drawing/2014/main" id="{A73AA76A-D93F-4932-B473-3BC73781CDB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07" name="Text Box 13">
          <a:extLst>
            <a:ext uri="{FF2B5EF4-FFF2-40B4-BE49-F238E27FC236}">
              <a16:creationId xmlns:a16="http://schemas.microsoft.com/office/drawing/2014/main" id="{6E218762-5D77-4604-A089-E036C67B2BF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08" name="Text Box 14">
          <a:extLst>
            <a:ext uri="{FF2B5EF4-FFF2-40B4-BE49-F238E27FC236}">
              <a16:creationId xmlns:a16="http://schemas.microsoft.com/office/drawing/2014/main" id="{9F5968C7-5217-4291-B52A-62F9E4EAA60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09" name="Text Box 15">
          <a:extLst>
            <a:ext uri="{FF2B5EF4-FFF2-40B4-BE49-F238E27FC236}">
              <a16:creationId xmlns:a16="http://schemas.microsoft.com/office/drawing/2014/main" id="{B58A5B5E-E32C-4BC8-854C-C660F39CFE6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10" name="Text Box 13">
          <a:extLst>
            <a:ext uri="{FF2B5EF4-FFF2-40B4-BE49-F238E27FC236}">
              <a16:creationId xmlns:a16="http://schemas.microsoft.com/office/drawing/2014/main" id="{7BF4CB12-7EA2-48A1-BE05-35121E07A2C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11" name="Text Box 14">
          <a:extLst>
            <a:ext uri="{FF2B5EF4-FFF2-40B4-BE49-F238E27FC236}">
              <a16:creationId xmlns:a16="http://schemas.microsoft.com/office/drawing/2014/main" id="{17D877D9-3DCC-4B9B-B0CE-299BFF4AA2D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12" name="Text Box 15">
          <a:extLst>
            <a:ext uri="{FF2B5EF4-FFF2-40B4-BE49-F238E27FC236}">
              <a16:creationId xmlns:a16="http://schemas.microsoft.com/office/drawing/2014/main" id="{9CB71DEA-3B30-4C1E-90C5-5751E2539C4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13" name="Text Box 13">
          <a:extLst>
            <a:ext uri="{FF2B5EF4-FFF2-40B4-BE49-F238E27FC236}">
              <a16:creationId xmlns:a16="http://schemas.microsoft.com/office/drawing/2014/main" id="{D13FB746-B370-40DC-9BBC-67802721AC5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14" name="Text Box 14">
          <a:extLst>
            <a:ext uri="{FF2B5EF4-FFF2-40B4-BE49-F238E27FC236}">
              <a16:creationId xmlns:a16="http://schemas.microsoft.com/office/drawing/2014/main" id="{BFDE77CB-A569-46DF-87E3-836E1A4B074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15" name="Text Box 15">
          <a:extLst>
            <a:ext uri="{FF2B5EF4-FFF2-40B4-BE49-F238E27FC236}">
              <a16:creationId xmlns:a16="http://schemas.microsoft.com/office/drawing/2014/main" id="{DC4BF89F-826E-453F-BFCB-4170CA5F8FA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16" name="Text Box 13">
          <a:extLst>
            <a:ext uri="{FF2B5EF4-FFF2-40B4-BE49-F238E27FC236}">
              <a16:creationId xmlns:a16="http://schemas.microsoft.com/office/drawing/2014/main" id="{AEE4CD68-9E25-4E4C-A2B0-6783151E112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17" name="Text Box 14">
          <a:extLst>
            <a:ext uri="{FF2B5EF4-FFF2-40B4-BE49-F238E27FC236}">
              <a16:creationId xmlns:a16="http://schemas.microsoft.com/office/drawing/2014/main" id="{6608B16F-4812-49A2-AD6E-FCEFC0018A7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18" name="Text Box 15">
          <a:extLst>
            <a:ext uri="{FF2B5EF4-FFF2-40B4-BE49-F238E27FC236}">
              <a16:creationId xmlns:a16="http://schemas.microsoft.com/office/drawing/2014/main" id="{0EDBC7CF-41D9-4C9C-B084-C4ACC558624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19" name="Text Box 13">
          <a:extLst>
            <a:ext uri="{FF2B5EF4-FFF2-40B4-BE49-F238E27FC236}">
              <a16:creationId xmlns:a16="http://schemas.microsoft.com/office/drawing/2014/main" id="{13449CE0-A4DF-4E79-A928-677AB9CA5AE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20" name="Text Box 14">
          <a:extLst>
            <a:ext uri="{FF2B5EF4-FFF2-40B4-BE49-F238E27FC236}">
              <a16:creationId xmlns:a16="http://schemas.microsoft.com/office/drawing/2014/main" id="{B4B26D69-741E-420F-B74B-451F3CA9857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21" name="Text Box 15">
          <a:extLst>
            <a:ext uri="{FF2B5EF4-FFF2-40B4-BE49-F238E27FC236}">
              <a16:creationId xmlns:a16="http://schemas.microsoft.com/office/drawing/2014/main" id="{1192F3C1-E3DF-4B0D-91F6-CE6D8D0E3A9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22" name="Text Box 13">
          <a:extLst>
            <a:ext uri="{FF2B5EF4-FFF2-40B4-BE49-F238E27FC236}">
              <a16:creationId xmlns:a16="http://schemas.microsoft.com/office/drawing/2014/main" id="{A1EB1AB0-D626-4F0F-89C9-7A0DA0CDDF8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23" name="Text Box 14">
          <a:extLst>
            <a:ext uri="{FF2B5EF4-FFF2-40B4-BE49-F238E27FC236}">
              <a16:creationId xmlns:a16="http://schemas.microsoft.com/office/drawing/2014/main" id="{874D28C7-DE25-4F53-9535-E789EA10705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24" name="Text Box 15">
          <a:extLst>
            <a:ext uri="{FF2B5EF4-FFF2-40B4-BE49-F238E27FC236}">
              <a16:creationId xmlns:a16="http://schemas.microsoft.com/office/drawing/2014/main" id="{507869DE-2E9F-4871-BF48-857125E3F51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25" name="Text Box 13">
          <a:extLst>
            <a:ext uri="{FF2B5EF4-FFF2-40B4-BE49-F238E27FC236}">
              <a16:creationId xmlns:a16="http://schemas.microsoft.com/office/drawing/2014/main" id="{795F6005-8A1A-4737-95D5-AC6A235CCFF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26" name="Text Box 14">
          <a:extLst>
            <a:ext uri="{FF2B5EF4-FFF2-40B4-BE49-F238E27FC236}">
              <a16:creationId xmlns:a16="http://schemas.microsoft.com/office/drawing/2014/main" id="{BA5FF03B-DFB7-420B-986F-586EF038112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27" name="Text Box 15">
          <a:extLst>
            <a:ext uri="{FF2B5EF4-FFF2-40B4-BE49-F238E27FC236}">
              <a16:creationId xmlns:a16="http://schemas.microsoft.com/office/drawing/2014/main" id="{6572E4AD-627E-40BC-B8A9-4942911B238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28" name="Text Box 13">
          <a:extLst>
            <a:ext uri="{FF2B5EF4-FFF2-40B4-BE49-F238E27FC236}">
              <a16:creationId xmlns:a16="http://schemas.microsoft.com/office/drawing/2014/main" id="{306313B0-BA70-4FFC-B5D2-DEB75EBFFCB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29" name="Text Box 14">
          <a:extLst>
            <a:ext uri="{FF2B5EF4-FFF2-40B4-BE49-F238E27FC236}">
              <a16:creationId xmlns:a16="http://schemas.microsoft.com/office/drawing/2014/main" id="{5B039B4C-C40E-4A1D-8BBE-25806D48933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30" name="Text Box 15">
          <a:extLst>
            <a:ext uri="{FF2B5EF4-FFF2-40B4-BE49-F238E27FC236}">
              <a16:creationId xmlns:a16="http://schemas.microsoft.com/office/drawing/2014/main" id="{3D6A3B26-E7AA-4F13-AC11-C578A6E47BA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31" name="Text Box 13">
          <a:extLst>
            <a:ext uri="{FF2B5EF4-FFF2-40B4-BE49-F238E27FC236}">
              <a16:creationId xmlns:a16="http://schemas.microsoft.com/office/drawing/2014/main" id="{5D5D0F57-C883-4358-94E8-39CDFCDC29A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32" name="Text Box 14">
          <a:extLst>
            <a:ext uri="{FF2B5EF4-FFF2-40B4-BE49-F238E27FC236}">
              <a16:creationId xmlns:a16="http://schemas.microsoft.com/office/drawing/2014/main" id="{45848466-54F8-40A7-A8EE-D9F66167761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33" name="Text Box 15">
          <a:extLst>
            <a:ext uri="{FF2B5EF4-FFF2-40B4-BE49-F238E27FC236}">
              <a16:creationId xmlns:a16="http://schemas.microsoft.com/office/drawing/2014/main" id="{77633559-E3C3-45BB-A274-BE74F3EECC9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34" name="Text Box 13">
          <a:extLst>
            <a:ext uri="{FF2B5EF4-FFF2-40B4-BE49-F238E27FC236}">
              <a16:creationId xmlns:a16="http://schemas.microsoft.com/office/drawing/2014/main" id="{0562A3DB-C210-4B9A-8CA0-E25D5A75199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35" name="Text Box 14">
          <a:extLst>
            <a:ext uri="{FF2B5EF4-FFF2-40B4-BE49-F238E27FC236}">
              <a16:creationId xmlns:a16="http://schemas.microsoft.com/office/drawing/2014/main" id="{CE8731D4-49DA-456B-BDBA-EFF1E89C0D1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36" name="Text Box 15">
          <a:extLst>
            <a:ext uri="{FF2B5EF4-FFF2-40B4-BE49-F238E27FC236}">
              <a16:creationId xmlns:a16="http://schemas.microsoft.com/office/drawing/2014/main" id="{69503F68-FEA1-4FA0-BB3A-FD47D072304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37" name="Text Box 13">
          <a:extLst>
            <a:ext uri="{FF2B5EF4-FFF2-40B4-BE49-F238E27FC236}">
              <a16:creationId xmlns:a16="http://schemas.microsoft.com/office/drawing/2014/main" id="{03BC83A6-7A0E-4147-8801-48306F20AEC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38" name="Text Box 14">
          <a:extLst>
            <a:ext uri="{FF2B5EF4-FFF2-40B4-BE49-F238E27FC236}">
              <a16:creationId xmlns:a16="http://schemas.microsoft.com/office/drawing/2014/main" id="{EC441ACC-C113-48B3-8CB0-D21929D7A7D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39" name="Text Box 15">
          <a:extLst>
            <a:ext uri="{FF2B5EF4-FFF2-40B4-BE49-F238E27FC236}">
              <a16:creationId xmlns:a16="http://schemas.microsoft.com/office/drawing/2014/main" id="{48D90164-AFE9-4899-B455-0C1C6E71A81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40" name="Text Box 13">
          <a:extLst>
            <a:ext uri="{FF2B5EF4-FFF2-40B4-BE49-F238E27FC236}">
              <a16:creationId xmlns:a16="http://schemas.microsoft.com/office/drawing/2014/main" id="{BDED754F-F30F-4B59-9DA5-FA9DA548B82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41" name="Text Box 14">
          <a:extLst>
            <a:ext uri="{FF2B5EF4-FFF2-40B4-BE49-F238E27FC236}">
              <a16:creationId xmlns:a16="http://schemas.microsoft.com/office/drawing/2014/main" id="{2E9D4EC4-7720-4064-BF0C-80663EEBA5C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42" name="Text Box 15">
          <a:extLst>
            <a:ext uri="{FF2B5EF4-FFF2-40B4-BE49-F238E27FC236}">
              <a16:creationId xmlns:a16="http://schemas.microsoft.com/office/drawing/2014/main" id="{3D5C64E3-7DD4-4B9F-9E0A-332B951F5FC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43" name="Text Box 13">
          <a:extLst>
            <a:ext uri="{FF2B5EF4-FFF2-40B4-BE49-F238E27FC236}">
              <a16:creationId xmlns:a16="http://schemas.microsoft.com/office/drawing/2014/main" id="{DFF46D54-E000-4333-8D44-7C7123F43C4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44" name="Text Box 14">
          <a:extLst>
            <a:ext uri="{FF2B5EF4-FFF2-40B4-BE49-F238E27FC236}">
              <a16:creationId xmlns:a16="http://schemas.microsoft.com/office/drawing/2014/main" id="{E9358414-D705-426B-B56E-17862EAD8F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45" name="Text Box 15">
          <a:extLst>
            <a:ext uri="{FF2B5EF4-FFF2-40B4-BE49-F238E27FC236}">
              <a16:creationId xmlns:a16="http://schemas.microsoft.com/office/drawing/2014/main" id="{6029156A-FE48-451E-AD33-02BA7F8A0B8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46" name="Text Box 13">
          <a:extLst>
            <a:ext uri="{FF2B5EF4-FFF2-40B4-BE49-F238E27FC236}">
              <a16:creationId xmlns:a16="http://schemas.microsoft.com/office/drawing/2014/main" id="{C36795B5-7CF5-4448-AC5C-183084B92DA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47" name="Text Box 14">
          <a:extLst>
            <a:ext uri="{FF2B5EF4-FFF2-40B4-BE49-F238E27FC236}">
              <a16:creationId xmlns:a16="http://schemas.microsoft.com/office/drawing/2014/main" id="{F906967F-F681-49DC-A7AB-E4F259E0C36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48" name="Text Box 15">
          <a:extLst>
            <a:ext uri="{FF2B5EF4-FFF2-40B4-BE49-F238E27FC236}">
              <a16:creationId xmlns:a16="http://schemas.microsoft.com/office/drawing/2014/main" id="{393B7FF5-1F99-47BF-9091-B2AE90EB733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49" name="Text Box 13">
          <a:extLst>
            <a:ext uri="{FF2B5EF4-FFF2-40B4-BE49-F238E27FC236}">
              <a16:creationId xmlns:a16="http://schemas.microsoft.com/office/drawing/2014/main" id="{CBF97EFF-8B58-4B55-8357-19A38CCCED1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50" name="Text Box 14">
          <a:extLst>
            <a:ext uri="{FF2B5EF4-FFF2-40B4-BE49-F238E27FC236}">
              <a16:creationId xmlns:a16="http://schemas.microsoft.com/office/drawing/2014/main" id="{1E7FF3A1-BCCC-4ACE-AB5A-09BD60DD17E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51" name="Text Box 15">
          <a:extLst>
            <a:ext uri="{FF2B5EF4-FFF2-40B4-BE49-F238E27FC236}">
              <a16:creationId xmlns:a16="http://schemas.microsoft.com/office/drawing/2014/main" id="{B7A6A604-67A4-4907-8F68-E09E7B01F5E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52" name="Text Box 13">
          <a:extLst>
            <a:ext uri="{FF2B5EF4-FFF2-40B4-BE49-F238E27FC236}">
              <a16:creationId xmlns:a16="http://schemas.microsoft.com/office/drawing/2014/main" id="{608DF840-E2BA-4BB6-94C2-82734BE3A6B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53" name="Text Box 14">
          <a:extLst>
            <a:ext uri="{FF2B5EF4-FFF2-40B4-BE49-F238E27FC236}">
              <a16:creationId xmlns:a16="http://schemas.microsoft.com/office/drawing/2014/main" id="{4864C638-B3AC-4CBB-8B9F-04F10E44A10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54" name="Text Box 15">
          <a:extLst>
            <a:ext uri="{FF2B5EF4-FFF2-40B4-BE49-F238E27FC236}">
              <a16:creationId xmlns:a16="http://schemas.microsoft.com/office/drawing/2014/main" id="{59C07513-F370-41BC-B692-437792F9EB9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55" name="Text Box 13">
          <a:extLst>
            <a:ext uri="{FF2B5EF4-FFF2-40B4-BE49-F238E27FC236}">
              <a16:creationId xmlns:a16="http://schemas.microsoft.com/office/drawing/2014/main" id="{1784EC40-0AE3-40B3-806B-9D4A201A6DC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56" name="Text Box 14">
          <a:extLst>
            <a:ext uri="{FF2B5EF4-FFF2-40B4-BE49-F238E27FC236}">
              <a16:creationId xmlns:a16="http://schemas.microsoft.com/office/drawing/2014/main" id="{48AC2AB7-1E5A-4B83-A8FA-FDB58C88F85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57" name="Text Box 15">
          <a:extLst>
            <a:ext uri="{FF2B5EF4-FFF2-40B4-BE49-F238E27FC236}">
              <a16:creationId xmlns:a16="http://schemas.microsoft.com/office/drawing/2014/main" id="{EBA22CB6-4A3F-4352-9626-1713D8DCB22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58" name="Text Box 14">
          <a:extLst>
            <a:ext uri="{FF2B5EF4-FFF2-40B4-BE49-F238E27FC236}">
              <a16:creationId xmlns:a16="http://schemas.microsoft.com/office/drawing/2014/main" id="{F1767543-A596-4532-8FE3-3756ABBE255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59" name="Text Box 15">
          <a:extLst>
            <a:ext uri="{FF2B5EF4-FFF2-40B4-BE49-F238E27FC236}">
              <a16:creationId xmlns:a16="http://schemas.microsoft.com/office/drawing/2014/main" id="{54C0E67D-8246-409D-9853-F8AA6405A64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60" name="Text Box 13">
          <a:extLst>
            <a:ext uri="{FF2B5EF4-FFF2-40B4-BE49-F238E27FC236}">
              <a16:creationId xmlns:a16="http://schemas.microsoft.com/office/drawing/2014/main" id="{10844D1B-154E-4260-8CDD-6C9EEDE3E9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61" name="Text Box 14">
          <a:extLst>
            <a:ext uri="{FF2B5EF4-FFF2-40B4-BE49-F238E27FC236}">
              <a16:creationId xmlns:a16="http://schemas.microsoft.com/office/drawing/2014/main" id="{3AEA59D4-2F87-4D8F-8F2B-514E3FC8464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62" name="Text Box 15">
          <a:extLst>
            <a:ext uri="{FF2B5EF4-FFF2-40B4-BE49-F238E27FC236}">
              <a16:creationId xmlns:a16="http://schemas.microsoft.com/office/drawing/2014/main" id="{29697B20-6111-41C1-AB34-082341BB1F0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63" name="Text Box 14">
          <a:extLst>
            <a:ext uri="{FF2B5EF4-FFF2-40B4-BE49-F238E27FC236}">
              <a16:creationId xmlns:a16="http://schemas.microsoft.com/office/drawing/2014/main" id="{4DC80945-6657-4FBB-82FA-2460B6B55C3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464" name="Text Box 15">
          <a:extLst>
            <a:ext uri="{FF2B5EF4-FFF2-40B4-BE49-F238E27FC236}">
              <a16:creationId xmlns:a16="http://schemas.microsoft.com/office/drawing/2014/main" id="{64192452-061B-4534-AA4E-D5F3A4C1040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65" name="Text Box 13">
          <a:extLst>
            <a:ext uri="{FF2B5EF4-FFF2-40B4-BE49-F238E27FC236}">
              <a16:creationId xmlns:a16="http://schemas.microsoft.com/office/drawing/2014/main" id="{84BDDC38-9B89-4A04-83EB-EBD4598809A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66" name="Text Box 14">
          <a:extLst>
            <a:ext uri="{FF2B5EF4-FFF2-40B4-BE49-F238E27FC236}">
              <a16:creationId xmlns:a16="http://schemas.microsoft.com/office/drawing/2014/main" id="{68856DFE-298C-45D5-8E41-5708961AD7A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67" name="Text Box 15">
          <a:extLst>
            <a:ext uri="{FF2B5EF4-FFF2-40B4-BE49-F238E27FC236}">
              <a16:creationId xmlns:a16="http://schemas.microsoft.com/office/drawing/2014/main" id="{39A9CB6D-CD6B-433B-B272-74E564CD0BB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297180</xdr:rowOff>
    </xdr:to>
    <xdr:sp macro="" textlink="">
      <xdr:nvSpPr>
        <xdr:cNvPr id="1797468" name="TextBox 1">
          <a:extLst>
            <a:ext uri="{FF2B5EF4-FFF2-40B4-BE49-F238E27FC236}">
              <a16:creationId xmlns:a16="http://schemas.microsoft.com/office/drawing/2014/main" id="{E906DD65-A09B-480F-8A4F-6707C4D24E1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304800</xdr:rowOff>
    </xdr:to>
    <xdr:sp macro="" textlink="">
      <xdr:nvSpPr>
        <xdr:cNvPr id="1797469" name="TextBox 49">
          <a:extLst>
            <a:ext uri="{FF2B5EF4-FFF2-40B4-BE49-F238E27FC236}">
              <a16:creationId xmlns:a16="http://schemas.microsoft.com/office/drawing/2014/main" id="{BA145F97-8D53-4C55-9742-4DE385D8CA9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70" name="Text Box 7">
          <a:extLst>
            <a:ext uri="{FF2B5EF4-FFF2-40B4-BE49-F238E27FC236}">
              <a16:creationId xmlns:a16="http://schemas.microsoft.com/office/drawing/2014/main" id="{AF88997E-68BE-4E15-8D9B-89A5740E247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71" name="Text Box 8">
          <a:extLst>
            <a:ext uri="{FF2B5EF4-FFF2-40B4-BE49-F238E27FC236}">
              <a16:creationId xmlns:a16="http://schemas.microsoft.com/office/drawing/2014/main" id="{5DC70828-6937-41BB-A004-9DB977B6967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72" name="Text Box 9">
          <a:extLst>
            <a:ext uri="{FF2B5EF4-FFF2-40B4-BE49-F238E27FC236}">
              <a16:creationId xmlns:a16="http://schemas.microsoft.com/office/drawing/2014/main" id="{9E92DE10-1FBB-46A1-BEFB-5100F52939E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73" name="Text Box 10">
          <a:extLst>
            <a:ext uri="{FF2B5EF4-FFF2-40B4-BE49-F238E27FC236}">
              <a16:creationId xmlns:a16="http://schemas.microsoft.com/office/drawing/2014/main" id="{52CDD02C-E196-4A05-AF44-B4528E4A706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74" name="Text Box 11">
          <a:extLst>
            <a:ext uri="{FF2B5EF4-FFF2-40B4-BE49-F238E27FC236}">
              <a16:creationId xmlns:a16="http://schemas.microsoft.com/office/drawing/2014/main" id="{C19F48D8-F658-4A3B-9CAC-1163E3DEB8F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75" name="Text Box 12">
          <a:extLst>
            <a:ext uri="{FF2B5EF4-FFF2-40B4-BE49-F238E27FC236}">
              <a16:creationId xmlns:a16="http://schemas.microsoft.com/office/drawing/2014/main" id="{3A08F264-88FE-4355-BBED-E0C8CF3FEEF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76" name="Text Box 13">
          <a:extLst>
            <a:ext uri="{FF2B5EF4-FFF2-40B4-BE49-F238E27FC236}">
              <a16:creationId xmlns:a16="http://schemas.microsoft.com/office/drawing/2014/main" id="{CA707877-40DA-4B26-AFDA-37DF242CE89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77" name="Text Box 14">
          <a:extLst>
            <a:ext uri="{FF2B5EF4-FFF2-40B4-BE49-F238E27FC236}">
              <a16:creationId xmlns:a16="http://schemas.microsoft.com/office/drawing/2014/main" id="{45459FAE-A7A9-478B-A07D-8CFD40DD020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78" name="Text Box 15">
          <a:extLst>
            <a:ext uri="{FF2B5EF4-FFF2-40B4-BE49-F238E27FC236}">
              <a16:creationId xmlns:a16="http://schemas.microsoft.com/office/drawing/2014/main" id="{10A9D636-4DEE-49A1-A53E-4FE6CDAD7F9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304800</xdr:rowOff>
    </xdr:to>
    <xdr:sp macro="" textlink="">
      <xdr:nvSpPr>
        <xdr:cNvPr id="1797479" name="Text Box 17">
          <a:extLst>
            <a:ext uri="{FF2B5EF4-FFF2-40B4-BE49-F238E27FC236}">
              <a16:creationId xmlns:a16="http://schemas.microsoft.com/office/drawing/2014/main" id="{E18525A6-A6ED-411F-B21A-A97B8D90B6E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80" name="Text Box 18">
          <a:extLst>
            <a:ext uri="{FF2B5EF4-FFF2-40B4-BE49-F238E27FC236}">
              <a16:creationId xmlns:a16="http://schemas.microsoft.com/office/drawing/2014/main" id="{4A5F0871-5487-4980-B81C-9DE49F45A7F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81" name="Text Box 19">
          <a:extLst>
            <a:ext uri="{FF2B5EF4-FFF2-40B4-BE49-F238E27FC236}">
              <a16:creationId xmlns:a16="http://schemas.microsoft.com/office/drawing/2014/main" id="{91EB99C0-1E99-4859-BC87-1EF9839C4E9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82" name="Text Box 20">
          <a:extLst>
            <a:ext uri="{FF2B5EF4-FFF2-40B4-BE49-F238E27FC236}">
              <a16:creationId xmlns:a16="http://schemas.microsoft.com/office/drawing/2014/main" id="{932B4D51-85ED-42C9-931A-EB19EDDC817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83" name="Text Box 21">
          <a:extLst>
            <a:ext uri="{FF2B5EF4-FFF2-40B4-BE49-F238E27FC236}">
              <a16:creationId xmlns:a16="http://schemas.microsoft.com/office/drawing/2014/main" id="{1FD4D534-539B-4DCA-9E2C-D05508C36E5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84" name="Text Box 22">
          <a:extLst>
            <a:ext uri="{FF2B5EF4-FFF2-40B4-BE49-F238E27FC236}">
              <a16:creationId xmlns:a16="http://schemas.microsoft.com/office/drawing/2014/main" id="{B2B833B8-1B23-442B-A1C0-8EB36EE078D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85" name="Text Box 23">
          <a:extLst>
            <a:ext uri="{FF2B5EF4-FFF2-40B4-BE49-F238E27FC236}">
              <a16:creationId xmlns:a16="http://schemas.microsoft.com/office/drawing/2014/main" id="{4C86B21C-E94A-464D-ACC5-E42200BF416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86" name="Text Box 24">
          <a:extLst>
            <a:ext uri="{FF2B5EF4-FFF2-40B4-BE49-F238E27FC236}">
              <a16:creationId xmlns:a16="http://schemas.microsoft.com/office/drawing/2014/main" id="{5D2236F8-6295-4F83-93F0-2638B847855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87" name="Text Box 25">
          <a:extLst>
            <a:ext uri="{FF2B5EF4-FFF2-40B4-BE49-F238E27FC236}">
              <a16:creationId xmlns:a16="http://schemas.microsoft.com/office/drawing/2014/main" id="{480B3693-B183-4A70-9E3D-19CFA339F51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88" name="Text Box 26">
          <a:extLst>
            <a:ext uri="{FF2B5EF4-FFF2-40B4-BE49-F238E27FC236}">
              <a16:creationId xmlns:a16="http://schemas.microsoft.com/office/drawing/2014/main" id="{078CB621-8EE9-4B22-B15E-FCF92D8F001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89" name="Text Box 27">
          <a:extLst>
            <a:ext uri="{FF2B5EF4-FFF2-40B4-BE49-F238E27FC236}">
              <a16:creationId xmlns:a16="http://schemas.microsoft.com/office/drawing/2014/main" id="{E12AB709-D66D-498D-9DA1-004E476687C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90" name="Text Box 28">
          <a:extLst>
            <a:ext uri="{FF2B5EF4-FFF2-40B4-BE49-F238E27FC236}">
              <a16:creationId xmlns:a16="http://schemas.microsoft.com/office/drawing/2014/main" id="{B00819BA-E499-4DCB-9823-4E066B0818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91" name="Text Box 29">
          <a:extLst>
            <a:ext uri="{FF2B5EF4-FFF2-40B4-BE49-F238E27FC236}">
              <a16:creationId xmlns:a16="http://schemas.microsoft.com/office/drawing/2014/main" id="{B4F7F812-AC35-4A8A-827D-8387E1141EE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92" name="Text Box 30">
          <a:extLst>
            <a:ext uri="{FF2B5EF4-FFF2-40B4-BE49-F238E27FC236}">
              <a16:creationId xmlns:a16="http://schemas.microsoft.com/office/drawing/2014/main" id="{8F7A2A9F-B41A-4002-94AB-2C591750D40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93" name="Text Box 31">
          <a:extLst>
            <a:ext uri="{FF2B5EF4-FFF2-40B4-BE49-F238E27FC236}">
              <a16:creationId xmlns:a16="http://schemas.microsoft.com/office/drawing/2014/main" id="{7F014854-6962-4D33-AC23-0F227502524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94" name="Text Box 32">
          <a:extLst>
            <a:ext uri="{FF2B5EF4-FFF2-40B4-BE49-F238E27FC236}">
              <a16:creationId xmlns:a16="http://schemas.microsoft.com/office/drawing/2014/main" id="{8567D338-E5F6-438F-9CE1-4FAF474E753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95" name="Text Box 33">
          <a:extLst>
            <a:ext uri="{FF2B5EF4-FFF2-40B4-BE49-F238E27FC236}">
              <a16:creationId xmlns:a16="http://schemas.microsoft.com/office/drawing/2014/main" id="{7139B84B-AF05-4517-87EE-C828D4587F9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96" name="Text Box 34">
          <a:extLst>
            <a:ext uri="{FF2B5EF4-FFF2-40B4-BE49-F238E27FC236}">
              <a16:creationId xmlns:a16="http://schemas.microsoft.com/office/drawing/2014/main" id="{5BB70ADE-9B19-4519-99D9-17F703BD42A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97" name="Text Box 35">
          <a:extLst>
            <a:ext uri="{FF2B5EF4-FFF2-40B4-BE49-F238E27FC236}">
              <a16:creationId xmlns:a16="http://schemas.microsoft.com/office/drawing/2014/main" id="{37EA9C98-C663-4A5D-84F7-7815B97346C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98" name="Text Box 13">
          <a:extLst>
            <a:ext uri="{FF2B5EF4-FFF2-40B4-BE49-F238E27FC236}">
              <a16:creationId xmlns:a16="http://schemas.microsoft.com/office/drawing/2014/main" id="{86027DF4-E277-4069-8ABD-D8FBBD0770A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499" name="Text Box 14">
          <a:extLst>
            <a:ext uri="{FF2B5EF4-FFF2-40B4-BE49-F238E27FC236}">
              <a16:creationId xmlns:a16="http://schemas.microsoft.com/office/drawing/2014/main" id="{53649FA9-849A-4C9C-8D6F-38A4C15AFF3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00" name="Text Box 15">
          <a:extLst>
            <a:ext uri="{FF2B5EF4-FFF2-40B4-BE49-F238E27FC236}">
              <a16:creationId xmlns:a16="http://schemas.microsoft.com/office/drawing/2014/main" id="{F7AFFFB5-6EA3-4D12-91A9-CCB4F186318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01" name="Text Box 13">
          <a:extLst>
            <a:ext uri="{FF2B5EF4-FFF2-40B4-BE49-F238E27FC236}">
              <a16:creationId xmlns:a16="http://schemas.microsoft.com/office/drawing/2014/main" id="{F930D50C-5212-4643-B338-757821D918E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02" name="Text Box 14">
          <a:extLst>
            <a:ext uri="{FF2B5EF4-FFF2-40B4-BE49-F238E27FC236}">
              <a16:creationId xmlns:a16="http://schemas.microsoft.com/office/drawing/2014/main" id="{8D6C388C-0BCE-4593-91C3-6373629DE9B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03" name="Text Box 15">
          <a:extLst>
            <a:ext uri="{FF2B5EF4-FFF2-40B4-BE49-F238E27FC236}">
              <a16:creationId xmlns:a16="http://schemas.microsoft.com/office/drawing/2014/main" id="{C1EA02EA-9F69-4585-95B7-E833E5B60E9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04" name="Text Box 13">
          <a:extLst>
            <a:ext uri="{FF2B5EF4-FFF2-40B4-BE49-F238E27FC236}">
              <a16:creationId xmlns:a16="http://schemas.microsoft.com/office/drawing/2014/main" id="{D200F523-27EA-4E45-9715-D28B70FE008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05" name="Text Box 14">
          <a:extLst>
            <a:ext uri="{FF2B5EF4-FFF2-40B4-BE49-F238E27FC236}">
              <a16:creationId xmlns:a16="http://schemas.microsoft.com/office/drawing/2014/main" id="{C097D68E-9E60-4687-B0E7-CB25D866E1C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06" name="Text Box 15">
          <a:extLst>
            <a:ext uri="{FF2B5EF4-FFF2-40B4-BE49-F238E27FC236}">
              <a16:creationId xmlns:a16="http://schemas.microsoft.com/office/drawing/2014/main" id="{A81A0001-FDF8-4A12-A2DB-5AE6C1A009F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07" name="Text Box 13">
          <a:extLst>
            <a:ext uri="{FF2B5EF4-FFF2-40B4-BE49-F238E27FC236}">
              <a16:creationId xmlns:a16="http://schemas.microsoft.com/office/drawing/2014/main" id="{4B973684-14D7-46A4-9549-655B706EDFF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08" name="Text Box 14">
          <a:extLst>
            <a:ext uri="{FF2B5EF4-FFF2-40B4-BE49-F238E27FC236}">
              <a16:creationId xmlns:a16="http://schemas.microsoft.com/office/drawing/2014/main" id="{B17D5110-5691-444E-80F0-F8E3454DFC8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09" name="Text Box 15">
          <a:extLst>
            <a:ext uri="{FF2B5EF4-FFF2-40B4-BE49-F238E27FC236}">
              <a16:creationId xmlns:a16="http://schemas.microsoft.com/office/drawing/2014/main" id="{F458912E-70A0-4CAB-B908-C21A029B7D1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10" name="Text Box 13">
          <a:extLst>
            <a:ext uri="{FF2B5EF4-FFF2-40B4-BE49-F238E27FC236}">
              <a16:creationId xmlns:a16="http://schemas.microsoft.com/office/drawing/2014/main" id="{C7583531-3BED-4C2D-BC28-7D2B54DCF49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11" name="Text Box 14">
          <a:extLst>
            <a:ext uri="{FF2B5EF4-FFF2-40B4-BE49-F238E27FC236}">
              <a16:creationId xmlns:a16="http://schemas.microsoft.com/office/drawing/2014/main" id="{3C172790-5730-47E4-904B-E6E663A9C83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12" name="Text Box 15">
          <a:extLst>
            <a:ext uri="{FF2B5EF4-FFF2-40B4-BE49-F238E27FC236}">
              <a16:creationId xmlns:a16="http://schemas.microsoft.com/office/drawing/2014/main" id="{8E28C2B5-B259-4F05-A140-32FADDC01FF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13" name="Text Box 13">
          <a:extLst>
            <a:ext uri="{FF2B5EF4-FFF2-40B4-BE49-F238E27FC236}">
              <a16:creationId xmlns:a16="http://schemas.microsoft.com/office/drawing/2014/main" id="{2CC6086A-97E4-421A-9BFB-B57D524D819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14" name="Text Box 14">
          <a:extLst>
            <a:ext uri="{FF2B5EF4-FFF2-40B4-BE49-F238E27FC236}">
              <a16:creationId xmlns:a16="http://schemas.microsoft.com/office/drawing/2014/main" id="{EFEC0E6D-06BD-41C1-AB20-1D78C4330A1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15" name="Text Box 15">
          <a:extLst>
            <a:ext uri="{FF2B5EF4-FFF2-40B4-BE49-F238E27FC236}">
              <a16:creationId xmlns:a16="http://schemas.microsoft.com/office/drawing/2014/main" id="{8C2CCDEA-B838-40C9-BEE0-6D565D5D297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16" name="Text Box 13">
          <a:extLst>
            <a:ext uri="{FF2B5EF4-FFF2-40B4-BE49-F238E27FC236}">
              <a16:creationId xmlns:a16="http://schemas.microsoft.com/office/drawing/2014/main" id="{56164849-F292-4660-8FF8-636F7DA6338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17" name="Text Box 14">
          <a:extLst>
            <a:ext uri="{FF2B5EF4-FFF2-40B4-BE49-F238E27FC236}">
              <a16:creationId xmlns:a16="http://schemas.microsoft.com/office/drawing/2014/main" id="{AB3F07E2-DC2F-4DC9-A3F7-7D5D7BF3711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18" name="Text Box 15">
          <a:extLst>
            <a:ext uri="{FF2B5EF4-FFF2-40B4-BE49-F238E27FC236}">
              <a16:creationId xmlns:a16="http://schemas.microsoft.com/office/drawing/2014/main" id="{B079EDCD-7554-41E2-8378-79F580992EE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19" name="Text Box 13">
          <a:extLst>
            <a:ext uri="{FF2B5EF4-FFF2-40B4-BE49-F238E27FC236}">
              <a16:creationId xmlns:a16="http://schemas.microsoft.com/office/drawing/2014/main" id="{B197B809-2D7D-45C8-9B11-1A211DBE08A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20" name="Text Box 14">
          <a:extLst>
            <a:ext uri="{FF2B5EF4-FFF2-40B4-BE49-F238E27FC236}">
              <a16:creationId xmlns:a16="http://schemas.microsoft.com/office/drawing/2014/main" id="{ED6A3D99-2C15-4DA7-BBC4-9EE65324610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21" name="Text Box 15">
          <a:extLst>
            <a:ext uri="{FF2B5EF4-FFF2-40B4-BE49-F238E27FC236}">
              <a16:creationId xmlns:a16="http://schemas.microsoft.com/office/drawing/2014/main" id="{B13EF001-84F4-4885-8BB6-A0BAF3DBB0B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22" name="Text Box 13">
          <a:extLst>
            <a:ext uri="{FF2B5EF4-FFF2-40B4-BE49-F238E27FC236}">
              <a16:creationId xmlns:a16="http://schemas.microsoft.com/office/drawing/2014/main" id="{A6AC2744-D8D2-4482-864B-ADF799C99A2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23" name="Text Box 14">
          <a:extLst>
            <a:ext uri="{FF2B5EF4-FFF2-40B4-BE49-F238E27FC236}">
              <a16:creationId xmlns:a16="http://schemas.microsoft.com/office/drawing/2014/main" id="{ECCADEDF-E053-4051-AAC7-994394DC158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24" name="Text Box 15">
          <a:extLst>
            <a:ext uri="{FF2B5EF4-FFF2-40B4-BE49-F238E27FC236}">
              <a16:creationId xmlns:a16="http://schemas.microsoft.com/office/drawing/2014/main" id="{57EE48C5-2F12-4F17-A868-4F283178F22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25" name="Text Box 13">
          <a:extLst>
            <a:ext uri="{FF2B5EF4-FFF2-40B4-BE49-F238E27FC236}">
              <a16:creationId xmlns:a16="http://schemas.microsoft.com/office/drawing/2014/main" id="{3D3FFAF4-D324-4182-8198-E758429CB94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26" name="Text Box 14">
          <a:extLst>
            <a:ext uri="{FF2B5EF4-FFF2-40B4-BE49-F238E27FC236}">
              <a16:creationId xmlns:a16="http://schemas.microsoft.com/office/drawing/2014/main" id="{DE1F0E8D-E234-48B3-B4A9-7CB72CE2864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27" name="Text Box 15">
          <a:extLst>
            <a:ext uri="{FF2B5EF4-FFF2-40B4-BE49-F238E27FC236}">
              <a16:creationId xmlns:a16="http://schemas.microsoft.com/office/drawing/2014/main" id="{E74359A0-C728-4EE3-8D51-DFEC82A4164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28" name="Text Box 13">
          <a:extLst>
            <a:ext uri="{FF2B5EF4-FFF2-40B4-BE49-F238E27FC236}">
              <a16:creationId xmlns:a16="http://schemas.microsoft.com/office/drawing/2014/main" id="{21337760-4843-436D-A789-23DAFEF6486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29" name="Text Box 14">
          <a:extLst>
            <a:ext uri="{FF2B5EF4-FFF2-40B4-BE49-F238E27FC236}">
              <a16:creationId xmlns:a16="http://schemas.microsoft.com/office/drawing/2014/main" id="{DF20E37D-C5BB-4711-BC25-4B9FA432E44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30" name="Text Box 15">
          <a:extLst>
            <a:ext uri="{FF2B5EF4-FFF2-40B4-BE49-F238E27FC236}">
              <a16:creationId xmlns:a16="http://schemas.microsoft.com/office/drawing/2014/main" id="{1D3B010F-77CB-4583-9B2A-F6CAF8703E4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31" name="Text Box 13">
          <a:extLst>
            <a:ext uri="{FF2B5EF4-FFF2-40B4-BE49-F238E27FC236}">
              <a16:creationId xmlns:a16="http://schemas.microsoft.com/office/drawing/2014/main" id="{D796293E-2C90-4E0B-A73B-D1885B6461F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32" name="Text Box 14">
          <a:extLst>
            <a:ext uri="{FF2B5EF4-FFF2-40B4-BE49-F238E27FC236}">
              <a16:creationId xmlns:a16="http://schemas.microsoft.com/office/drawing/2014/main" id="{4B51DCC1-DF2C-4EAD-954A-EA007FFB5B1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33" name="Text Box 15">
          <a:extLst>
            <a:ext uri="{FF2B5EF4-FFF2-40B4-BE49-F238E27FC236}">
              <a16:creationId xmlns:a16="http://schemas.microsoft.com/office/drawing/2014/main" id="{852F4148-46CD-44E7-967F-7CE255CEF48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34" name="Text Box 13">
          <a:extLst>
            <a:ext uri="{FF2B5EF4-FFF2-40B4-BE49-F238E27FC236}">
              <a16:creationId xmlns:a16="http://schemas.microsoft.com/office/drawing/2014/main" id="{817A15E6-CB40-4420-9EAA-DAB4F8347C7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35" name="Text Box 14">
          <a:extLst>
            <a:ext uri="{FF2B5EF4-FFF2-40B4-BE49-F238E27FC236}">
              <a16:creationId xmlns:a16="http://schemas.microsoft.com/office/drawing/2014/main" id="{2F4736B4-9493-46D3-B9F9-9D513A50DA4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36" name="Text Box 15">
          <a:extLst>
            <a:ext uri="{FF2B5EF4-FFF2-40B4-BE49-F238E27FC236}">
              <a16:creationId xmlns:a16="http://schemas.microsoft.com/office/drawing/2014/main" id="{1372515C-7D12-4B7D-AE6C-D906BF8F410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37" name="Text Box 13">
          <a:extLst>
            <a:ext uri="{FF2B5EF4-FFF2-40B4-BE49-F238E27FC236}">
              <a16:creationId xmlns:a16="http://schemas.microsoft.com/office/drawing/2014/main" id="{E75CEE3C-5D99-4EF4-B059-4482915A9F1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38" name="Text Box 14">
          <a:extLst>
            <a:ext uri="{FF2B5EF4-FFF2-40B4-BE49-F238E27FC236}">
              <a16:creationId xmlns:a16="http://schemas.microsoft.com/office/drawing/2014/main" id="{736EECE1-14D0-4A5B-964A-56D8D9E2A59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39" name="Text Box 15">
          <a:extLst>
            <a:ext uri="{FF2B5EF4-FFF2-40B4-BE49-F238E27FC236}">
              <a16:creationId xmlns:a16="http://schemas.microsoft.com/office/drawing/2014/main" id="{5035C886-DB39-449E-B60F-7E3D66BA8D5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40" name="Text Box 13">
          <a:extLst>
            <a:ext uri="{FF2B5EF4-FFF2-40B4-BE49-F238E27FC236}">
              <a16:creationId xmlns:a16="http://schemas.microsoft.com/office/drawing/2014/main" id="{DDDC00C8-9A0A-44F4-B085-37C36F619DE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41" name="Text Box 14">
          <a:extLst>
            <a:ext uri="{FF2B5EF4-FFF2-40B4-BE49-F238E27FC236}">
              <a16:creationId xmlns:a16="http://schemas.microsoft.com/office/drawing/2014/main" id="{C92A6528-BDA8-4FC9-BFA7-AB020659855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42" name="Text Box 15">
          <a:extLst>
            <a:ext uri="{FF2B5EF4-FFF2-40B4-BE49-F238E27FC236}">
              <a16:creationId xmlns:a16="http://schemas.microsoft.com/office/drawing/2014/main" id="{6694A37D-4E66-46FE-91C7-FC08B7A2D89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43" name="Text Box 13">
          <a:extLst>
            <a:ext uri="{FF2B5EF4-FFF2-40B4-BE49-F238E27FC236}">
              <a16:creationId xmlns:a16="http://schemas.microsoft.com/office/drawing/2014/main" id="{70795F99-C0F7-447C-95AC-EA0088EE8F7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44" name="Text Box 14">
          <a:extLst>
            <a:ext uri="{FF2B5EF4-FFF2-40B4-BE49-F238E27FC236}">
              <a16:creationId xmlns:a16="http://schemas.microsoft.com/office/drawing/2014/main" id="{D7EB68B5-DC9C-4DF5-8EBA-0BCA94542F3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45" name="Text Box 15">
          <a:extLst>
            <a:ext uri="{FF2B5EF4-FFF2-40B4-BE49-F238E27FC236}">
              <a16:creationId xmlns:a16="http://schemas.microsoft.com/office/drawing/2014/main" id="{19E2A76C-F447-487B-B5E8-004019DA3A8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46" name="Text Box 13">
          <a:extLst>
            <a:ext uri="{FF2B5EF4-FFF2-40B4-BE49-F238E27FC236}">
              <a16:creationId xmlns:a16="http://schemas.microsoft.com/office/drawing/2014/main" id="{E30193A4-4899-4D15-B42A-536597C1C54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47" name="Text Box 14">
          <a:extLst>
            <a:ext uri="{FF2B5EF4-FFF2-40B4-BE49-F238E27FC236}">
              <a16:creationId xmlns:a16="http://schemas.microsoft.com/office/drawing/2014/main" id="{12FB2DE3-DE36-45FA-A997-C86A10B5F19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48" name="Text Box 15">
          <a:extLst>
            <a:ext uri="{FF2B5EF4-FFF2-40B4-BE49-F238E27FC236}">
              <a16:creationId xmlns:a16="http://schemas.microsoft.com/office/drawing/2014/main" id="{167AF5C9-BD7C-4DBA-B98A-914F31C26AC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49" name="Text Box 13">
          <a:extLst>
            <a:ext uri="{FF2B5EF4-FFF2-40B4-BE49-F238E27FC236}">
              <a16:creationId xmlns:a16="http://schemas.microsoft.com/office/drawing/2014/main" id="{5F0AC04D-ADE8-4627-828B-1F8813A8BDF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50" name="Text Box 14">
          <a:extLst>
            <a:ext uri="{FF2B5EF4-FFF2-40B4-BE49-F238E27FC236}">
              <a16:creationId xmlns:a16="http://schemas.microsoft.com/office/drawing/2014/main" id="{95C2E7F6-7C8B-4DC6-B45B-A2721C857A7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51" name="Text Box 15">
          <a:extLst>
            <a:ext uri="{FF2B5EF4-FFF2-40B4-BE49-F238E27FC236}">
              <a16:creationId xmlns:a16="http://schemas.microsoft.com/office/drawing/2014/main" id="{7E5857A2-66A7-4870-A43D-603C14C0B1D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52" name="Text Box 13">
          <a:extLst>
            <a:ext uri="{FF2B5EF4-FFF2-40B4-BE49-F238E27FC236}">
              <a16:creationId xmlns:a16="http://schemas.microsoft.com/office/drawing/2014/main" id="{AC3265D8-1018-4E4A-8062-1894C79C90F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53" name="Text Box 14">
          <a:extLst>
            <a:ext uri="{FF2B5EF4-FFF2-40B4-BE49-F238E27FC236}">
              <a16:creationId xmlns:a16="http://schemas.microsoft.com/office/drawing/2014/main" id="{5D1E27BA-D795-440E-B2DC-A611E2066E0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54" name="Text Box 15">
          <a:extLst>
            <a:ext uri="{FF2B5EF4-FFF2-40B4-BE49-F238E27FC236}">
              <a16:creationId xmlns:a16="http://schemas.microsoft.com/office/drawing/2014/main" id="{9DB90871-5029-492C-81B8-162E876C3FE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55" name="Text Box 13">
          <a:extLst>
            <a:ext uri="{FF2B5EF4-FFF2-40B4-BE49-F238E27FC236}">
              <a16:creationId xmlns:a16="http://schemas.microsoft.com/office/drawing/2014/main" id="{5719F0E0-2DC2-47D3-9A1E-9675125C1A4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56" name="Text Box 14">
          <a:extLst>
            <a:ext uri="{FF2B5EF4-FFF2-40B4-BE49-F238E27FC236}">
              <a16:creationId xmlns:a16="http://schemas.microsoft.com/office/drawing/2014/main" id="{7B51D149-056F-4434-B955-FC01EF0BF54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57" name="Text Box 15">
          <a:extLst>
            <a:ext uri="{FF2B5EF4-FFF2-40B4-BE49-F238E27FC236}">
              <a16:creationId xmlns:a16="http://schemas.microsoft.com/office/drawing/2014/main" id="{D5D42EFF-A3A3-4F16-A8CD-AABE734537E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58" name="Text Box 13">
          <a:extLst>
            <a:ext uri="{FF2B5EF4-FFF2-40B4-BE49-F238E27FC236}">
              <a16:creationId xmlns:a16="http://schemas.microsoft.com/office/drawing/2014/main" id="{D079605E-20C0-4FF3-9C68-FC14964E812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59" name="Text Box 14">
          <a:extLst>
            <a:ext uri="{FF2B5EF4-FFF2-40B4-BE49-F238E27FC236}">
              <a16:creationId xmlns:a16="http://schemas.microsoft.com/office/drawing/2014/main" id="{0E2364B1-B7CF-49FE-A8A1-02C2088D0AE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60" name="Text Box 15">
          <a:extLst>
            <a:ext uri="{FF2B5EF4-FFF2-40B4-BE49-F238E27FC236}">
              <a16:creationId xmlns:a16="http://schemas.microsoft.com/office/drawing/2014/main" id="{0FAE4B9E-D517-410A-8E5D-B8700EA7275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61" name="Text Box 13">
          <a:extLst>
            <a:ext uri="{FF2B5EF4-FFF2-40B4-BE49-F238E27FC236}">
              <a16:creationId xmlns:a16="http://schemas.microsoft.com/office/drawing/2014/main" id="{E53394BE-CC3A-42AB-A5E8-BB1730FCECE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62" name="Text Box 14">
          <a:extLst>
            <a:ext uri="{FF2B5EF4-FFF2-40B4-BE49-F238E27FC236}">
              <a16:creationId xmlns:a16="http://schemas.microsoft.com/office/drawing/2014/main" id="{645C9A51-10E4-4D1F-B45C-B19AB21C491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63" name="Text Box 15">
          <a:extLst>
            <a:ext uri="{FF2B5EF4-FFF2-40B4-BE49-F238E27FC236}">
              <a16:creationId xmlns:a16="http://schemas.microsoft.com/office/drawing/2014/main" id="{A25B0F25-9D96-4F8A-9F07-3A6889908FD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64" name="Text Box 13">
          <a:extLst>
            <a:ext uri="{FF2B5EF4-FFF2-40B4-BE49-F238E27FC236}">
              <a16:creationId xmlns:a16="http://schemas.microsoft.com/office/drawing/2014/main" id="{390A7B28-B4AC-4561-9565-9F4CD2D1777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65" name="Text Box 14">
          <a:extLst>
            <a:ext uri="{FF2B5EF4-FFF2-40B4-BE49-F238E27FC236}">
              <a16:creationId xmlns:a16="http://schemas.microsoft.com/office/drawing/2014/main" id="{DF62DD30-483D-4B64-9EA1-D60231DA990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66" name="Text Box 15">
          <a:extLst>
            <a:ext uri="{FF2B5EF4-FFF2-40B4-BE49-F238E27FC236}">
              <a16:creationId xmlns:a16="http://schemas.microsoft.com/office/drawing/2014/main" id="{8C1A8E4E-E7C0-49F3-8727-D49B259E2FB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67" name="Text Box 13">
          <a:extLst>
            <a:ext uri="{FF2B5EF4-FFF2-40B4-BE49-F238E27FC236}">
              <a16:creationId xmlns:a16="http://schemas.microsoft.com/office/drawing/2014/main" id="{09C7831E-2EC7-4A45-836A-363CA9854CD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68" name="Text Box 14">
          <a:extLst>
            <a:ext uri="{FF2B5EF4-FFF2-40B4-BE49-F238E27FC236}">
              <a16:creationId xmlns:a16="http://schemas.microsoft.com/office/drawing/2014/main" id="{BA9E4C48-19FC-48D3-BD4D-02748370EF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69" name="Text Box 15">
          <a:extLst>
            <a:ext uri="{FF2B5EF4-FFF2-40B4-BE49-F238E27FC236}">
              <a16:creationId xmlns:a16="http://schemas.microsoft.com/office/drawing/2014/main" id="{66DBE799-F489-470A-A376-298DDA98E92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70" name="Text Box 13">
          <a:extLst>
            <a:ext uri="{FF2B5EF4-FFF2-40B4-BE49-F238E27FC236}">
              <a16:creationId xmlns:a16="http://schemas.microsoft.com/office/drawing/2014/main" id="{844D75CE-E169-4913-B10F-9FC49B80C50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71" name="Text Box 14">
          <a:extLst>
            <a:ext uri="{FF2B5EF4-FFF2-40B4-BE49-F238E27FC236}">
              <a16:creationId xmlns:a16="http://schemas.microsoft.com/office/drawing/2014/main" id="{1A110BFD-1EE4-4A4A-BA38-EE94A3CC800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72" name="Text Box 15">
          <a:extLst>
            <a:ext uri="{FF2B5EF4-FFF2-40B4-BE49-F238E27FC236}">
              <a16:creationId xmlns:a16="http://schemas.microsoft.com/office/drawing/2014/main" id="{905C67D0-4D95-435A-96EC-314CA8EFC05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73" name="Text Box 13">
          <a:extLst>
            <a:ext uri="{FF2B5EF4-FFF2-40B4-BE49-F238E27FC236}">
              <a16:creationId xmlns:a16="http://schemas.microsoft.com/office/drawing/2014/main" id="{F783BD46-4609-4E8E-8C11-A194233BD8F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74" name="Text Box 14">
          <a:extLst>
            <a:ext uri="{FF2B5EF4-FFF2-40B4-BE49-F238E27FC236}">
              <a16:creationId xmlns:a16="http://schemas.microsoft.com/office/drawing/2014/main" id="{35E0C411-2E31-44BD-96B4-7280CF0658D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75" name="Text Box 15">
          <a:extLst>
            <a:ext uri="{FF2B5EF4-FFF2-40B4-BE49-F238E27FC236}">
              <a16:creationId xmlns:a16="http://schemas.microsoft.com/office/drawing/2014/main" id="{37562504-58FF-4A9D-8227-14DAE99FE41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76" name="Text Box 13">
          <a:extLst>
            <a:ext uri="{FF2B5EF4-FFF2-40B4-BE49-F238E27FC236}">
              <a16:creationId xmlns:a16="http://schemas.microsoft.com/office/drawing/2014/main" id="{F275D81E-2F91-44C4-87DC-B7E3076ADF4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77" name="Text Box 14">
          <a:extLst>
            <a:ext uri="{FF2B5EF4-FFF2-40B4-BE49-F238E27FC236}">
              <a16:creationId xmlns:a16="http://schemas.microsoft.com/office/drawing/2014/main" id="{37C64062-47D3-4B7D-8CB0-710CC82FAED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78" name="Text Box 15">
          <a:extLst>
            <a:ext uri="{FF2B5EF4-FFF2-40B4-BE49-F238E27FC236}">
              <a16:creationId xmlns:a16="http://schemas.microsoft.com/office/drawing/2014/main" id="{F949CA76-FA5E-42A8-A2D3-BEA71AA14F3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79" name="Text Box 13">
          <a:extLst>
            <a:ext uri="{FF2B5EF4-FFF2-40B4-BE49-F238E27FC236}">
              <a16:creationId xmlns:a16="http://schemas.microsoft.com/office/drawing/2014/main" id="{C1AF1D07-7F24-401E-B54C-DAB0113D1A5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80" name="Text Box 14">
          <a:extLst>
            <a:ext uri="{FF2B5EF4-FFF2-40B4-BE49-F238E27FC236}">
              <a16:creationId xmlns:a16="http://schemas.microsoft.com/office/drawing/2014/main" id="{170DC17F-8081-4A34-AE7C-86DC0E01DE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81" name="Text Box 15">
          <a:extLst>
            <a:ext uri="{FF2B5EF4-FFF2-40B4-BE49-F238E27FC236}">
              <a16:creationId xmlns:a16="http://schemas.microsoft.com/office/drawing/2014/main" id="{BB15504D-DB6A-43D3-AF08-041BEE2FED9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82" name="Text Box 13">
          <a:extLst>
            <a:ext uri="{FF2B5EF4-FFF2-40B4-BE49-F238E27FC236}">
              <a16:creationId xmlns:a16="http://schemas.microsoft.com/office/drawing/2014/main" id="{A34079CC-E539-434D-9871-ADB01C4E77C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83" name="Text Box 14">
          <a:extLst>
            <a:ext uri="{FF2B5EF4-FFF2-40B4-BE49-F238E27FC236}">
              <a16:creationId xmlns:a16="http://schemas.microsoft.com/office/drawing/2014/main" id="{604AAD25-ADF8-4171-93DE-B183EECC9EE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84" name="Text Box 15">
          <a:extLst>
            <a:ext uri="{FF2B5EF4-FFF2-40B4-BE49-F238E27FC236}">
              <a16:creationId xmlns:a16="http://schemas.microsoft.com/office/drawing/2014/main" id="{4A2197CA-4DBC-4763-B978-8D2F13AB8DF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85" name="Text Box 13">
          <a:extLst>
            <a:ext uri="{FF2B5EF4-FFF2-40B4-BE49-F238E27FC236}">
              <a16:creationId xmlns:a16="http://schemas.microsoft.com/office/drawing/2014/main" id="{3FC9F250-76F2-4F9B-8385-9A423896ECE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86" name="Text Box 14">
          <a:extLst>
            <a:ext uri="{FF2B5EF4-FFF2-40B4-BE49-F238E27FC236}">
              <a16:creationId xmlns:a16="http://schemas.microsoft.com/office/drawing/2014/main" id="{61EBF105-F25A-478A-873F-7138B330C47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87" name="Text Box 15">
          <a:extLst>
            <a:ext uri="{FF2B5EF4-FFF2-40B4-BE49-F238E27FC236}">
              <a16:creationId xmlns:a16="http://schemas.microsoft.com/office/drawing/2014/main" id="{70872B50-0EFB-4035-8241-6E6FBB836D6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88" name="Text Box 13">
          <a:extLst>
            <a:ext uri="{FF2B5EF4-FFF2-40B4-BE49-F238E27FC236}">
              <a16:creationId xmlns:a16="http://schemas.microsoft.com/office/drawing/2014/main" id="{8CA9AED8-E7B2-4A85-822C-271CC3CB2F9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89" name="Text Box 14">
          <a:extLst>
            <a:ext uri="{FF2B5EF4-FFF2-40B4-BE49-F238E27FC236}">
              <a16:creationId xmlns:a16="http://schemas.microsoft.com/office/drawing/2014/main" id="{733A3D8A-72B0-43B5-BC9B-8DBF99F59FA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90" name="Text Box 15">
          <a:extLst>
            <a:ext uri="{FF2B5EF4-FFF2-40B4-BE49-F238E27FC236}">
              <a16:creationId xmlns:a16="http://schemas.microsoft.com/office/drawing/2014/main" id="{5FB7F426-C4C8-4B55-97C4-A29A8CDE0C0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91" name="Text Box 13">
          <a:extLst>
            <a:ext uri="{FF2B5EF4-FFF2-40B4-BE49-F238E27FC236}">
              <a16:creationId xmlns:a16="http://schemas.microsoft.com/office/drawing/2014/main" id="{7E619D93-7FC6-49AD-83D1-B3B7B4347A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92" name="Text Box 14">
          <a:extLst>
            <a:ext uri="{FF2B5EF4-FFF2-40B4-BE49-F238E27FC236}">
              <a16:creationId xmlns:a16="http://schemas.microsoft.com/office/drawing/2014/main" id="{D673F257-BF09-4133-8DEF-D4589AA67C7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93" name="Text Box 15">
          <a:extLst>
            <a:ext uri="{FF2B5EF4-FFF2-40B4-BE49-F238E27FC236}">
              <a16:creationId xmlns:a16="http://schemas.microsoft.com/office/drawing/2014/main" id="{B41F7CD2-A448-4527-B972-BB85CAEB019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94" name="Text Box 13">
          <a:extLst>
            <a:ext uri="{FF2B5EF4-FFF2-40B4-BE49-F238E27FC236}">
              <a16:creationId xmlns:a16="http://schemas.microsoft.com/office/drawing/2014/main" id="{C85C1138-FF23-40BE-9EF3-02FF780CABB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95" name="Text Box 14">
          <a:extLst>
            <a:ext uri="{FF2B5EF4-FFF2-40B4-BE49-F238E27FC236}">
              <a16:creationId xmlns:a16="http://schemas.microsoft.com/office/drawing/2014/main" id="{515F7F1A-92C3-48FE-9480-CBABC41FF15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96" name="Text Box 15">
          <a:extLst>
            <a:ext uri="{FF2B5EF4-FFF2-40B4-BE49-F238E27FC236}">
              <a16:creationId xmlns:a16="http://schemas.microsoft.com/office/drawing/2014/main" id="{BE68158C-09E9-41B6-8F13-86C6B2CF997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97" name="Text Box 13">
          <a:extLst>
            <a:ext uri="{FF2B5EF4-FFF2-40B4-BE49-F238E27FC236}">
              <a16:creationId xmlns:a16="http://schemas.microsoft.com/office/drawing/2014/main" id="{09E69DB2-8A28-4B1F-9D92-6DD1F939C33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98" name="Text Box 14">
          <a:extLst>
            <a:ext uri="{FF2B5EF4-FFF2-40B4-BE49-F238E27FC236}">
              <a16:creationId xmlns:a16="http://schemas.microsoft.com/office/drawing/2014/main" id="{C2963292-7219-4A5C-B980-95E25871E65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599" name="Text Box 15">
          <a:extLst>
            <a:ext uri="{FF2B5EF4-FFF2-40B4-BE49-F238E27FC236}">
              <a16:creationId xmlns:a16="http://schemas.microsoft.com/office/drawing/2014/main" id="{F18D12C1-3EF7-47FE-84B6-FC97E980E34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00" name="Text Box 13">
          <a:extLst>
            <a:ext uri="{FF2B5EF4-FFF2-40B4-BE49-F238E27FC236}">
              <a16:creationId xmlns:a16="http://schemas.microsoft.com/office/drawing/2014/main" id="{4C34048A-A0A5-4CF2-8A87-696C89CC8B6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01" name="Text Box 14">
          <a:extLst>
            <a:ext uri="{FF2B5EF4-FFF2-40B4-BE49-F238E27FC236}">
              <a16:creationId xmlns:a16="http://schemas.microsoft.com/office/drawing/2014/main" id="{4C68C05A-666B-4833-894C-AAA095C9325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02" name="Text Box 15">
          <a:extLst>
            <a:ext uri="{FF2B5EF4-FFF2-40B4-BE49-F238E27FC236}">
              <a16:creationId xmlns:a16="http://schemas.microsoft.com/office/drawing/2014/main" id="{E835EB47-5773-460B-A972-A1100F8BF6D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03" name="Text Box 13">
          <a:extLst>
            <a:ext uri="{FF2B5EF4-FFF2-40B4-BE49-F238E27FC236}">
              <a16:creationId xmlns:a16="http://schemas.microsoft.com/office/drawing/2014/main" id="{108CAE6D-7D8E-4CF3-A5B5-B0850EE3DA6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04" name="Text Box 14">
          <a:extLst>
            <a:ext uri="{FF2B5EF4-FFF2-40B4-BE49-F238E27FC236}">
              <a16:creationId xmlns:a16="http://schemas.microsoft.com/office/drawing/2014/main" id="{64F174D8-4D80-4747-9B46-757993C6990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05" name="Text Box 15">
          <a:extLst>
            <a:ext uri="{FF2B5EF4-FFF2-40B4-BE49-F238E27FC236}">
              <a16:creationId xmlns:a16="http://schemas.microsoft.com/office/drawing/2014/main" id="{6664B678-4C2C-42E7-8DA6-77725525E6F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06" name="Text Box 13">
          <a:extLst>
            <a:ext uri="{FF2B5EF4-FFF2-40B4-BE49-F238E27FC236}">
              <a16:creationId xmlns:a16="http://schemas.microsoft.com/office/drawing/2014/main" id="{28DD3171-6946-4C94-8474-C1400BECD4D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07" name="Text Box 14">
          <a:extLst>
            <a:ext uri="{FF2B5EF4-FFF2-40B4-BE49-F238E27FC236}">
              <a16:creationId xmlns:a16="http://schemas.microsoft.com/office/drawing/2014/main" id="{B35773AC-92E4-4B0E-9FAF-51FB533AA54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08" name="Text Box 15">
          <a:extLst>
            <a:ext uri="{FF2B5EF4-FFF2-40B4-BE49-F238E27FC236}">
              <a16:creationId xmlns:a16="http://schemas.microsoft.com/office/drawing/2014/main" id="{0C4B0D82-6E41-4B5D-9EA9-96B6C0190A1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09" name="Text Box 13">
          <a:extLst>
            <a:ext uri="{FF2B5EF4-FFF2-40B4-BE49-F238E27FC236}">
              <a16:creationId xmlns:a16="http://schemas.microsoft.com/office/drawing/2014/main" id="{5DFB4A36-7E37-4253-9D4F-F512081BC52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10" name="Text Box 14">
          <a:extLst>
            <a:ext uri="{FF2B5EF4-FFF2-40B4-BE49-F238E27FC236}">
              <a16:creationId xmlns:a16="http://schemas.microsoft.com/office/drawing/2014/main" id="{459D39B9-4805-41CC-9207-D28816BCF43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11" name="Text Box 15">
          <a:extLst>
            <a:ext uri="{FF2B5EF4-FFF2-40B4-BE49-F238E27FC236}">
              <a16:creationId xmlns:a16="http://schemas.microsoft.com/office/drawing/2014/main" id="{5225D8B0-DD15-4B19-95CE-7A0946A05EA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12" name="Text Box 13">
          <a:extLst>
            <a:ext uri="{FF2B5EF4-FFF2-40B4-BE49-F238E27FC236}">
              <a16:creationId xmlns:a16="http://schemas.microsoft.com/office/drawing/2014/main" id="{872464A0-D628-4761-9C50-A5FBD5E76A8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13" name="Text Box 14">
          <a:extLst>
            <a:ext uri="{FF2B5EF4-FFF2-40B4-BE49-F238E27FC236}">
              <a16:creationId xmlns:a16="http://schemas.microsoft.com/office/drawing/2014/main" id="{A35F59C4-C501-4A8E-80C0-FFA52EB5F5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14" name="Text Box 15">
          <a:extLst>
            <a:ext uri="{FF2B5EF4-FFF2-40B4-BE49-F238E27FC236}">
              <a16:creationId xmlns:a16="http://schemas.microsoft.com/office/drawing/2014/main" id="{A08F14C3-411F-4C32-A25F-908B59D65D8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15" name="Text Box 13">
          <a:extLst>
            <a:ext uri="{FF2B5EF4-FFF2-40B4-BE49-F238E27FC236}">
              <a16:creationId xmlns:a16="http://schemas.microsoft.com/office/drawing/2014/main" id="{2D424C67-6E17-4328-A76D-AE00B47BE57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16" name="Text Box 14">
          <a:extLst>
            <a:ext uri="{FF2B5EF4-FFF2-40B4-BE49-F238E27FC236}">
              <a16:creationId xmlns:a16="http://schemas.microsoft.com/office/drawing/2014/main" id="{F94785A0-EED1-45AA-B4C7-62638245C1F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17" name="Text Box 15">
          <a:extLst>
            <a:ext uri="{FF2B5EF4-FFF2-40B4-BE49-F238E27FC236}">
              <a16:creationId xmlns:a16="http://schemas.microsoft.com/office/drawing/2014/main" id="{595E6F0D-0BA6-45AF-A3F8-F755F6DFB96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18" name="Text Box 13">
          <a:extLst>
            <a:ext uri="{FF2B5EF4-FFF2-40B4-BE49-F238E27FC236}">
              <a16:creationId xmlns:a16="http://schemas.microsoft.com/office/drawing/2014/main" id="{9A41BE03-3A2B-4FA6-9B71-35A05D91FC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19" name="Text Box 14">
          <a:extLst>
            <a:ext uri="{FF2B5EF4-FFF2-40B4-BE49-F238E27FC236}">
              <a16:creationId xmlns:a16="http://schemas.microsoft.com/office/drawing/2014/main" id="{8FC79DAD-9DEF-4B14-9C26-22B223F73F1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20" name="Text Box 15">
          <a:extLst>
            <a:ext uri="{FF2B5EF4-FFF2-40B4-BE49-F238E27FC236}">
              <a16:creationId xmlns:a16="http://schemas.microsoft.com/office/drawing/2014/main" id="{40674E6C-895F-4EC1-B7A8-23EAC7E80B9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21" name="Text Box 14">
          <a:extLst>
            <a:ext uri="{FF2B5EF4-FFF2-40B4-BE49-F238E27FC236}">
              <a16:creationId xmlns:a16="http://schemas.microsoft.com/office/drawing/2014/main" id="{C6E1CACF-AF41-4901-9D6E-AD09A9E345E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22" name="Text Box 15">
          <a:extLst>
            <a:ext uri="{FF2B5EF4-FFF2-40B4-BE49-F238E27FC236}">
              <a16:creationId xmlns:a16="http://schemas.microsoft.com/office/drawing/2014/main" id="{244313FF-158C-4166-9880-C9538CDF2E1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23" name="Text Box 13">
          <a:extLst>
            <a:ext uri="{FF2B5EF4-FFF2-40B4-BE49-F238E27FC236}">
              <a16:creationId xmlns:a16="http://schemas.microsoft.com/office/drawing/2014/main" id="{87BE4362-441A-44F3-A084-2D92097F4A6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24" name="Text Box 14">
          <a:extLst>
            <a:ext uri="{FF2B5EF4-FFF2-40B4-BE49-F238E27FC236}">
              <a16:creationId xmlns:a16="http://schemas.microsoft.com/office/drawing/2014/main" id="{3B780E24-D73E-4DCA-8069-4468AE30185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25" name="Text Box 15">
          <a:extLst>
            <a:ext uri="{FF2B5EF4-FFF2-40B4-BE49-F238E27FC236}">
              <a16:creationId xmlns:a16="http://schemas.microsoft.com/office/drawing/2014/main" id="{98888638-5D40-47A9-8F19-55A7FEAD730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26" name="Text Box 14">
          <a:extLst>
            <a:ext uri="{FF2B5EF4-FFF2-40B4-BE49-F238E27FC236}">
              <a16:creationId xmlns:a16="http://schemas.microsoft.com/office/drawing/2014/main" id="{76A432D4-CCE5-4BB1-BF4B-6974A2B613E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627" name="Text Box 15">
          <a:extLst>
            <a:ext uri="{FF2B5EF4-FFF2-40B4-BE49-F238E27FC236}">
              <a16:creationId xmlns:a16="http://schemas.microsoft.com/office/drawing/2014/main" id="{AC8A11A0-A3EE-48B4-B8A1-6B7726ADF92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28" name="Text Box 13">
          <a:extLst>
            <a:ext uri="{FF2B5EF4-FFF2-40B4-BE49-F238E27FC236}">
              <a16:creationId xmlns:a16="http://schemas.microsoft.com/office/drawing/2014/main" id="{0CE4234F-20D4-4E2C-B927-5C8C2381625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29" name="Text Box 14">
          <a:extLst>
            <a:ext uri="{FF2B5EF4-FFF2-40B4-BE49-F238E27FC236}">
              <a16:creationId xmlns:a16="http://schemas.microsoft.com/office/drawing/2014/main" id="{117F8BEA-7A50-4E2F-927B-88DF1225806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30" name="Text Box 15">
          <a:extLst>
            <a:ext uri="{FF2B5EF4-FFF2-40B4-BE49-F238E27FC236}">
              <a16:creationId xmlns:a16="http://schemas.microsoft.com/office/drawing/2014/main" id="{2A6CC869-FE6C-456B-8F27-A7E37F7817F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293370</xdr:rowOff>
    </xdr:to>
    <xdr:sp macro="" textlink="">
      <xdr:nvSpPr>
        <xdr:cNvPr id="1797631" name="TextBox 1">
          <a:extLst>
            <a:ext uri="{FF2B5EF4-FFF2-40B4-BE49-F238E27FC236}">
              <a16:creationId xmlns:a16="http://schemas.microsoft.com/office/drawing/2014/main" id="{B3E48F56-41BF-4DF2-8526-B9DB28D1111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7632" name="TextBox 49">
          <a:extLst>
            <a:ext uri="{FF2B5EF4-FFF2-40B4-BE49-F238E27FC236}">
              <a16:creationId xmlns:a16="http://schemas.microsoft.com/office/drawing/2014/main" id="{C6153DB6-B279-4C95-98B7-D7890488BE3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33" name="Text Box 7">
          <a:extLst>
            <a:ext uri="{FF2B5EF4-FFF2-40B4-BE49-F238E27FC236}">
              <a16:creationId xmlns:a16="http://schemas.microsoft.com/office/drawing/2014/main" id="{510CE30D-DA7B-4D39-BC9E-0DDA873E90A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34" name="Text Box 8">
          <a:extLst>
            <a:ext uri="{FF2B5EF4-FFF2-40B4-BE49-F238E27FC236}">
              <a16:creationId xmlns:a16="http://schemas.microsoft.com/office/drawing/2014/main" id="{78AB7418-8D6D-4E11-863C-F2C265D1AFA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35" name="Text Box 9">
          <a:extLst>
            <a:ext uri="{FF2B5EF4-FFF2-40B4-BE49-F238E27FC236}">
              <a16:creationId xmlns:a16="http://schemas.microsoft.com/office/drawing/2014/main" id="{0C24DE8B-1692-4923-AC30-8F0CF7610C3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36" name="Text Box 10">
          <a:extLst>
            <a:ext uri="{FF2B5EF4-FFF2-40B4-BE49-F238E27FC236}">
              <a16:creationId xmlns:a16="http://schemas.microsoft.com/office/drawing/2014/main" id="{D5F63DE3-6B85-4453-9395-12A7F0EA8DC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37" name="Text Box 11">
          <a:extLst>
            <a:ext uri="{FF2B5EF4-FFF2-40B4-BE49-F238E27FC236}">
              <a16:creationId xmlns:a16="http://schemas.microsoft.com/office/drawing/2014/main" id="{F3569D15-199D-4873-88F3-C5C6EEABD36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38" name="Text Box 12">
          <a:extLst>
            <a:ext uri="{FF2B5EF4-FFF2-40B4-BE49-F238E27FC236}">
              <a16:creationId xmlns:a16="http://schemas.microsoft.com/office/drawing/2014/main" id="{25AEE776-EFA4-4B20-95F0-0FBCF81E6B0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39" name="Text Box 13">
          <a:extLst>
            <a:ext uri="{FF2B5EF4-FFF2-40B4-BE49-F238E27FC236}">
              <a16:creationId xmlns:a16="http://schemas.microsoft.com/office/drawing/2014/main" id="{502CACEF-EBDE-47CB-87B7-6B03FD39D82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40" name="Text Box 14">
          <a:extLst>
            <a:ext uri="{FF2B5EF4-FFF2-40B4-BE49-F238E27FC236}">
              <a16:creationId xmlns:a16="http://schemas.microsoft.com/office/drawing/2014/main" id="{0BD68311-5CFD-4F62-9503-E6AE1BA81B1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41" name="Text Box 15">
          <a:extLst>
            <a:ext uri="{FF2B5EF4-FFF2-40B4-BE49-F238E27FC236}">
              <a16:creationId xmlns:a16="http://schemas.microsoft.com/office/drawing/2014/main" id="{2265DFAE-2DED-4DE5-9306-4CD06354F7F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7642" name="Text Box 17">
          <a:extLst>
            <a:ext uri="{FF2B5EF4-FFF2-40B4-BE49-F238E27FC236}">
              <a16:creationId xmlns:a16="http://schemas.microsoft.com/office/drawing/2014/main" id="{09AF4EE4-805B-4B63-9DC7-148B9AD39B3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43" name="Text Box 18">
          <a:extLst>
            <a:ext uri="{FF2B5EF4-FFF2-40B4-BE49-F238E27FC236}">
              <a16:creationId xmlns:a16="http://schemas.microsoft.com/office/drawing/2014/main" id="{ECD0B508-0C16-40FE-9D0E-FD047C9DF4B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44" name="Text Box 19">
          <a:extLst>
            <a:ext uri="{FF2B5EF4-FFF2-40B4-BE49-F238E27FC236}">
              <a16:creationId xmlns:a16="http://schemas.microsoft.com/office/drawing/2014/main" id="{4AAD0F60-CEEA-4B3B-A0D3-A994C425B2A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45" name="Text Box 20">
          <a:extLst>
            <a:ext uri="{FF2B5EF4-FFF2-40B4-BE49-F238E27FC236}">
              <a16:creationId xmlns:a16="http://schemas.microsoft.com/office/drawing/2014/main" id="{1BBB959C-B40C-4F31-BAAC-700B00F124C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46" name="Text Box 21">
          <a:extLst>
            <a:ext uri="{FF2B5EF4-FFF2-40B4-BE49-F238E27FC236}">
              <a16:creationId xmlns:a16="http://schemas.microsoft.com/office/drawing/2014/main" id="{48661E97-0B1C-4031-A54E-EEC56BB64E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47" name="Text Box 22">
          <a:extLst>
            <a:ext uri="{FF2B5EF4-FFF2-40B4-BE49-F238E27FC236}">
              <a16:creationId xmlns:a16="http://schemas.microsoft.com/office/drawing/2014/main" id="{9D156315-0D07-431D-9222-471134FBA5D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48" name="Text Box 23">
          <a:extLst>
            <a:ext uri="{FF2B5EF4-FFF2-40B4-BE49-F238E27FC236}">
              <a16:creationId xmlns:a16="http://schemas.microsoft.com/office/drawing/2014/main" id="{854FE404-B40D-4A1F-994E-F84E7C089C9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49" name="Text Box 24">
          <a:extLst>
            <a:ext uri="{FF2B5EF4-FFF2-40B4-BE49-F238E27FC236}">
              <a16:creationId xmlns:a16="http://schemas.microsoft.com/office/drawing/2014/main" id="{B37F78D9-D75B-42DE-B32A-07E31DFB74C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50" name="Text Box 25">
          <a:extLst>
            <a:ext uri="{FF2B5EF4-FFF2-40B4-BE49-F238E27FC236}">
              <a16:creationId xmlns:a16="http://schemas.microsoft.com/office/drawing/2014/main" id="{E21CD730-9047-438D-B210-5E3115DD401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51" name="Text Box 26">
          <a:extLst>
            <a:ext uri="{FF2B5EF4-FFF2-40B4-BE49-F238E27FC236}">
              <a16:creationId xmlns:a16="http://schemas.microsoft.com/office/drawing/2014/main" id="{6B6E0484-B303-438A-8A37-A8091052A15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52" name="Text Box 27">
          <a:extLst>
            <a:ext uri="{FF2B5EF4-FFF2-40B4-BE49-F238E27FC236}">
              <a16:creationId xmlns:a16="http://schemas.microsoft.com/office/drawing/2014/main" id="{B401D59A-7223-453F-9877-4ABCDDDA79B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53" name="Text Box 28">
          <a:extLst>
            <a:ext uri="{FF2B5EF4-FFF2-40B4-BE49-F238E27FC236}">
              <a16:creationId xmlns:a16="http://schemas.microsoft.com/office/drawing/2014/main" id="{415ACADA-C6E3-475A-9CF8-D8A5803E77C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54" name="Text Box 29">
          <a:extLst>
            <a:ext uri="{FF2B5EF4-FFF2-40B4-BE49-F238E27FC236}">
              <a16:creationId xmlns:a16="http://schemas.microsoft.com/office/drawing/2014/main" id="{0FD9BAA3-F7CD-478F-8765-FADEF5C9398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55" name="Text Box 30">
          <a:extLst>
            <a:ext uri="{FF2B5EF4-FFF2-40B4-BE49-F238E27FC236}">
              <a16:creationId xmlns:a16="http://schemas.microsoft.com/office/drawing/2014/main" id="{9A43CF83-E5F7-472A-9B97-9B991145A62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56" name="Text Box 31">
          <a:extLst>
            <a:ext uri="{FF2B5EF4-FFF2-40B4-BE49-F238E27FC236}">
              <a16:creationId xmlns:a16="http://schemas.microsoft.com/office/drawing/2014/main" id="{7E91404D-E2EB-40E1-8485-AE9821A07C5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57" name="Text Box 32">
          <a:extLst>
            <a:ext uri="{FF2B5EF4-FFF2-40B4-BE49-F238E27FC236}">
              <a16:creationId xmlns:a16="http://schemas.microsoft.com/office/drawing/2014/main" id="{4F55DE56-FCB8-4C72-9F76-C8B7C82FD96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58" name="Text Box 33">
          <a:extLst>
            <a:ext uri="{FF2B5EF4-FFF2-40B4-BE49-F238E27FC236}">
              <a16:creationId xmlns:a16="http://schemas.microsoft.com/office/drawing/2014/main" id="{3646648B-AE6C-4554-A670-9BAA9ED8F2A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59" name="Text Box 34">
          <a:extLst>
            <a:ext uri="{FF2B5EF4-FFF2-40B4-BE49-F238E27FC236}">
              <a16:creationId xmlns:a16="http://schemas.microsoft.com/office/drawing/2014/main" id="{8499447A-4BD8-4C04-960C-46FBAB339F5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60" name="Text Box 35">
          <a:extLst>
            <a:ext uri="{FF2B5EF4-FFF2-40B4-BE49-F238E27FC236}">
              <a16:creationId xmlns:a16="http://schemas.microsoft.com/office/drawing/2014/main" id="{DC194029-854E-46AC-A65B-CF94EC99CA5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61" name="Text Box 13">
          <a:extLst>
            <a:ext uri="{FF2B5EF4-FFF2-40B4-BE49-F238E27FC236}">
              <a16:creationId xmlns:a16="http://schemas.microsoft.com/office/drawing/2014/main" id="{29C0D0F4-61C4-4434-B0CB-ED9A28381F3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62" name="Text Box 14">
          <a:extLst>
            <a:ext uri="{FF2B5EF4-FFF2-40B4-BE49-F238E27FC236}">
              <a16:creationId xmlns:a16="http://schemas.microsoft.com/office/drawing/2014/main" id="{4E9278EB-B199-45FB-AF5B-0A9C0E8DD78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63" name="Text Box 15">
          <a:extLst>
            <a:ext uri="{FF2B5EF4-FFF2-40B4-BE49-F238E27FC236}">
              <a16:creationId xmlns:a16="http://schemas.microsoft.com/office/drawing/2014/main" id="{BF03A7AA-7591-4D9F-A6D7-82BC61100D2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64" name="Text Box 13">
          <a:extLst>
            <a:ext uri="{FF2B5EF4-FFF2-40B4-BE49-F238E27FC236}">
              <a16:creationId xmlns:a16="http://schemas.microsoft.com/office/drawing/2014/main" id="{5F963AC4-02E8-49FE-BC09-2624E9F93B7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65" name="Text Box 14">
          <a:extLst>
            <a:ext uri="{FF2B5EF4-FFF2-40B4-BE49-F238E27FC236}">
              <a16:creationId xmlns:a16="http://schemas.microsoft.com/office/drawing/2014/main" id="{AF94A440-F322-406A-912E-C6C62B718A5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66" name="Text Box 15">
          <a:extLst>
            <a:ext uri="{FF2B5EF4-FFF2-40B4-BE49-F238E27FC236}">
              <a16:creationId xmlns:a16="http://schemas.microsoft.com/office/drawing/2014/main" id="{C9940E49-9861-4D7D-9B24-B6202403D21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67" name="Text Box 13">
          <a:extLst>
            <a:ext uri="{FF2B5EF4-FFF2-40B4-BE49-F238E27FC236}">
              <a16:creationId xmlns:a16="http://schemas.microsoft.com/office/drawing/2014/main" id="{6D0DDB1D-B947-45BB-BC29-A64EDFA0543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68" name="Text Box 14">
          <a:extLst>
            <a:ext uri="{FF2B5EF4-FFF2-40B4-BE49-F238E27FC236}">
              <a16:creationId xmlns:a16="http://schemas.microsoft.com/office/drawing/2014/main" id="{B4C1B8ED-C6EE-41C5-A519-DB129D2DCAF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69" name="Text Box 15">
          <a:extLst>
            <a:ext uri="{FF2B5EF4-FFF2-40B4-BE49-F238E27FC236}">
              <a16:creationId xmlns:a16="http://schemas.microsoft.com/office/drawing/2014/main" id="{AD1A0630-19BB-4C5E-8B2D-912E10AE383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70" name="Text Box 13">
          <a:extLst>
            <a:ext uri="{FF2B5EF4-FFF2-40B4-BE49-F238E27FC236}">
              <a16:creationId xmlns:a16="http://schemas.microsoft.com/office/drawing/2014/main" id="{C713B568-22E2-4A08-A122-C67C0C92AD4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71" name="Text Box 14">
          <a:extLst>
            <a:ext uri="{FF2B5EF4-FFF2-40B4-BE49-F238E27FC236}">
              <a16:creationId xmlns:a16="http://schemas.microsoft.com/office/drawing/2014/main" id="{F5E4F4DB-9B41-4CF0-A6F8-DA15F06E369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72" name="Text Box 15">
          <a:extLst>
            <a:ext uri="{FF2B5EF4-FFF2-40B4-BE49-F238E27FC236}">
              <a16:creationId xmlns:a16="http://schemas.microsoft.com/office/drawing/2014/main" id="{7B49A178-472B-4897-AE6B-E6D2D8A0CBA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73" name="Text Box 13">
          <a:extLst>
            <a:ext uri="{FF2B5EF4-FFF2-40B4-BE49-F238E27FC236}">
              <a16:creationId xmlns:a16="http://schemas.microsoft.com/office/drawing/2014/main" id="{DB7D069E-8147-4BD4-BD98-19499939D45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74" name="Text Box 14">
          <a:extLst>
            <a:ext uri="{FF2B5EF4-FFF2-40B4-BE49-F238E27FC236}">
              <a16:creationId xmlns:a16="http://schemas.microsoft.com/office/drawing/2014/main" id="{D4DD9DDC-EA0F-4336-A184-FAFDB2E7505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75" name="Text Box 15">
          <a:extLst>
            <a:ext uri="{FF2B5EF4-FFF2-40B4-BE49-F238E27FC236}">
              <a16:creationId xmlns:a16="http://schemas.microsoft.com/office/drawing/2014/main" id="{0BEC7400-8655-417B-A962-C656B09BCBA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76" name="Text Box 13">
          <a:extLst>
            <a:ext uri="{FF2B5EF4-FFF2-40B4-BE49-F238E27FC236}">
              <a16:creationId xmlns:a16="http://schemas.microsoft.com/office/drawing/2014/main" id="{82603109-2B35-4AA6-82EE-7D4F1D88895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77" name="Text Box 14">
          <a:extLst>
            <a:ext uri="{FF2B5EF4-FFF2-40B4-BE49-F238E27FC236}">
              <a16:creationId xmlns:a16="http://schemas.microsoft.com/office/drawing/2014/main" id="{AC297640-AF7D-47B5-B564-5545C171ED3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78" name="Text Box 15">
          <a:extLst>
            <a:ext uri="{FF2B5EF4-FFF2-40B4-BE49-F238E27FC236}">
              <a16:creationId xmlns:a16="http://schemas.microsoft.com/office/drawing/2014/main" id="{B8BB9F22-B667-4F8C-B8D0-213049FD3BB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79" name="Text Box 13">
          <a:extLst>
            <a:ext uri="{FF2B5EF4-FFF2-40B4-BE49-F238E27FC236}">
              <a16:creationId xmlns:a16="http://schemas.microsoft.com/office/drawing/2014/main" id="{099CF913-0ED1-42DC-8BF1-642F3EB5771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80" name="Text Box 14">
          <a:extLst>
            <a:ext uri="{FF2B5EF4-FFF2-40B4-BE49-F238E27FC236}">
              <a16:creationId xmlns:a16="http://schemas.microsoft.com/office/drawing/2014/main" id="{4EB02543-DE19-419C-BEC5-9E17EF8710A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81" name="Text Box 15">
          <a:extLst>
            <a:ext uri="{FF2B5EF4-FFF2-40B4-BE49-F238E27FC236}">
              <a16:creationId xmlns:a16="http://schemas.microsoft.com/office/drawing/2014/main" id="{75DE6701-0903-4191-8E1E-D57D11C550E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82" name="Text Box 13">
          <a:extLst>
            <a:ext uri="{FF2B5EF4-FFF2-40B4-BE49-F238E27FC236}">
              <a16:creationId xmlns:a16="http://schemas.microsoft.com/office/drawing/2014/main" id="{CF36B435-E3D3-48DB-85E3-74C9C794B0A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83" name="Text Box 14">
          <a:extLst>
            <a:ext uri="{FF2B5EF4-FFF2-40B4-BE49-F238E27FC236}">
              <a16:creationId xmlns:a16="http://schemas.microsoft.com/office/drawing/2014/main" id="{6A812F9D-B3E5-49A2-8943-8D3FBE3FEE8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84" name="Text Box 15">
          <a:extLst>
            <a:ext uri="{FF2B5EF4-FFF2-40B4-BE49-F238E27FC236}">
              <a16:creationId xmlns:a16="http://schemas.microsoft.com/office/drawing/2014/main" id="{74EE2B50-D5BC-482F-A673-904108F956B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85" name="Text Box 13">
          <a:extLst>
            <a:ext uri="{FF2B5EF4-FFF2-40B4-BE49-F238E27FC236}">
              <a16:creationId xmlns:a16="http://schemas.microsoft.com/office/drawing/2014/main" id="{46DCD3E6-134F-4CCA-830D-0A61537B253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86" name="Text Box 14">
          <a:extLst>
            <a:ext uri="{FF2B5EF4-FFF2-40B4-BE49-F238E27FC236}">
              <a16:creationId xmlns:a16="http://schemas.microsoft.com/office/drawing/2014/main" id="{74B84299-5748-4643-8CAA-26ABD543BB1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87" name="Text Box 15">
          <a:extLst>
            <a:ext uri="{FF2B5EF4-FFF2-40B4-BE49-F238E27FC236}">
              <a16:creationId xmlns:a16="http://schemas.microsoft.com/office/drawing/2014/main" id="{3666D3AE-FD78-468D-999E-BDFB542E33B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88" name="Text Box 13">
          <a:extLst>
            <a:ext uri="{FF2B5EF4-FFF2-40B4-BE49-F238E27FC236}">
              <a16:creationId xmlns:a16="http://schemas.microsoft.com/office/drawing/2014/main" id="{5CFC7A3B-65C2-4633-B4FA-0C149D446E7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89" name="Text Box 14">
          <a:extLst>
            <a:ext uri="{FF2B5EF4-FFF2-40B4-BE49-F238E27FC236}">
              <a16:creationId xmlns:a16="http://schemas.microsoft.com/office/drawing/2014/main" id="{BBD939C3-7E69-4AB5-9129-A423E0F9A1C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90" name="Text Box 15">
          <a:extLst>
            <a:ext uri="{FF2B5EF4-FFF2-40B4-BE49-F238E27FC236}">
              <a16:creationId xmlns:a16="http://schemas.microsoft.com/office/drawing/2014/main" id="{A3A8A0F9-5C48-4C71-AE90-6B9843846CF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91" name="Text Box 13">
          <a:extLst>
            <a:ext uri="{FF2B5EF4-FFF2-40B4-BE49-F238E27FC236}">
              <a16:creationId xmlns:a16="http://schemas.microsoft.com/office/drawing/2014/main" id="{54A02277-4CEA-4F2C-8834-B418AB0EA25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92" name="Text Box 14">
          <a:extLst>
            <a:ext uri="{FF2B5EF4-FFF2-40B4-BE49-F238E27FC236}">
              <a16:creationId xmlns:a16="http://schemas.microsoft.com/office/drawing/2014/main" id="{258CD124-3BD4-4063-A3DF-862E847ECE0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93" name="Text Box 15">
          <a:extLst>
            <a:ext uri="{FF2B5EF4-FFF2-40B4-BE49-F238E27FC236}">
              <a16:creationId xmlns:a16="http://schemas.microsoft.com/office/drawing/2014/main" id="{4D5AD3B1-466A-480E-9F6E-5EB5BC37330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94" name="Text Box 13">
          <a:extLst>
            <a:ext uri="{FF2B5EF4-FFF2-40B4-BE49-F238E27FC236}">
              <a16:creationId xmlns:a16="http://schemas.microsoft.com/office/drawing/2014/main" id="{5E469925-2A82-4A43-860A-2007E9D9B93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95" name="Text Box 14">
          <a:extLst>
            <a:ext uri="{FF2B5EF4-FFF2-40B4-BE49-F238E27FC236}">
              <a16:creationId xmlns:a16="http://schemas.microsoft.com/office/drawing/2014/main" id="{925AACD9-9D8D-4158-8A02-E6B96C1B574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96" name="Text Box 15">
          <a:extLst>
            <a:ext uri="{FF2B5EF4-FFF2-40B4-BE49-F238E27FC236}">
              <a16:creationId xmlns:a16="http://schemas.microsoft.com/office/drawing/2014/main" id="{5D85B04D-5B6F-48F3-8580-972A401A9EF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97" name="Text Box 13">
          <a:extLst>
            <a:ext uri="{FF2B5EF4-FFF2-40B4-BE49-F238E27FC236}">
              <a16:creationId xmlns:a16="http://schemas.microsoft.com/office/drawing/2014/main" id="{95083C90-6CBE-4F48-BB05-E023370E7B2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98" name="Text Box 14">
          <a:extLst>
            <a:ext uri="{FF2B5EF4-FFF2-40B4-BE49-F238E27FC236}">
              <a16:creationId xmlns:a16="http://schemas.microsoft.com/office/drawing/2014/main" id="{477DC410-9834-4F79-9871-1B80BB8B980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699" name="Text Box 15">
          <a:extLst>
            <a:ext uri="{FF2B5EF4-FFF2-40B4-BE49-F238E27FC236}">
              <a16:creationId xmlns:a16="http://schemas.microsoft.com/office/drawing/2014/main" id="{693BCBD6-6C5D-4B6A-94BA-027E1317077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00" name="Text Box 13">
          <a:extLst>
            <a:ext uri="{FF2B5EF4-FFF2-40B4-BE49-F238E27FC236}">
              <a16:creationId xmlns:a16="http://schemas.microsoft.com/office/drawing/2014/main" id="{37228CCC-0142-4417-B2DA-22F331A2B29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01" name="Text Box 14">
          <a:extLst>
            <a:ext uri="{FF2B5EF4-FFF2-40B4-BE49-F238E27FC236}">
              <a16:creationId xmlns:a16="http://schemas.microsoft.com/office/drawing/2014/main" id="{5D441634-5F61-4129-8FB9-0E794F4FAB2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02" name="Text Box 15">
          <a:extLst>
            <a:ext uri="{FF2B5EF4-FFF2-40B4-BE49-F238E27FC236}">
              <a16:creationId xmlns:a16="http://schemas.microsoft.com/office/drawing/2014/main" id="{3354B415-473A-41C5-9901-6B53316BC3F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03" name="Text Box 13">
          <a:extLst>
            <a:ext uri="{FF2B5EF4-FFF2-40B4-BE49-F238E27FC236}">
              <a16:creationId xmlns:a16="http://schemas.microsoft.com/office/drawing/2014/main" id="{91218EA1-7011-4C35-9724-FDA81798941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04" name="Text Box 14">
          <a:extLst>
            <a:ext uri="{FF2B5EF4-FFF2-40B4-BE49-F238E27FC236}">
              <a16:creationId xmlns:a16="http://schemas.microsoft.com/office/drawing/2014/main" id="{CBB50CA2-0C62-43D8-ACB9-E1764127F71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05" name="Text Box 15">
          <a:extLst>
            <a:ext uri="{FF2B5EF4-FFF2-40B4-BE49-F238E27FC236}">
              <a16:creationId xmlns:a16="http://schemas.microsoft.com/office/drawing/2014/main" id="{0779E2C3-DF92-43B8-856A-9B9B4CD3ED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06" name="Text Box 13">
          <a:extLst>
            <a:ext uri="{FF2B5EF4-FFF2-40B4-BE49-F238E27FC236}">
              <a16:creationId xmlns:a16="http://schemas.microsoft.com/office/drawing/2014/main" id="{B4CD3108-0316-4617-9098-D469B9B74E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07" name="Text Box 14">
          <a:extLst>
            <a:ext uri="{FF2B5EF4-FFF2-40B4-BE49-F238E27FC236}">
              <a16:creationId xmlns:a16="http://schemas.microsoft.com/office/drawing/2014/main" id="{B96E2B39-F7C8-4EB9-A21D-362FDD57058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08" name="Text Box 15">
          <a:extLst>
            <a:ext uri="{FF2B5EF4-FFF2-40B4-BE49-F238E27FC236}">
              <a16:creationId xmlns:a16="http://schemas.microsoft.com/office/drawing/2014/main" id="{B6A1B3B9-AB8B-44CB-9F26-9178F3BCBA5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09" name="Text Box 13">
          <a:extLst>
            <a:ext uri="{FF2B5EF4-FFF2-40B4-BE49-F238E27FC236}">
              <a16:creationId xmlns:a16="http://schemas.microsoft.com/office/drawing/2014/main" id="{74CEC5C6-BC15-4721-B36F-BF379399422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10" name="Text Box 14">
          <a:extLst>
            <a:ext uri="{FF2B5EF4-FFF2-40B4-BE49-F238E27FC236}">
              <a16:creationId xmlns:a16="http://schemas.microsoft.com/office/drawing/2014/main" id="{F84D3B76-347D-48E6-BDC3-94F00E03907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11" name="Text Box 15">
          <a:extLst>
            <a:ext uri="{FF2B5EF4-FFF2-40B4-BE49-F238E27FC236}">
              <a16:creationId xmlns:a16="http://schemas.microsoft.com/office/drawing/2014/main" id="{92F8B922-792C-4F0F-8A23-852735DD127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12" name="Text Box 13">
          <a:extLst>
            <a:ext uri="{FF2B5EF4-FFF2-40B4-BE49-F238E27FC236}">
              <a16:creationId xmlns:a16="http://schemas.microsoft.com/office/drawing/2014/main" id="{3F5B8C89-BC64-4CDC-A2A5-C0F729962A7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13" name="Text Box 14">
          <a:extLst>
            <a:ext uri="{FF2B5EF4-FFF2-40B4-BE49-F238E27FC236}">
              <a16:creationId xmlns:a16="http://schemas.microsoft.com/office/drawing/2014/main" id="{9A00BF16-9E66-4DD7-AD90-8067CE7C07F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14" name="Text Box 15">
          <a:extLst>
            <a:ext uri="{FF2B5EF4-FFF2-40B4-BE49-F238E27FC236}">
              <a16:creationId xmlns:a16="http://schemas.microsoft.com/office/drawing/2014/main" id="{B46CFC58-307A-40B4-B9E2-26AE43F9538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15" name="Text Box 13">
          <a:extLst>
            <a:ext uri="{FF2B5EF4-FFF2-40B4-BE49-F238E27FC236}">
              <a16:creationId xmlns:a16="http://schemas.microsoft.com/office/drawing/2014/main" id="{98A97048-705D-4C30-BA18-48E771B270B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16" name="Text Box 14">
          <a:extLst>
            <a:ext uri="{FF2B5EF4-FFF2-40B4-BE49-F238E27FC236}">
              <a16:creationId xmlns:a16="http://schemas.microsoft.com/office/drawing/2014/main" id="{499F28B1-AC22-4D97-B4E6-A76D449BC35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17" name="Text Box 15">
          <a:extLst>
            <a:ext uri="{FF2B5EF4-FFF2-40B4-BE49-F238E27FC236}">
              <a16:creationId xmlns:a16="http://schemas.microsoft.com/office/drawing/2014/main" id="{F71A47C2-62B9-4213-AFD2-1F63D0474CF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18" name="Text Box 13">
          <a:extLst>
            <a:ext uri="{FF2B5EF4-FFF2-40B4-BE49-F238E27FC236}">
              <a16:creationId xmlns:a16="http://schemas.microsoft.com/office/drawing/2014/main" id="{B6335DB5-C268-4F78-9FBF-938BE39D1A0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19" name="Text Box 14">
          <a:extLst>
            <a:ext uri="{FF2B5EF4-FFF2-40B4-BE49-F238E27FC236}">
              <a16:creationId xmlns:a16="http://schemas.microsoft.com/office/drawing/2014/main" id="{A618AFB4-A162-4193-9B0F-5F1E91DAC3A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20" name="Text Box 15">
          <a:extLst>
            <a:ext uri="{FF2B5EF4-FFF2-40B4-BE49-F238E27FC236}">
              <a16:creationId xmlns:a16="http://schemas.microsoft.com/office/drawing/2014/main" id="{AF83CF6E-32D7-4117-87D0-11649F676BF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21" name="Text Box 13">
          <a:extLst>
            <a:ext uri="{FF2B5EF4-FFF2-40B4-BE49-F238E27FC236}">
              <a16:creationId xmlns:a16="http://schemas.microsoft.com/office/drawing/2014/main" id="{5925E781-3026-4749-A68B-9C8605F42D9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22" name="Text Box 14">
          <a:extLst>
            <a:ext uri="{FF2B5EF4-FFF2-40B4-BE49-F238E27FC236}">
              <a16:creationId xmlns:a16="http://schemas.microsoft.com/office/drawing/2014/main" id="{F802012D-EEF1-4407-A8C7-820E0E8D8C9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23" name="Text Box 15">
          <a:extLst>
            <a:ext uri="{FF2B5EF4-FFF2-40B4-BE49-F238E27FC236}">
              <a16:creationId xmlns:a16="http://schemas.microsoft.com/office/drawing/2014/main" id="{EE7A04AE-7437-4ED6-A95B-491E009ACE3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24" name="Text Box 13">
          <a:extLst>
            <a:ext uri="{FF2B5EF4-FFF2-40B4-BE49-F238E27FC236}">
              <a16:creationId xmlns:a16="http://schemas.microsoft.com/office/drawing/2014/main" id="{D6600E9B-8FFC-4C23-AFB1-463A6227BD8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25" name="Text Box 14">
          <a:extLst>
            <a:ext uri="{FF2B5EF4-FFF2-40B4-BE49-F238E27FC236}">
              <a16:creationId xmlns:a16="http://schemas.microsoft.com/office/drawing/2014/main" id="{FC5990D7-6B2F-4D71-8EC5-D923A6775B2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26" name="Text Box 15">
          <a:extLst>
            <a:ext uri="{FF2B5EF4-FFF2-40B4-BE49-F238E27FC236}">
              <a16:creationId xmlns:a16="http://schemas.microsoft.com/office/drawing/2014/main" id="{48640686-A581-42C4-94A1-43FC133350B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27" name="Text Box 13">
          <a:extLst>
            <a:ext uri="{FF2B5EF4-FFF2-40B4-BE49-F238E27FC236}">
              <a16:creationId xmlns:a16="http://schemas.microsoft.com/office/drawing/2014/main" id="{B9B79A0F-3F3E-472C-B446-F90AE984BB9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28" name="Text Box 14">
          <a:extLst>
            <a:ext uri="{FF2B5EF4-FFF2-40B4-BE49-F238E27FC236}">
              <a16:creationId xmlns:a16="http://schemas.microsoft.com/office/drawing/2014/main" id="{436684EF-2A75-47EC-8E6D-8FA8CB5AEF2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29" name="Text Box 15">
          <a:extLst>
            <a:ext uri="{FF2B5EF4-FFF2-40B4-BE49-F238E27FC236}">
              <a16:creationId xmlns:a16="http://schemas.microsoft.com/office/drawing/2014/main" id="{C519913B-830B-45EC-8DA8-6C1BB720D3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30" name="Text Box 13">
          <a:extLst>
            <a:ext uri="{FF2B5EF4-FFF2-40B4-BE49-F238E27FC236}">
              <a16:creationId xmlns:a16="http://schemas.microsoft.com/office/drawing/2014/main" id="{94B7036E-5520-4670-9F5A-96C92D5B19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31" name="Text Box 14">
          <a:extLst>
            <a:ext uri="{FF2B5EF4-FFF2-40B4-BE49-F238E27FC236}">
              <a16:creationId xmlns:a16="http://schemas.microsoft.com/office/drawing/2014/main" id="{4357DDAB-EE52-425A-9505-97E2641BFFA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32" name="Text Box 15">
          <a:extLst>
            <a:ext uri="{FF2B5EF4-FFF2-40B4-BE49-F238E27FC236}">
              <a16:creationId xmlns:a16="http://schemas.microsoft.com/office/drawing/2014/main" id="{A92BD4A7-7B09-4799-96C9-62529D9DF4F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33" name="Text Box 13">
          <a:extLst>
            <a:ext uri="{FF2B5EF4-FFF2-40B4-BE49-F238E27FC236}">
              <a16:creationId xmlns:a16="http://schemas.microsoft.com/office/drawing/2014/main" id="{31F3212E-EF72-42DA-B4FC-CA655D559D2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34" name="Text Box 14">
          <a:extLst>
            <a:ext uri="{FF2B5EF4-FFF2-40B4-BE49-F238E27FC236}">
              <a16:creationId xmlns:a16="http://schemas.microsoft.com/office/drawing/2014/main" id="{7385A248-9842-4B8B-AC30-6C30C650E64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35" name="Text Box 15">
          <a:extLst>
            <a:ext uri="{FF2B5EF4-FFF2-40B4-BE49-F238E27FC236}">
              <a16:creationId xmlns:a16="http://schemas.microsoft.com/office/drawing/2014/main" id="{E383046B-0B75-4BB3-88C0-909E7811AB7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36" name="Text Box 13">
          <a:extLst>
            <a:ext uri="{FF2B5EF4-FFF2-40B4-BE49-F238E27FC236}">
              <a16:creationId xmlns:a16="http://schemas.microsoft.com/office/drawing/2014/main" id="{B13D5A21-C25C-4250-ACF9-E6E75F50717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37" name="Text Box 14">
          <a:extLst>
            <a:ext uri="{FF2B5EF4-FFF2-40B4-BE49-F238E27FC236}">
              <a16:creationId xmlns:a16="http://schemas.microsoft.com/office/drawing/2014/main" id="{BD82F262-7E9A-452D-88B8-E5BA7F023D6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38" name="Text Box 15">
          <a:extLst>
            <a:ext uri="{FF2B5EF4-FFF2-40B4-BE49-F238E27FC236}">
              <a16:creationId xmlns:a16="http://schemas.microsoft.com/office/drawing/2014/main" id="{B6293D9F-0B2D-4925-9BC5-5A20607EAF1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39" name="Text Box 13">
          <a:extLst>
            <a:ext uri="{FF2B5EF4-FFF2-40B4-BE49-F238E27FC236}">
              <a16:creationId xmlns:a16="http://schemas.microsoft.com/office/drawing/2014/main" id="{2109923E-C640-48F4-8659-9F2E8798E0E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40" name="Text Box 14">
          <a:extLst>
            <a:ext uri="{FF2B5EF4-FFF2-40B4-BE49-F238E27FC236}">
              <a16:creationId xmlns:a16="http://schemas.microsoft.com/office/drawing/2014/main" id="{FC55CCB6-975B-429A-A7FC-397C47F71BB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41" name="Text Box 15">
          <a:extLst>
            <a:ext uri="{FF2B5EF4-FFF2-40B4-BE49-F238E27FC236}">
              <a16:creationId xmlns:a16="http://schemas.microsoft.com/office/drawing/2014/main" id="{29F9288C-AC87-427E-B5C8-68979EAC340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42" name="Text Box 13">
          <a:extLst>
            <a:ext uri="{FF2B5EF4-FFF2-40B4-BE49-F238E27FC236}">
              <a16:creationId xmlns:a16="http://schemas.microsoft.com/office/drawing/2014/main" id="{AF313D4B-C807-4B6A-8DB3-14C5F0D9B51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43" name="Text Box 14">
          <a:extLst>
            <a:ext uri="{FF2B5EF4-FFF2-40B4-BE49-F238E27FC236}">
              <a16:creationId xmlns:a16="http://schemas.microsoft.com/office/drawing/2014/main" id="{95EC9DF1-85F5-4C1A-B2F6-32727E02A63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44" name="Text Box 15">
          <a:extLst>
            <a:ext uri="{FF2B5EF4-FFF2-40B4-BE49-F238E27FC236}">
              <a16:creationId xmlns:a16="http://schemas.microsoft.com/office/drawing/2014/main" id="{4543B554-9F84-452D-8B9E-9744B89A90E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45" name="Text Box 13">
          <a:extLst>
            <a:ext uri="{FF2B5EF4-FFF2-40B4-BE49-F238E27FC236}">
              <a16:creationId xmlns:a16="http://schemas.microsoft.com/office/drawing/2014/main" id="{570E36C3-83CE-4395-A98F-924971C4367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46" name="Text Box 14">
          <a:extLst>
            <a:ext uri="{FF2B5EF4-FFF2-40B4-BE49-F238E27FC236}">
              <a16:creationId xmlns:a16="http://schemas.microsoft.com/office/drawing/2014/main" id="{7E468D06-7FAE-4250-8AB1-1FB462EEF60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47" name="Text Box 15">
          <a:extLst>
            <a:ext uri="{FF2B5EF4-FFF2-40B4-BE49-F238E27FC236}">
              <a16:creationId xmlns:a16="http://schemas.microsoft.com/office/drawing/2014/main" id="{478D28B6-0920-4558-A139-AC30AB09F07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48" name="Text Box 13">
          <a:extLst>
            <a:ext uri="{FF2B5EF4-FFF2-40B4-BE49-F238E27FC236}">
              <a16:creationId xmlns:a16="http://schemas.microsoft.com/office/drawing/2014/main" id="{EA914B2D-3B02-4CB9-8E5D-0485F34D5F5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49" name="Text Box 14">
          <a:extLst>
            <a:ext uri="{FF2B5EF4-FFF2-40B4-BE49-F238E27FC236}">
              <a16:creationId xmlns:a16="http://schemas.microsoft.com/office/drawing/2014/main" id="{CBB5BDC9-BD88-4ECD-B949-286F07B834C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50" name="Text Box 15">
          <a:extLst>
            <a:ext uri="{FF2B5EF4-FFF2-40B4-BE49-F238E27FC236}">
              <a16:creationId xmlns:a16="http://schemas.microsoft.com/office/drawing/2014/main" id="{68EBD1C0-8539-4D9E-B5F4-62616AC20BF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51" name="Text Box 13">
          <a:extLst>
            <a:ext uri="{FF2B5EF4-FFF2-40B4-BE49-F238E27FC236}">
              <a16:creationId xmlns:a16="http://schemas.microsoft.com/office/drawing/2014/main" id="{6DB90C9E-D292-4C8B-889D-3693474487A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52" name="Text Box 14">
          <a:extLst>
            <a:ext uri="{FF2B5EF4-FFF2-40B4-BE49-F238E27FC236}">
              <a16:creationId xmlns:a16="http://schemas.microsoft.com/office/drawing/2014/main" id="{634BFD0C-E690-4279-8213-34B7786FF58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53" name="Text Box 15">
          <a:extLst>
            <a:ext uri="{FF2B5EF4-FFF2-40B4-BE49-F238E27FC236}">
              <a16:creationId xmlns:a16="http://schemas.microsoft.com/office/drawing/2014/main" id="{917A603B-2FF6-4A74-825E-1FEF6BA63A4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54" name="Text Box 13">
          <a:extLst>
            <a:ext uri="{FF2B5EF4-FFF2-40B4-BE49-F238E27FC236}">
              <a16:creationId xmlns:a16="http://schemas.microsoft.com/office/drawing/2014/main" id="{9277EB7B-956C-49B4-B7C1-E77A3BACA49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55" name="Text Box 14">
          <a:extLst>
            <a:ext uri="{FF2B5EF4-FFF2-40B4-BE49-F238E27FC236}">
              <a16:creationId xmlns:a16="http://schemas.microsoft.com/office/drawing/2014/main" id="{4D9366DB-8333-44F3-84DA-C5EE4300FCC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56" name="Text Box 15">
          <a:extLst>
            <a:ext uri="{FF2B5EF4-FFF2-40B4-BE49-F238E27FC236}">
              <a16:creationId xmlns:a16="http://schemas.microsoft.com/office/drawing/2014/main" id="{D9EC32E8-FFD6-48D9-BE6A-14E2F3736ED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57" name="Text Box 13">
          <a:extLst>
            <a:ext uri="{FF2B5EF4-FFF2-40B4-BE49-F238E27FC236}">
              <a16:creationId xmlns:a16="http://schemas.microsoft.com/office/drawing/2014/main" id="{4FB52E2F-6E37-4464-BA08-18E3F6D1779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58" name="Text Box 14">
          <a:extLst>
            <a:ext uri="{FF2B5EF4-FFF2-40B4-BE49-F238E27FC236}">
              <a16:creationId xmlns:a16="http://schemas.microsoft.com/office/drawing/2014/main" id="{D83D6C60-F27A-46E5-B3B7-FE17E93F77F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59" name="Text Box 15">
          <a:extLst>
            <a:ext uri="{FF2B5EF4-FFF2-40B4-BE49-F238E27FC236}">
              <a16:creationId xmlns:a16="http://schemas.microsoft.com/office/drawing/2014/main" id="{59C681A3-2751-4305-B26C-C5CA4173D3E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60" name="Text Box 13">
          <a:extLst>
            <a:ext uri="{FF2B5EF4-FFF2-40B4-BE49-F238E27FC236}">
              <a16:creationId xmlns:a16="http://schemas.microsoft.com/office/drawing/2014/main" id="{CF674894-0272-43E1-8105-4788ED150AE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61" name="Text Box 14">
          <a:extLst>
            <a:ext uri="{FF2B5EF4-FFF2-40B4-BE49-F238E27FC236}">
              <a16:creationId xmlns:a16="http://schemas.microsoft.com/office/drawing/2014/main" id="{E8DAFF2F-18EF-4E37-B2CB-A638458BB0E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62" name="Text Box 15">
          <a:extLst>
            <a:ext uri="{FF2B5EF4-FFF2-40B4-BE49-F238E27FC236}">
              <a16:creationId xmlns:a16="http://schemas.microsoft.com/office/drawing/2014/main" id="{BBD15B21-3079-47EF-94D8-454BC0D2001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63" name="Text Box 13">
          <a:extLst>
            <a:ext uri="{FF2B5EF4-FFF2-40B4-BE49-F238E27FC236}">
              <a16:creationId xmlns:a16="http://schemas.microsoft.com/office/drawing/2014/main" id="{E91B60CC-E07F-4DE2-B65F-2CF3859E899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64" name="Text Box 14">
          <a:extLst>
            <a:ext uri="{FF2B5EF4-FFF2-40B4-BE49-F238E27FC236}">
              <a16:creationId xmlns:a16="http://schemas.microsoft.com/office/drawing/2014/main" id="{452299C3-DC49-438C-94DF-7488032BF64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65" name="Text Box 15">
          <a:extLst>
            <a:ext uri="{FF2B5EF4-FFF2-40B4-BE49-F238E27FC236}">
              <a16:creationId xmlns:a16="http://schemas.microsoft.com/office/drawing/2014/main" id="{2C941646-523D-421A-9845-EDA3BA87C10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66" name="Text Box 13">
          <a:extLst>
            <a:ext uri="{FF2B5EF4-FFF2-40B4-BE49-F238E27FC236}">
              <a16:creationId xmlns:a16="http://schemas.microsoft.com/office/drawing/2014/main" id="{D1C435A1-ED64-48AA-A62B-B0BCB57106D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67" name="Text Box 14">
          <a:extLst>
            <a:ext uri="{FF2B5EF4-FFF2-40B4-BE49-F238E27FC236}">
              <a16:creationId xmlns:a16="http://schemas.microsoft.com/office/drawing/2014/main" id="{B59D040B-AA6E-41F5-9C41-55120219F46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68" name="Text Box 15">
          <a:extLst>
            <a:ext uri="{FF2B5EF4-FFF2-40B4-BE49-F238E27FC236}">
              <a16:creationId xmlns:a16="http://schemas.microsoft.com/office/drawing/2014/main" id="{D8FD52F4-0955-4C4E-AF9A-153E3DF5247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69" name="Text Box 13">
          <a:extLst>
            <a:ext uri="{FF2B5EF4-FFF2-40B4-BE49-F238E27FC236}">
              <a16:creationId xmlns:a16="http://schemas.microsoft.com/office/drawing/2014/main" id="{2AB9180D-1E53-443B-876E-A3F4AC46C81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70" name="Text Box 14">
          <a:extLst>
            <a:ext uri="{FF2B5EF4-FFF2-40B4-BE49-F238E27FC236}">
              <a16:creationId xmlns:a16="http://schemas.microsoft.com/office/drawing/2014/main" id="{29E81192-0888-4153-B4C2-42962A229EC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71" name="Text Box 15">
          <a:extLst>
            <a:ext uri="{FF2B5EF4-FFF2-40B4-BE49-F238E27FC236}">
              <a16:creationId xmlns:a16="http://schemas.microsoft.com/office/drawing/2014/main" id="{EE94328D-C13A-4400-AB5E-BA4A902EE97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72" name="Text Box 13">
          <a:extLst>
            <a:ext uri="{FF2B5EF4-FFF2-40B4-BE49-F238E27FC236}">
              <a16:creationId xmlns:a16="http://schemas.microsoft.com/office/drawing/2014/main" id="{B651331D-BBB8-4ADB-8154-F49CAA3BEEF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73" name="Text Box 14">
          <a:extLst>
            <a:ext uri="{FF2B5EF4-FFF2-40B4-BE49-F238E27FC236}">
              <a16:creationId xmlns:a16="http://schemas.microsoft.com/office/drawing/2014/main" id="{DD41478C-18B8-49B7-9B05-2F1CF9CA2DD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74" name="Text Box 15">
          <a:extLst>
            <a:ext uri="{FF2B5EF4-FFF2-40B4-BE49-F238E27FC236}">
              <a16:creationId xmlns:a16="http://schemas.microsoft.com/office/drawing/2014/main" id="{D600AC0D-8ED5-46BA-8927-B6B9E91F15B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75" name="Text Box 13">
          <a:extLst>
            <a:ext uri="{FF2B5EF4-FFF2-40B4-BE49-F238E27FC236}">
              <a16:creationId xmlns:a16="http://schemas.microsoft.com/office/drawing/2014/main" id="{1E456968-AB14-4750-9E15-FB595CDB5D7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76" name="Text Box 14">
          <a:extLst>
            <a:ext uri="{FF2B5EF4-FFF2-40B4-BE49-F238E27FC236}">
              <a16:creationId xmlns:a16="http://schemas.microsoft.com/office/drawing/2014/main" id="{58BD1788-B9BE-4DD3-A2BA-B52F224A9DB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77" name="Text Box 15">
          <a:extLst>
            <a:ext uri="{FF2B5EF4-FFF2-40B4-BE49-F238E27FC236}">
              <a16:creationId xmlns:a16="http://schemas.microsoft.com/office/drawing/2014/main" id="{C2B418CE-909A-43D1-A287-09267B9433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78" name="Text Box 13">
          <a:extLst>
            <a:ext uri="{FF2B5EF4-FFF2-40B4-BE49-F238E27FC236}">
              <a16:creationId xmlns:a16="http://schemas.microsoft.com/office/drawing/2014/main" id="{07A5D7A9-E51D-432A-A4A1-31B34FA7E45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79" name="Text Box 14">
          <a:extLst>
            <a:ext uri="{FF2B5EF4-FFF2-40B4-BE49-F238E27FC236}">
              <a16:creationId xmlns:a16="http://schemas.microsoft.com/office/drawing/2014/main" id="{6747A5EB-8F0C-4EB4-915D-682A2CBFACB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80" name="Text Box 15">
          <a:extLst>
            <a:ext uri="{FF2B5EF4-FFF2-40B4-BE49-F238E27FC236}">
              <a16:creationId xmlns:a16="http://schemas.microsoft.com/office/drawing/2014/main" id="{11AFCFFC-B736-4360-9B9C-D713FF368D1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81" name="Text Box 13">
          <a:extLst>
            <a:ext uri="{FF2B5EF4-FFF2-40B4-BE49-F238E27FC236}">
              <a16:creationId xmlns:a16="http://schemas.microsoft.com/office/drawing/2014/main" id="{92DD1463-5B8A-4EF3-AB68-793EBD16AE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82" name="Text Box 14">
          <a:extLst>
            <a:ext uri="{FF2B5EF4-FFF2-40B4-BE49-F238E27FC236}">
              <a16:creationId xmlns:a16="http://schemas.microsoft.com/office/drawing/2014/main" id="{47A6527D-D261-40D7-9B9E-6BB666885A5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83" name="Text Box 15">
          <a:extLst>
            <a:ext uri="{FF2B5EF4-FFF2-40B4-BE49-F238E27FC236}">
              <a16:creationId xmlns:a16="http://schemas.microsoft.com/office/drawing/2014/main" id="{88A6DC46-F066-4C0B-B87D-B50821E8023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84" name="Text Box 14">
          <a:extLst>
            <a:ext uri="{FF2B5EF4-FFF2-40B4-BE49-F238E27FC236}">
              <a16:creationId xmlns:a16="http://schemas.microsoft.com/office/drawing/2014/main" id="{2F393020-3AB1-42AA-A9A8-2E49FAA5F9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85" name="Text Box 15">
          <a:extLst>
            <a:ext uri="{FF2B5EF4-FFF2-40B4-BE49-F238E27FC236}">
              <a16:creationId xmlns:a16="http://schemas.microsoft.com/office/drawing/2014/main" id="{F168707C-F98E-4BB2-A80B-71AE82B92B3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86" name="Text Box 13">
          <a:extLst>
            <a:ext uri="{FF2B5EF4-FFF2-40B4-BE49-F238E27FC236}">
              <a16:creationId xmlns:a16="http://schemas.microsoft.com/office/drawing/2014/main" id="{64923A45-D62A-41FB-8F94-D013284C246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87" name="Text Box 14">
          <a:extLst>
            <a:ext uri="{FF2B5EF4-FFF2-40B4-BE49-F238E27FC236}">
              <a16:creationId xmlns:a16="http://schemas.microsoft.com/office/drawing/2014/main" id="{B69E30C4-94AA-411E-859C-8543C1DB3F6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88" name="Text Box 15">
          <a:extLst>
            <a:ext uri="{FF2B5EF4-FFF2-40B4-BE49-F238E27FC236}">
              <a16:creationId xmlns:a16="http://schemas.microsoft.com/office/drawing/2014/main" id="{701C0F36-5A25-46D2-B37B-248533A38AE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89" name="Text Box 14">
          <a:extLst>
            <a:ext uri="{FF2B5EF4-FFF2-40B4-BE49-F238E27FC236}">
              <a16:creationId xmlns:a16="http://schemas.microsoft.com/office/drawing/2014/main" id="{2DA2163C-22E0-4780-8E12-C56D13E48D9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90" name="Text Box 15">
          <a:extLst>
            <a:ext uri="{FF2B5EF4-FFF2-40B4-BE49-F238E27FC236}">
              <a16:creationId xmlns:a16="http://schemas.microsoft.com/office/drawing/2014/main" id="{82802CF7-8D2C-4D74-AA66-69ACBCEC648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91" name="Text Box 13">
          <a:extLst>
            <a:ext uri="{FF2B5EF4-FFF2-40B4-BE49-F238E27FC236}">
              <a16:creationId xmlns:a16="http://schemas.microsoft.com/office/drawing/2014/main" id="{BE9BED2C-DA78-4D39-86EC-3AEBDF2D3E7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92" name="Text Box 14">
          <a:extLst>
            <a:ext uri="{FF2B5EF4-FFF2-40B4-BE49-F238E27FC236}">
              <a16:creationId xmlns:a16="http://schemas.microsoft.com/office/drawing/2014/main" id="{54D2B6B3-935D-4D5C-B6E5-2D5A0CF8107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93" name="Text Box 15">
          <a:extLst>
            <a:ext uri="{FF2B5EF4-FFF2-40B4-BE49-F238E27FC236}">
              <a16:creationId xmlns:a16="http://schemas.microsoft.com/office/drawing/2014/main" id="{15C8CA8B-06F7-479F-90DF-06A9CF31365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293370</xdr:rowOff>
    </xdr:to>
    <xdr:sp macro="" textlink="">
      <xdr:nvSpPr>
        <xdr:cNvPr id="1797794" name="TextBox 1">
          <a:extLst>
            <a:ext uri="{FF2B5EF4-FFF2-40B4-BE49-F238E27FC236}">
              <a16:creationId xmlns:a16="http://schemas.microsoft.com/office/drawing/2014/main" id="{EA59EA47-7898-453E-91FE-6FD98873C97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7795" name="TextBox 49">
          <a:extLst>
            <a:ext uri="{FF2B5EF4-FFF2-40B4-BE49-F238E27FC236}">
              <a16:creationId xmlns:a16="http://schemas.microsoft.com/office/drawing/2014/main" id="{A13B1208-4357-4321-87C5-B223C370B12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96" name="Text Box 7">
          <a:extLst>
            <a:ext uri="{FF2B5EF4-FFF2-40B4-BE49-F238E27FC236}">
              <a16:creationId xmlns:a16="http://schemas.microsoft.com/office/drawing/2014/main" id="{903F0A63-5CF2-41F6-B399-8C0BCC2D7F2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97" name="Text Box 8">
          <a:extLst>
            <a:ext uri="{FF2B5EF4-FFF2-40B4-BE49-F238E27FC236}">
              <a16:creationId xmlns:a16="http://schemas.microsoft.com/office/drawing/2014/main" id="{B12BF7A4-52A7-4855-82EC-A9160AA62B1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98" name="Text Box 9">
          <a:extLst>
            <a:ext uri="{FF2B5EF4-FFF2-40B4-BE49-F238E27FC236}">
              <a16:creationId xmlns:a16="http://schemas.microsoft.com/office/drawing/2014/main" id="{8596E13C-D52D-4997-9919-103238821D4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799" name="Text Box 10">
          <a:extLst>
            <a:ext uri="{FF2B5EF4-FFF2-40B4-BE49-F238E27FC236}">
              <a16:creationId xmlns:a16="http://schemas.microsoft.com/office/drawing/2014/main" id="{D209372B-AA98-4B0E-9788-69472A178AA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00" name="Text Box 11">
          <a:extLst>
            <a:ext uri="{FF2B5EF4-FFF2-40B4-BE49-F238E27FC236}">
              <a16:creationId xmlns:a16="http://schemas.microsoft.com/office/drawing/2014/main" id="{DCBC45FC-C539-4341-A5C6-099F713319C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01" name="Text Box 12">
          <a:extLst>
            <a:ext uri="{FF2B5EF4-FFF2-40B4-BE49-F238E27FC236}">
              <a16:creationId xmlns:a16="http://schemas.microsoft.com/office/drawing/2014/main" id="{72EB4E2C-E82E-493B-8927-68E80B200A0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02" name="Text Box 13">
          <a:extLst>
            <a:ext uri="{FF2B5EF4-FFF2-40B4-BE49-F238E27FC236}">
              <a16:creationId xmlns:a16="http://schemas.microsoft.com/office/drawing/2014/main" id="{CAF8F43A-F49D-4D53-ADD3-3ABFEEBF4FE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03" name="Text Box 14">
          <a:extLst>
            <a:ext uri="{FF2B5EF4-FFF2-40B4-BE49-F238E27FC236}">
              <a16:creationId xmlns:a16="http://schemas.microsoft.com/office/drawing/2014/main" id="{BDCFE19B-2417-420A-BB3F-A90D22056AA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04" name="Text Box 15">
          <a:extLst>
            <a:ext uri="{FF2B5EF4-FFF2-40B4-BE49-F238E27FC236}">
              <a16:creationId xmlns:a16="http://schemas.microsoft.com/office/drawing/2014/main" id="{26E62C97-F49A-4157-A814-180308AAA95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7805" name="Text Box 17">
          <a:extLst>
            <a:ext uri="{FF2B5EF4-FFF2-40B4-BE49-F238E27FC236}">
              <a16:creationId xmlns:a16="http://schemas.microsoft.com/office/drawing/2014/main" id="{69FD6123-CFF3-46A4-BA30-02D0D9F5A8D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06" name="Text Box 18">
          <a:extLst>
            <a:ext uri="{FF2B5EF4-FFF2-40B4-BE49-F238E27FC236}">
              <a16:creationId xmlns:a16="http://schemas.microsoft.com/office/drawing/2014/main" id="{8898065D-6F7D-4B75-B44E-27AF3792A81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07" name="Text Box 19">
          <a:extLst>
            <a:ext uri="{FF2B5EF4-FFF2-40B4-BE49-F238E27FC236}">
              <a16:creationId xmlns:a16="http://schemas.microsoft.com/office/drawing/2014/main" id="{43DCC17B-C3A5-4C88-902A-12DBF79FD76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08" name="Text Box 20">
          <a:extLst>
            <a:ext uri="{FF2B5EF4-FFF2-40B4-BE49-F238E27FC236}">
              <a16:creationId xmlns:a16="http://schemas.microsoft.com/office/drawing/2014/main" id="{5C38A36C-4192-49F1-9068-6832D066D19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09" name="Text Box 21">
          <a:extLst>
            <a:ext uri="{FF2B5EF4-FFF2-40B4-BE49-F238E27FC236}">
              <a16:creationId xmlns:a16="http://schemas.microsoft.com/office/drawing/2014/main" id="{25B1D764-6314-4FB3-AC1A-E4CCDDFACBB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10" name="Text Box 22">
          <a:extLst>
            <a:ext uri="{FF2B5EF4-FFF2-40B4-BE49-F238E27FC236}">
              <a16:creationId xmlns:a16="http://schemas.microsoft.com/office/drawing/2014/main" id="{85303DC0-726B-44FE-B1AE-F372B947555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11" name="Text Box 23">
          <a:extLst>
            <a:ext uri="{FF2B5EF4-FFF2-40B4-BE49-F238E27FC236}">
              <a16:creationId xmlns:a16="http://schemas.microsoft.com/office/drawing/2014/main" id="{00C8CC33-2AE1-4D8D-AA61-2C0F0E56708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12" name="Text Box 24">
          <a:extLst>
            <a:ext uri="{FF2B5EF4-FFF2-40B4-BE49-F238E27FC236}">
              <a16:creationId xmlns:a16="http://schemas.microsoft.com/office/drawing/2014/main" id="{78999742-4E00-4BD5-A4DA-53255DAC44F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13" name="Text Box 25">
          <a:extLst>
            <a:ext uri="{FF2B5EF4-FFF2-40B4-BE49-F238E27FC236}">
              <a16:creationId xmlns:a16="http://schemas.microsoft.com/office/drawing/2014/main" id="{AFAE9755-9FF2-4142-B818-9F56162E441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14" name="Text Box 26">
          <a:extLst>
            <a:ext uri="{FF2B5EF4-FFF2-40B4-BE49-F238E27FC236}">
              <a16:creationId xmlns:a16="http://schemas.microsoft.com/office/drawing/2014/main" id="{8CC12AF1-A376-42CD-931B-8F61106ED5A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15" name="Text Box 27">
          <a:extLst>
            <a:ext uri="{FF2B5EF4-FFF2-40B4-BE49-F238E27FC236}">
              <a16:creationId xmlns:a16="http://schemas.microsoft.com/office/drawing/2014/main" id="{5696A313-3AA1-4C8F-B0B0-372AEB68BC1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16" name="Text Box 28">
          <a:extLst>
            <a:ext uri="{FF2B5EF4-FFF2-40B4-BE49-F238E27FC236}">
              <a16:creationId xmlns:a16="http://schemas.microsoft.com/office/drawing/2014/main" id="{A53B18C6-7845-4C27-833C-A12E86B21F4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17" name="Text Box 29">
          <a:extLst>
            <a:ext uri="{FF2B5EF4-FFF2-40B4-BE49-F238E27FC236}">
              <a16:creationId xmlns:a16="http://schemas.microsoft.com/office/drawing/2014/main" id="{3497DE70-9761-468B-8DA9-2083FD1C924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18" name="Text Box 30">
          <a:extLst>
            <a:ext uri="{FF2B5EF4-FFF2-40B4-BE49-F238E27FC236}">
              <a16:creationId xmlns:a16="http://schemas.microsoft.com/office/drawing/2014/main" id="{3806A130-050B-4641-A509-4B66664A46C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19" name="Text Box 31">
          <a:extLst>
            <a:ext uri="{FF2B5EF4-FFF2-40B4-BE49-F238E27FC236}">
              <a16:creationId xmlns:a16="http://schemas.microsoft.com/office/drawing/2014/main" id="{82514ABB-4F88-4BF4-AA75-9700F2224C0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20" name="Text Box 32">
          <a:extLst>
            <a:ext uri="{FF2B5EF4-FFF2-40B4-BE49-F238E27FC236}">
              <a16:creationId xmlns:a16="http://schemas.microsoft.com/office/drawing/2014/main" id="{EFEB840D-8B57-4B8A-B09C-0FBC55D4209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21" name="Text Box 33">
          <a:extLst>
            <a:ext uri="{FF2B5EF4-FFF2-40B4-BE49-F238E27FC236}">
              <a16:creationId xmlns:a16="http://schemas.microsoft.com/office/drawing/2014/main" id="{7B052404-FA31-4F6D-BAFE-0B636FBC2CC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22" name="Text Box 34">
          <a:extLst>
            <a:ext uri="{FF2B5EF4-FFF2-40B4-BE49-F238E27FC236}">
              <a16:creationId xmlns:a16="http://schemas.microsoft.com/office/drawing/2014/main" id="{45228933-33AE-4C24-82FD-9A840395C60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23" name="Text Box 35">
          <a:extLst>
            <a:ext uri="{FF2B5EF4-FFF2-40B4-BE49-F238E27FC236}">
              <a16:creationId xmlns:a16="http://schemas.microsoft.com/office/drawing/2014/main" id="{342EAE33-AC5D-4743-B87F-96BCCBF8249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24" name="Text Box 13">
          <a:extLst>
            <a:ext uri="{FF2B5EF4-FFF2-40B4-BE49-F238E27FC236}">
              <a16:creationId xmlns:a16="http://schemas.microsoft.com/office/drawing/2014/main" id="{C725A249-9A79-476B-915E-8B06667696E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25" name="Text Box 14">
          <a:extLst>
            <a:ext uri="{FF2B5EF4-FFF2-40B4-BE49-F238E27FC236}">
              <a16:creationId xmlns:a16="http://schemas.microsoft.com/office/drawing/2014/main" id="{30A5884D-3A38-4F82-ACA7-7841078A032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26" name="Text Box 15">
          <a:extLst>
            <a:ext uri="{FF2B5EF4-FFF2-40B4-BE49-F238E27FC236}">
              <a16:creationId xmlns:a16="http://schemas.microsoft.com/office/drawing/2014/main" id="{D59A5602-272F-47EA-AD97-B41A7630111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27" name="Text Box 13">
          <a:extLst>
            <a:ext uri="{FF2B5EF4-FFF2-40B4-BE49-F238E27FC236}">
              <a16:creationId xmlns:a16="http://schemas.microsoft.com/office/drawing/2014/main" id="{6D85B0AF-1986-4C44-8F26-47FB4BA1AAB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28" name="Text Box 14">
          <a:extLst>
            <a:ext uri="{FF2B5EF4-FFF2-40B4-BE49-F238E27FC236}">
              <a16:creationId xmlns:a16="http://schemas.microsoft.com/office/drawing/2014/main" id="{6A36F153-E366-4F0E-ACEC-FB9EEFAB20F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29" name="Text Box 15">
          <a:extLst>
            <a:ext uri="{FF2B5EF4-FFF2-40B4-BE49-F238E27FC236}">
              <a16:creationId xmlns:a16="http://schemas.microsoft.com/office/drawing/2014/main" id="{345652C9-9DB6-435C-B7FE-21E5CEC81A2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30" name="Text Box 13">
          <a:extLst>
            <a:ext uri="{FF2B5EF4-FFF2-40B4-BE49-F238E27FC236}">
              <a16:creationId xmlns:a16="http://schemas.microsoft.com/office/drawing/2014/main" id="{87B0AD61-8236-430C-984D-8D26C9DCB8C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31" name="Text Box 14">
          <a:extLst>
            <a:ext uri="{FF2B5EF4-FFF2-40B4-BE49-F238E27FC236}">
              <a16:creationId xmlns:a16="http://schemas.microsoft.com/office/drawing/2014/main" id="{4E1EAB14-B509-43A8-9772-A81EAC9030F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32" name="Text Box 15">
          <a:extLst>
            <a:ext uri="{FF2B5EF4-FFF2-40B4-BE49-F238E27FC236}">
              <a16:creationId xmlns:a16="http://schemas.microsoft.com/office/drawing/2014/main" id="{B5D110F0-5953-4CF1-8BEB-0BC19AEA9FC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33" name="Text Box 13">
          <a:extLst>
            <a:ext uri="{FF2B5EF4-FFF2-40B4-BE49-F238E27FC236}">
              <a16:creationId xmlns:a16="http://schemas.microsoft.com/office/drawing/2014/main" id="{A6275F2F-DB98-4CC8-A7BC-1F7D9248FAE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34" name="Text Box 14">
          <a:extLst>
            <a:ext uri="{FF2B5EF4-FFF2-40B4-BE49-F238E27FC236}">
              <a16:creationId xmlns:a16="http://schemas.microsoft.com/office/drawing/2014/main" id="{E5C2CC1F-3262-41EB-8BE1-65DA65D54A9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35" name="Text Box 15">
          <a:extLst>
            <a:ext uri="{FF2B5EF4-FFF2-40B4-BE49-F238E27FC236}">
              <a16:creationId xmlns:a16="http://schemas.microsoft.com/office/drawing/2014/main" id="{BE499AE8-6E95-4D22-BBD4-C07410D859C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36" name="Text Box 13">
          <a:extLst>
            <a:ext uri="{FF2B5EF4-FFF2-40B4-BE49-F238E27FC236}">
              <a16:creationId xmlns:a16="http://schemas.microsoft.com/office/drawing/2014/main" id="{0BEE5357-302C-495E-9DFC-BE31DF734B4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37" name="Text Box 14">
          <a:extLst>
            <a:ext uri="{FF2B5EF4-FFF2-40B4-BE49-F238E27FC236}">
              <a16:creationId xmlns:a16="http://schemas.microsoft.com/office/drawing/2014/main" id="{E65950B0-AF3A-4E86-A5AA-143F8388961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38" name="Text Box 15">
          <a:extLst>
            <a:ext uri="{FF2B5EF4-FFF2-40B4-BE49-F238E27FC236}">
              <a16:creationId xmlns:a16="http://schemas.microsoft.com/office/drawing/2014/main" id="{A2598157-0F58-4A86-BE1F-63A3DA039F1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39" name="Text Box 13">
          <a:extLst>
            <a:ext uri="{FF2B5EF4-FFF2-40B4-BE49-F238E27FC236}">
              <a16:creationId xmlns:a16="http://schemas.microsoft.com/office/drawing/2014/main" id="{3916638C-B3DF-41B3-862C-6F6CBD54CD1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40" name="Text Box 14">
          <a:extLst>
            <a:ext uri="{FF2B5EF4-FFF2-40B4-BE49-F238E27FC236}">
              <a16:creationId xmlns:a16="http://schemas.microsoft.com/office/drawing/2014/main" id="{25111DE9-C999-45DB-A34E-63D65936C16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41" name="Text Box 15">
          <a:extLst>
            <a:ext uri="{FF2B5EF4-FFF2-40B4-BE49-F238E27FC236}">
              <a16:creationId xmlns:a16="http://schemas.microsoft.com/office/drawing/2014/main" id="{EA9FCCE5-E882-4910-9805-F2839D16CC0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42" name="Text Box 13">
          <a:extLst>
            <a:ext uri="{FF2B5EF4-FFF2-40B4-BE49-F238E27FC236}">
              <a16:creationId xmlns:a16="http://schemas.microsoft.com/office/drawing/2014/main" id="{8EDC830D-9CA7-42F5-AE99-8C8155D9B0B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43" name="Text Box 14">
          <a:extLst>
            <a:ext uri="{FF2B5EF4-FFF2-40B4-BE49-F238E27FC236}">
              <a16:creationId xmlns:a16="http://schemas.microsoft.com/office/drawing/2014/main" id="{2D839F98-E0E4-49D8-94E3-BB055F5FD25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44" name="Text Box 15">
          <a:extLst>
            <a:ext uri="{FF2B5EF4-FFF2-40B4-BE49-F238E27FC236}">
              <a16:creationId xmlns:a16="http://schemas.microsoft.com/office/drawing/2014/main" id="{06A5606D-D614-441C-B1B3-499FAD4B9A1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45" name="Text Box 13">
          <a:extLst>
            <a:ext uri="{FF2B5EF4-FFF2-40B4-BE49-F238E27FC236}">
              <a16:creationId xmlns:a16="http://schemas.microsoft.com/office/drawing/2014/main" id="{0E033B87-7062-4A38-B47A-56805840498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46" name="Text Box 14">
          <a:extLst>
            <a:ext uri="{FF2B5EF4-FFF2-40B4-BE49-F238E27FC236}">
              <a16:creationId xmlns:a16="http://schemas.microsoft.com/office/drawing/2014/main" id="{C2A602B9-216C-436D-A0EE-6A3DE69916E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47" name="Text Box 15">
          <a:extLst>
            <a:ext uri="{FF2B5EF4-FFF2-40B4-BE49-F238E27FC236}">
              <a16:creationId xmlns:a16="http://schemas.microsoft.com/office/drawing/2014/main" id="{20DA2BFE-643F-4E67-9A25-007ED3603BC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48" name="Text Box 13">
          <a:extLst>
            <a:ext uri="{FF2B5EF4-FFF2-40B4-BE49-F238E27FC236}">
              <a16:creationId xmlns:a16="http://schemas.microsoft.com/office/drawing/2014/main" id="{3CAC8D28-1F87-4C11-B688-882AA8801CC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49" name="Text Box 14">
          <a:extLst>
            <a:ext uri="{FF2B5EF4-FFF2-40B4-BE49-F238E27FC236}">
              <a16:creationId xmlns:a16="http://schemas.microsoft.com/office/drawing/2014/main" id="{30667950-B704-45BD-90C5-1DD3D807BA9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50" name="Text Box 15">
          <a:extLst>
            <a:ext uri="{FF2B5EF4-FFF2-40B4-BE49-F238E27FC236}">
              <a16:creationId xmlns:a16="http://schemas.microsoft.com/office/drawing/2014/main" id="{B1C2052D-900D-4541-A693-E4CB0C23610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51" name="Text Box 13">
          <a:extLst>
            <a:ext uri="{FF2B5EF4-FFF2-40B4-BE49-F238E27FC236}">
              <a16:creationId xmlns:a16="http://schemas.microsoft.com/office/drawing/2014/main" id="{124BF8F2-CA12-4199-B0CC-AA318B850EB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52" name="Text Box 14">
          <a:extLst>
            <a:ext uri="{FF2B5EF4-FFF2-40B4-BE49-F238E27FC236}">
              <a16:creationId xmlns:a16="http://schemas.microsoft.com/office/drawing/2014/main" id="{47860C7C-FD7E-4719-A033-42E184BE26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53" name="Text Box 15">
          <a:extLst>
            <a:ext uri="{FF2B5EF4-FFF2-40B4-BE49-F238E27FC236}">
              <a16:creationId xmlns:a16="http://schemas.microsoft.com/office/drawing/2014/main" id="{91D9867E-72A4-4694-AE9D-52B9C56F597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54" name="Text Box 13">
          <a:extLst>
            <a:ext uri="{FF2B5EF4-FFF2-40B4-BE49-F238E27FC236}">
              <a16:creationId xmlns:a16="http://schemas.microsoft.com/office/drawing/2014/main" id="{D87925FF-A75F-4251-B18F-74D620328C9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55" name="Text Box 14">
          <a:extLst>
            <a:ext uri="{FF2B5EF4-FFF2-40B4-BE49-F238E27FC236}">
              <a16:creationId xmlns:a16="http://schemas.microsoft.com/office/drawing/2014/main" id="{952B9E9F-AE03-438F-B29E-423F30A8842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56" name="Text Box 15">
          <a:extLst>
            <a:ext uri="{FF2B5EF4-FFF2-40B4-BE49-F238E27FC236}">
              <a16:creationId xmlns:a16="http://schemas.microsoft.com/office/drawing/2014/main" id="{693D4EFD-9547-4AB2-BF49-400B42AD91B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57" name="Text Box 13">
          <a:extLst>
            <a:ext uri="{FF2B5EF4-FFF2-40B4-BE49-F238E27FC236}">
              <a16:creationId xmlns:a16="http://schemas.microsoft.com/office/drawing/2014/main" id="{2D3EC432-93F5-40FC-A110-577AEA10531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58" name="Text Box 14">
          <a:extLst>
            <a:ext uri="{FF2B5EF4-FFF2-40B4-BE49-F238E27FC236}">
              <a16:creationId xmlns:a16="http://schemas.microsoft.com/office/drawing/2014/main" id="{48D70B6F-09B0-458A-8009-08F5CA95746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59" name="Text Box 15">
          <a:extLst>
            <a:ext uri="{FF2B5EF4-FFF2-40B4-BE49-F238E27FC236}">
              <a16:creationId xmlns:a16="http://schemas.microsoft.com/office/drawing/2014/main" id="{CE9E0569-573D-48D7-BD94-2B8E2555976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60" name="Text Box 13">
          <a:extLst>
            <a:ext uri="{FF2B5EF4-FFF2-40B4-BE49-F238E27FC236}">
              <a16:creationId xmlns:a16="http://schemas.microsoft.com/office/drawing/2014/main" id="{BE9CD71C-2A64-44CE-815D-D5806C42549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61" name="Text Box 14">
          <a:extLst>
            <a:ext uri="{FF2B5EF4-FFF2-40B4-BE49-F238E27FC236}">
              <a16:creationId xmlns:a16="http://schemas.microsoft.com/office/drawing/2014/main" id="{34601907-3495-4FE0-BE13-133FA037B90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62" name="Text Box 15">
          <a:extLst>
            <a:ext uri="{FF2B5EF4-FFF2-40B4-BE49-F238E27FC236}">
              <a16:creationId xmlns:a16="http://schemas.microsoft.com/office/drawing/2014/main" id="{FDA591EE-F33A-4AE7-8877-84457AA72A5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63" name="Text Box 13">
          <a:extLst>
            <a:ext uri="{FF2B5EF4-FFF2-40B4-BE49-F238E27FC236}">
              <a16:creationId xmlns:a16="http://schemas.microsoft.com/office/drawing/2014/main" id="{9681AF49-E85D-4008-A2D6-9CCF11B3A8A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64" name="Text Box 14">
          <a:extLst>
            <a:ext uri="{FF2B5EF4-FFF2-40B4-BE49-F238E27FC236}">
              <a16:creationId xmlns:a16="http://schemas.microsoft.com/office/drawing/2014/main" id="{96026A85-E691-477C-B525-39AD739BF82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65" name="Text Box 15">
          <a:extLst>
            <a:ext uri="{FF2B5EF4-FFF2-40B4-BE49-F238E27FC236}">
              <a16:creationId xmlns:a16="http://schemas.microsoft.com/office/drawing/2014/main" id="{9B4136DC-2007-4A43-A4C1-5EDCB160DE0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66" name="Text Box 13">
          <a:extLst>
            <a:ext uri="{FF2B5EF4-FFF2-40B4-BE49-F238E27FC236}">
              <a16:creationId xmlns:a16="http://schemas.microsoft.com/office/drawing/2014/main" id="{A8AB1A30-2225-439B-8D29-6C18CD37696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67" name="Text Box 14">
          <a:extLst>
            <a:ext uri="{FF2B5EF4-FFF2-40B4-BE49-F238E27FC236}">
              <a16:creationId xmlns:a16="http://schemas.microsoft.com/office/drawing/2014/main" id="{3C380554-62E3-4E41-9726-3EFF46B1338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68" name="Text Box 15">
          <a:extLst>
            <a:ext uri="{FF2B5EF4-FFF2-40B4-BE49-F238E27FC236}">
              <a16:creationId xmlns:a16="http://schemas.microsoft.com/office/drawing/2014/main" id="{6819DA43-7EE1-4D27-AF82-A37F50309EB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69" name="Text Box 13">
          <a:extLst>
            <a:ext uri="{FF2B5EF4-FFF2-40B4-BE49-F238E27FC236}">
              <a16:creationId xmlns:a16="http://schemas.microsoft.com/office/drawing/2014/main" id="{42C2DFBC-C37E-492A-A956-B059959A104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70" name="Text Box 14">
          <a:extLst>
            <a:ext uri="{FF2B5EF4-FFF2-40B4-BE49-F238E27FC236}">
              <a16:creationId xmlns:a16="http://schemas.microsoft.com/office/drawing/2014/main" id="{A2F270E9-13CC-426A-A969-5C039CF5B87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71" name="Text Box 15">
          <a:extLst>
            <a:ext uri="{FF2B5EF4-FFF2-40B4-BE49-F238E27FC236}">
              <a16:creationId xmlns:a16="http://schemas.microsoft.com/office/drawing/2014/main" id="{7A043A37-CDC4-404E-A055-26A9CCA2813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72" name="Text Box 13">
          <a:extLst>
            <a:ext uri="{FF2B5EF4-FFF2-40B4-BE49-F238E27FC236}">
              <a16:creationId xmlns:a16="http://schemas.microsoft.com/office/drawing/2014/main" id="{DD50492F-59BE-4842-AA73-A49808760C3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73" name="Text Box 14">
          <a:extLst>
            <a:ext uri="{FF2B5EF4-FFF2-40B4-BE49-F238E27FC236}">
              <a16:creationId xmlns:a16="http://schemas.microsoft.com/office/drawing/2014/main" id="{4FE69C9A-FAF0-4E5F-8724-DE5175AE919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74" name="Text Box 15">
          <a:extLst>
            <a:ext uri="{FF2B5EF4-FFF2-40B4-BE49-F238E27FC236}">
              <a16:creationId xmlns:a16="http://schemas.microsoft.com/office/drawing/2014/main" id="{1F75BA5F-AA4C-4BF6-B32F-0533CE8595F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75" name="Text Box 13">
          <a:extLst>
            <a:ext uri="{FF2B5EF4-FFF2-40B4-BE49-F238E27FC236}">
              <a16:creationId xmlns:a16="http://schemas.microsoft.com/office/drawing/2014/main" id="{8C4B119B-257B-4B94-901A-A780B2AB85A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76" name="Text Box 14">
          <a:extLst>
            <a:ext uri="{FF2B5EF4-FFF2-40B4-BE49-F238E27FC236}">
              <a16:creationId xmlns:a16="http://schemas.microsoft.com/office/drawing/2014/main" id="{FB44B981-4740-4009-A7CD-8145D324D2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77" name="Text Box 15">
          <a:extLst>
            <a:ext uri="{FF2B5EF4-FFF2-40B4-BE49-F238E27FC236}">
              <a16:creationId xmlns:a16="http://schemas.microsoft.com/office/drawing/2014/main" id="{5268EC98-BF92-485F-8977-878C98A9F3E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78" name="Text Box 13">
          <a:extLst>
            <a:ext uri="{FF2B5EF4-FFF2-40B4-BE49-F238E27FC236}">
              <a16:creationId xmlns:a16="http://schemas.microsoft.com/office/drawing/2014/main" id="{0A0DF121-6B73-4543-A7FE-C1AB51F72CD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79" name="Text Box 14">
          <a:extLst>
            <a:ext uri="{FF2B5EF4-FFF2-40B4-BE49-F238E27FC236}">
              <a16:creationId xmlns:a16="http://schemas.microsoft.com/office/drawing/2014/main" id="{9E57E164-4AFC-459C-8AFD-F5F8EE8B726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80" name="Text Box 15">
          <a:extLst>
            <a:ext uri="{FF2B5EF4-FFF2-40B4-BE49-F238E27FC236}">
              <a16:creationId xmlns:a16="http://schemas.microsoft.com/office/drawing/2014/main" id="{79B4123E-DD2D-432B-94C6-85B0086A275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81" name="Text Box 13">
          <a:extLst>
            <a:ext uri="{FF2B5EF4-FFF2-40B4-BE49-F238E27FC236}">
              <a16:creationId xmlns:a16="http://schemas.microsoft.com/office/drawing/2014/main" id="{6C2CFC73-A700-4984-9942-BD9CDF73CDA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82" name="Text Box 14">
          <a:extLst>
            <a:ext uri="{FF2B5EF4-FFF2-40B4-BE49-F238E27FC236}">
              <a16:creationId xmlns:a16="http://schemas.microsoft.com/office/drawing/2014/main" id="{37FB47FD-336C-47BE-BFD9-D5D09674913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83" name="Text Box 15">
          <a:extLst>
            <a:ext uri="{FF2B5EF4-FFF2-40B4-BE49-F238E27FC236}">
              <a16:creationId xmlns:a16="http://schemas.microsoft.com/office/drawing/2014/main" id="{F6DF2147-778C-409C-A5BA-443842BA5F3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84" name="Text Box 13">
          <a:extLst>
            <a:ext uri="{FF2B5EF4-FFF2-40B4-BE49-F238E27FC236}">
              <a16:creationId xmlns:a16="http://schemas.microsoft.com/office/drawing/2014/main" id="{0CD01D43-7869-4CE3-94DF-63A7146C48A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85" name="Text Box 14">
          <a:extLst>
            <a:ext uri="{FF2B5EF4-FFF2-40B4-BE49-F238E27FC236}">
              <a16:creationId xmlns:a16="http://schemas.microsoft.com/office/drawing/2014/main" id="{4F6436FB-C068-4AE2-80AF-BB17B87A88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86" name="Text Box 15">
          <a:extLst>
            <a:ext uri="{FF2B5EF4-FFF2-40B4-BE49-F238E27FC236}">
              <a16:creationId xmlns:a16="http://schemas.microsoft.com/office/drawing/2014/main" id="{063A70ED-AD9C-4649-914F-49ECC4B55B3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87" name="Text Box 13">
          <a:extLst>
            <a:ext uri="{FF2B5EF4-FFF2-40B4-BE49-F238E27FC236}">
              <a16:creationId xmlns:a16="http://schemas.microsoft.com/office/drawing/2014/main" id="{FD27086A-3AC2-40BC-A73F-DDF9BD8C1F2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88" name="Text Box 14">
          <a:extLst>
            <a:ext uri="{FF2B5EF4-FFF2-40B4-BE49-F238E27FC236}">
              <a16:creationId xmlns:a16="http://schemas.microsoft.com/office/drawing/2014/main" id="{B0732874-8403-4093-8516-4BD4D88FAA3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89" name="Text Box 15">
          <a:extLst>
            <a:ext uri="{FF2B5EF4-FFF2-40B4-BE49-F238E27FC236}">
              <a16:creationId xmlns:a16="http://schemas.microsoft.com/office/drawing/2014/main" id="{E011C937-F4A8-46AC-A466-E4DCA65799E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90" name="Text Box 13">
          <a:extLst>
            <a:ext uri="{FF2B5EF4-FFF2-40B4-BE49-F238E27FC236}">
              <a16:creationId xmlns:a16="http://schemas.microsoft.com/office/drawing/2014/main" id="{2693D1E6-CA1A-4078-A519-0F31C200C91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91" name="Text Box 14">
          <a:extLst>
            <a:ext uri="{FF2B5EF4-FFF2-40B4-BE49-F238E27FC236}">
              <a16:creationId xmlns:a16="http://schemas.microsoft.com/office/drawing/2014/main" id="{15B814A6-E529-4170-9D96-DF41D0CFA9B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92" name="Text Box 15">
          <a:extLst>
            <a:ext uri="{FF2B5EF4-FFF2-40B4-BE49-F238E27FC236}">
              <a16:creationId xmlns:a16="http://schemas.microsoft.com/office/drawing/2014/main" id="{2E6206A9-9B54-4E58-BA0A-A1FCCD11E33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93" name="Text Box 13">
          <a:extLst>
            <a:ext uri="{FF2B5EF4-FFF2-40B4-BE49-F238E27FC236}">
              <a16:creationId xmlns:a16="http://schemas.microsoft.com/office/drawing/2014/main" id="{840F23EF-B68C-4EF2-9D41-8CE06C545CA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94" name="Text Box 14">
          <a:extLst>
            <a:ext uri="{FF2B5EF4-FFF2-40B4-BE49-F238E27FC236}">
              <a16:creationId xmlns:a16="http://schemas.microsoft.com/office/drawing/2014/main" id="{90A06550-BBED-4AE0-BDC2-2E954C256C8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95" name="Text Box 15">
          <a:extLst>
            <a:ext uri="{FF2B5EF4-FFF2-40B4-BE49-F238E27FC236}">
              <a16:creationId xmlns:a16="http://schemas.microsoft.com/office/drawing/2014/main" id="{518694FC-0A46-4F84-8B29-0B68241155D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96" name="Text Box 13">
          <a:extLst>
            <a:ext uri="{FF2B5EF4-FFF2-40B4-BE49-F238E27FC236}">
              <a16:creationId xmlns:a16="http://schemas.microsoft.com/office/drawing/2014/main" id="{B6B3048A-4714-4392-9C8E-25A97A82311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97" name="Text Box 14">
          <a:extLst>
            <a:ext uri="{FF2B5EF4-FFF2-40B4-BE49-F238E27FC236}">
              <a16:creationId xmlns:a16="http://schemas.microsoft.com/office/drawing/2014/main" id="{1D5D591D-484E-457C-8449-893C39D6771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98" name="Text Box 15">
          <a:extLst>
            <a:ext uri="{FF2B5EF4-FFF2-40B4-BE49-F238E27FC236}">
              <a16:creationId xmlns:a16="http://schemas.microsoft.com/office/drawing/2014/main" id="{413D7F64-3169-4D2F-AF03-66FA01CDEEE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899" name="Text Box 13">
          <a:extLst>
            <a:ext uri="{FF2B5EF4-FFF2-40B4-BE49-F238E27FC236}">
              <a16:creationId xmlns:a16="http://schemas.microsoft.com/office/drawing/2014/main" id="{CE2CACFF-5F04-431F-AFCB-CB220A89239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00" name="Text Box 14">
          <a:extLst>
            <a:ext uri="{FF2B5EF4-FFF2-40B4-BE49-F238E27FC236}">
              <a16:creationId xmlns:a16="http://schemas.microsoft.com/office/drawing/2014/main" id="{F8727F4C-3F74-4FA2-9BB5-96F46B251D9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01" name="Text Box 15">
          <a:extLst>
            <a:ext uri="{FF2B5EF4-FFF2-40B4-BE49-F238E27FC236}">
              <a16:creationId xmlns:a16="http://schemas.microsoft.com/office/drawing/2014/main" id="{F95980CD-BB2D-442D-A2A2-277FF9C1C48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02" name="Text Box 13">
          <a:extLst>
            <a:ext uri="{FF2B5EF4-FFF2-40B4-BE49-F238E27FC236}">
              <a16:creationId xmlns:a16="http://schemas.microsoft.com/office/drawing/2014/main" id="{D64CC993-D062-4AA6-BF72-992E4962944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03" name="Text Box 14">
          <a:extLst>
            <a:ext uri="{FF2B5EF4-FFF2-40B4-BE49-F238E27FC236}">
              <a16:creationId xmlns:a16="http://schemas.microsoft.com/office/drawing/2014/main" id="{C3F83073-C9CF-4807-A95A-AAC08FB9C6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04" name="Text Box 15">
          <a:extLst>
            <a:ext uri="{FF2B5EF4-FFF2-40B4-BE49-F238E27FC236}">
              <a16:creationId xmlns:a16="http://schemas.microsoft.com/office/drawing/2014/main" id="{2E729D5E-A07B-4F56-B079-D39D0A9C394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05" name="Text Box 13">
          <a:extLst>
            <a:ext uri="{FF2B5EF4-FFF2-40B4-BE49-F238E27FC236}">
              <a16:creationId xmlns:a16="http://schemas.microsoft.com/office/drawing/2014/main" id="{D6E68CDA-272C-420C-AF4F-08084FF077C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06" name="Text Box 14">
          <a:extLst>
            <a:ext uri="{FF2B5EF4-FFF2-40B4-BE49-F238E27FC236}">
              <a16:creationId xmlns:a16="http://schemas.microsoft.com/office/drawing/2014/main" id="{E445E63A-C4E0-4BCA-950C-5A68C133341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07" name="Text Box 15">
          <a:extLst>
            <a:ext uri="{FF2B5EF4-FFF2-40B4-BE49-F238E27FC236}">
              <a16:creationId xmlns:a16="http://schemas.microsoft.com/office/drawing/2014/main" id="{E1C934CB-2FB9-48AE-8DFD-07E35D35F59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08" name="Text Box 13">
          <a:extLst>
            <a:ext uri="{FF2B5EF4-FFF2-40B4-BE49-F238E27FC236}">
              <a16:creationId xmlns:a16="http://schemas.microsoft.com/office/drawing/2014/main" id="{341A8436-6654-4FDC-9FE4-6F991FE6A6E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09" name="Text Box 14">
          <a:extLst>
            <a:ext uri="{FF2B5EF4-FFF2-40B4-BE49-F238E27FC236}">
              <a16:creationId xmlns:a16="http://schemas.microsoft.com/office/drawing/2014/main" id="{186518E6-0FC7-46E4-9BD8-AB28307E897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10" name="Text Box 15">
          <a:extLst>
            <a:ext uri="{FF2B5EF4-FFF2-40B4-BE49-F238E27FC236}">
              <a16:creationId xmlns:a16="http://schemas.microsoft.com/office/drawing/2014/main" id="{9420D8C1-3138-4BC2-B577-16428F5BAD7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11" name="Text Box 13">
          <a:extLst>
            <a:ext uri="{FF2B5EF4-FFF2-40B4-BE49-F238E27FC236}">
              <a16:creationId xmlns:a16="http://schemas.microsoft.com/office/drawing/2014/main" id="{F9A94957-57BB-41FF-B711-7E24EDCFF15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12" name="Text Box 14">
          <a:extLst>
            <a:ext uri="{FF2B5EF4-FFF2-40B4-BE49-F238E27FC236}">
              <a16:creationId xmlns:a16="http://schemas.microsoft.com/office/drawing/2014/main" id="{BA71943A-64A8-4C10-AA73-F0C968FD003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13" name="Text Box 15">
          <a:extLst>
            <a:ext uri="{FF2B5EF4-FFF2-40B4-BE49-F238E27FC236}">
              <a16:creationId xmlns:a16="http://schemas.microsoft.com/office/drawing/2014/main" id="{8C85ECD4-383A-4BBD-B7A3-987CE8FAAA4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14" name="Text Box 13">
          <a:extLst>
            <a:ext uri="{FF2B5EF4-FFF2-40B4-BE49-F238E27FC236}">
              <a16:creationId xmlns:a16="http://schemas.microsoft.com/office/drawing/2014/main" id="{B317D02A-0307-448F-A93A-CE947978CEE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15" name="Text Box 14">
          <a:extLst>
            <a:ext uri="{FF2B5EF4-FFF2-40B4-BE49-F238E27FC236}">
              <a16:creationId xmlns:a16="http://schemas.microsoft.com/office/drawing/2014/main" id="{4F235CE4-63F2-44FA-AB09-D0100B5ABD6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16" name="Text Box 15">
          <a:extLst>
            <a:ext uri="{FF2B5EF4-FFF2-40B4-BE49-F238E27FC236}">
              <a16:creationId xmlns:a16="http://schemas.microsoft.com/office/drawing/2014/main" id="{DA153BB9-0213-484B-B1E0-F109F193DFC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17" name="Text Box 13">
          <a:extLst>
            <a:ext uri="{FF2B5EF4-FFF2-40B4-BE49-F238E27FC236}">
              <a16:creationId xmlns:a16="http://schemas.microsoft.com/office/drawing/2014/main" id="{C9ECBAF8-CEBE-44A8-85E9-7143568CC44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18" name="Text Box 14">
          <a:extLst>
            <a:ext uri="{FF2B5EF4-FFF2-40B4-BE49-F238E27FC236}">
              <a16:creationId xmlns:a16="http://schemas.microsoft.com/office/drawing/2014/main" id="{330DE3FC-0C74-4D41-9ADB-42C07DDD41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19" name="Text Box 15">
          <a:extLst>
            <a:ext uri="{FF2B5EF4-FFF2-40B4-BE49-F238E27FC236}">
              <a16:creationId xmlns:a16="http://schemas.microsoft.com/office/drawing/2014/main" id="{80CC34D3-23F8-40E5-B285-2AF122A2504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20" name="Text Box 13">
          <a:extLst>
            <a:ext uri="{FF2B5EF4-FFF2-40B4-BE49-F238E27FC236}">
              <a16:creationId xmlns:a16="http://schemas.microsoft.com/office/drawing/2014/main" id="{1FC43226-3A3A-4998-A969-4C3F2860C2C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21" name="Text Box 14">
          <a:extLst>
            <a:ext uri="{FF2B5EF4-FFF2-40B4-BE49-F238E27FC236}">
              <a16:creationId xmlns:a16="http://schemas.microsoft.com/office/drawing/2014/main" id="{EBBBA6E1-17FF-4349-9EFD-8E3B78DD66D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22" name="Text Box 15">
          <a:extLst>
            <a:ext uri="{FF2B5EF4-FFF2-40B4-BE49-F238E27FC236}">
              <a16:creationId xmlns:a16="http://schemas.microsoft.com/office/drawing/2014/main" id="{8D8DC4D7-46E3-47F8-A626-66F596CB7D2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23" name="Text Box 13">
          <a:extLst>
            <a:ext uri="{FF2B5EF4-FFF2-40B4-BE49-F238E27FC236}">
              <a16:creationId xmlns:a16="http://schemas.microsoft.com/office/drawing/2014/main" id="{9E75203B-A4A0-40F9-9C10-43DE23059A7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24" name="Text Box 14">
          <a:extLst>
            <a:ext uri="{FF2B5EF4-FFF2-40B4-BE49-F238E27FC236}">
              <a16:creationId xmlns:a16="http://schemas.microsoft.com/office/drawing/2014/main" id="{8418863A-C456-4136-96F0-C0AD1A15B13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25" name="Text Box 15">
          <a:extLst>
            <a:ext uri="{FF2B5EF4-FFF2-40B4-BE49-F238E27FC236}">
              <a16:creationId xmlns:a16="http://schemas.microsoft.com/office/drawing/2014/main" id="{C61B0EAE-4E2B-4D5C-9315-AC1C57A3171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26" name="Text Box 13">
          <a:extLst>
            <a:ext uri="{FF2B5EF4-FFF2-40B4-BE49-F238E27FC236}">
              <a16:creationId xmlns:a16="http://schemas.microsoft.com/office/drawing/2014/main" id="{31223F4A-F1BE-487E-AF34-C75F62DE517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27" name="Text Box 14">
          <a:extLst>
            <a:ext uri="{FF2B5EF4-FFF2-40B4-BE49-F238E27FC236}">
              <a16:creationId xmlns:a16="http://schemas.microsoft.com/office/drawing/2014/main" id="{F31137DD-15D8-45E3-A1AC-A830FB7C309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28" name="Text Box 15">
          <a:extLst>
            <a:ext uri="{FF2B5EF4-FFF2-40B4-BE49-F238E27FC236}">
              <a16:creationId xmlns:a16="http://schemas.microsoft.com/office/drawing/2014/main" id="{775D4390-FD91-40C5-A680-433DCE3A021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29" name="Text Box 13">
          <a:extLst>
            <a:ext uri="{FF2B5EF4-FFF2-40B4-BE49-F238E27FC236}">
              <a16:creationId xmlns:a16="http://schemas.microsoft.com/office/drawing/2014/main" id="{FAAC10FF-39EC-41B1-B44D-CABC657B3A1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30" name="Text Box 14">
          <a:extLst>
            <a:ext uri="{FF2B5EF4-FFF2-40B4-BE49-F238E27FC236}">
              <a16:creationId xmlns:a16="http://schemas.microsoft.com/office/drawing/2014/main" id="{00EA7518-5F01-4B5F-BF53-6529E86D530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31" name="Text Box 15">
          <a:extLst>
            <a:ext uri="{FF2B5EF4-FFF2-40B4-BE49-F238E27FC236}">
              <a16:creationId xmlns:a16="http://schemas.microsoft.com/office/drawing/2014/main" id="{8E5AD9AB-B615-4243-AFDE-BD04AFE5603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32" name="Text Box 13">
          <a:extLst>
            <a:ext uri="{FF2B5EF4-FFF2-40B4-BE49-F238E27FC236}">
              <a16:creationId xmlns:a16="http://schemas.microsoft.com/office/drawing/2014/main" id="{B6E2C65C-58AD-4D0D-8E0D-83D2EFDA9C1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33" name="Text Box 14">
          <a:extLst>
            <a:ext uri="{FF2B5EF4-FFF2-40B4-BE49-F238E27FC236}">
              <a16:creationId xmlns:a16="http://schemas.microsoft.com/office/drawing/2014/main" id="{626F88DD-5267-4825-AA32-530411B0B84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34" name="Text Box 15">
          <a:extLst>
            <a:ext uri="{FF2B5EF4-FFF2-40B4-BE49-F238E27FC236}">
              <a16:creationId xmlns:a16="http://schemas.microsoft.com/office/drawing/2014/main" id="{2C14C533-E3C8-4A2F-8049-538B8B6C7E6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35" name="Text Box 13">
          <a:extLst>
            <a:ext uri="{FF2B5EF4-FFF2-40B4-BE49-F238E27FC236}">
              <a16:creationId xmlns:a16="http://schemas.microsoft.com/office/drawing/2014/main" id="{478164B8-3AB0-408B-8951-56DA41DB9E9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36" name="Text Box 14">
          <a:extLst>
            <a:ext uri="{FF2B5EF4-FFF2-40B4-BE49-F238E27FC236}">
              <a16:creationId xmlns:a16="http://schemas.microsoft.com/office/drawing/2014/main" id="{EB72A16F-96AA-424C-AAB9-83AC0C7814D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37" name="Text Box 15">
          <a:extLst>
            <a:ext uri="{FF2B5EF4-FFF2-40B4-BE49-F238E27FC236}">
              <a16:creationId xmlns:a16="http://schemas.microsoft.com/office/drawing/2014/main" id="{C5F44414-9067-43BC-A1C6-8786680A63D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38" name="Text Box 13">
          <a:extLst>
            <a:ext uri="{FF2B5EF4-FFF2-40B4-BE49-F238E27FC236}">
              <a16:creationId xmlns:a16="http://schemas.microsoft.com/office/drawing/2014/main" id="{38327824-2309-4835-AB0F-DCF201EEE3F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39" name="Text Box 14">
          <a:extLst>
            <a:ext uri="{FF2B5EF4-FFF2-40B4-BE49-F238E27FC236}">
              <a16:creationId xmlns:a16="http://schemas.microsoft.com/office/drawing/2014/main" id="{423D9D8F-2345-4A5C-AE7E-FEFF664C6BA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40" name="Text Box 15">
          <a:extLst>
            <a:ext uri="{FF2B5EF4-FFF2-40B4-BE49-F238E27FC236}">
              <a16:creationId xmlns:a16="http://schemas.microsoft.com/office/drawing/2014/main" id="{36515271-200E-4B57-97D6-17291153F2E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41" name="Text Box 13">
          <a:extLst>
            <a:ext uri="{FF2B5EF4-FFF2-40B4-BE49-F238E27FC236}">
              <a16:creationId xmlns:a16="http://schemas.microsoft.com/office/drawing/2014/main" id="{B6F303AA-7ACC-4E3C-95CC-B0EB5EBF97A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42" name="Text Box 14">
          <a:extLst>
            <a:ext uri="{FF2B5EF4-FFF2-40B4-BE49-F238E27FC236}">
              <a16:creationId xmlns:a16="http://schemas.microsoft.com/office/drawing/2014/main" id="{B1BA06B1-D08E-48D8-8328-4206CCA17BF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43" name="Text Box 15">
          <a:extLst>
            <a:ext uri="{FF2B5EF4-FFF2-40B4-BE49-F238E27FC236}">
              <a16:creationId xmlns:a16="http://schemas.microsoft.com/office/drawing/2014/main" id="{0C2DA820-F135-47DF-8D2F-2E18873E62B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44" name="Text Box 13">
          <a:extLst>
            <a:ext uri="{FF2B5EF4-FFF2-40B4-BE49-F238E27FC236}">
              <a16:creationId xmlns:a16="http://schemas.microsoft.com/office/drawing/2014/main" id="{699B0932-9C71-46F7-9936-685CE90673E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45" name="Text Box 14">
          <a:extLst>
            <a:ext uri="{FF2B5EF4-FFF2-40B4-BE49-F238E27FC236}">
              <a16:creationId xmlns:a16="http://schemas.microsoft.com/office/drawing/2014/main" id="{826D32D9-1A1F-4055-98C7-A36341CAFDD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46" name="Text Box 15">
          <a:extLst>
            <a:ext uri="{FF2B5EF4-FFF2-40B4-BE49-F238E27FC236}">
              <a16:creationId xmlns:a16="http://schemas.microsoft.com/office/drawing/2014/main" id="{5B6BEB9D-0251-4BEA-A0B3-4BEF665F40C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47" name="Text Box 14">
          <a:extLst>
            <a:ext uri="{FF2B5EF4-FFF2-40B4-BE49-F238E27FC236}">
              <a16:creationId xmlns:a16="http://schemas.microsoft.com/office/drawing/2014/main" id="{664B7DBA-E620-48E8-8326-10F07C8E4BC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48" name="Text Box 15">
          <a:extLst>
            <a:ext uri="{FF2B5EF4-FFF2-40B4-BE49-F238E27FC236}">
              <a16:creationId xmlns:a16="http://schemas.microsoft.com/office/drawing/2014/main" id="{B6E1D749-C825-499B-B0C5-A80F02AC03C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49" name="Text Box 13">
          <a:extLst>
            <a:ext uri="{FF2B5EF4-FFF2-40B4-BE49-F238E27FC236}">
              <a16:creationId xmlns:a16="http://schemas.microsoft.com/office/drawing/2014/main" id="{48889A19-844F-4743-9E89-3AF79D2BE1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50" name="Text Box 14">
          <a:extLst>
            <a:ext uri="{FF2B5EF4-FFF2-40B4-BE49-F238E27FC236}">
              <a16:creationId xmlns:a16="http://schemas.microsoft.com/office/drawing/2014/main" id="{C5C91D06-EB81-4F6F-A0C5-7E2BC76C06D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51" name="Text Box 15">
          <a:extLst>
            <a:ext uri="{FF2B5EF4-FFF2-40B4-BE49-F238E27FC236}">
              <a16:creationId xmlns:a16="http://schemas.microsoft.com/office/drawing/2014/main" id="{A2BD7CBB-D9A3-4339-8B20-62A87B071A6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52" name="Text Box 14">
          <a:extLst>
            <a:ext uri="{FF2B5EF4-FFF2-40B4-BE49-F238E27FC236}">
              <a16:creationId xmlns:a16="http://schemas.microsoft.com/office/drawing/2014/main" id="{EEB23CB2-A530-49BD-B245-AD3FDCAB488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7953" name="Text Box 15">
          <a:extLst>
            <a:ext uri="{FF2B5EF4-FFF2-40B4-BE49-F238E27FC236}">
              <a16:creationId xmlns:a16="http://schemas.microsoft.com/office/drawing/2014/main" id="{49E87B85-2E9F-45FF-AF38-D2F3CCED503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54" name="Text Box 13">
          <a:extLst>
            <a:ext uri="{FF2B5EF4-FFF2-40B4-BE49-F238E27FC236}">
              <a16:creationId xmlns:a16="http://schemas.microsoft.com/office/drawing/2014/main" id="{1566F95F-21DD-424C-B154-7DE71CB237C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55" name="Text Box 14">
          <a:extLst>
            <a:ext uri="{FF2B5EF4-FFF2-40B4-BE49-F238E27FC236}">
              <a16:creationId xmlns:a16="http://schemas.microsoft.com/office/drawing/2014/main" id="{B69267C1-29E7-4330-8F72-9A92C84DCFA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56" name="Text Box 15">
          <a:extLst>
            <a:ext uri="{FF2B5EF4-FFF2-40B4-BE49-F238E27FC236}">
              <a16:creationId xmlns:a16="http://schemas.microsoft.com/office/drawing/2014/main" id="{85591820-A88B-4C4E-A49D-9D08B6E3A9C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297180</xdr:rowOff>
    </xdr:to>
    <xdr:sp macro="" textlink="">
      <xdr:nvSpPr>
        <xdr:cNvPr id="1797957" name="TextBox 1">
          <a:extLst>
            <a:ext uri="{FF2B5EF4-FFF2-40B4-BE49-F238E27FC236}">
              <a16:creationId xmlns:a16="http://schemas.microsoft.com/office/drawing/2014/main" id="{0AD0D74B-9AC3-4EDF-8DA9-647C75AE2E8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304800</xdr:rowOff>
    </xdr:to>
    <xdr:sp macro="" textlink="">
      <xdr:nvSpPr>
        <xdr:cNvPr id="1797958" name="TextBox 49">
          <a:extLst>
            <a:ext uri="{FF2B5EF4-FFF2-40B4-BE49-F238E27FC236}">
              <a16:creationId xmlns:a16="http://schemas.microsoft.com/office/drawing/2014/main" id="{5C21C4FE-3907-4C0F-8783-85D5B725FA2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59" name="Text Box 7">
          <a:extLst>
            <a:ext uri="{FF2B5EF4-FFF2-40B4-BE49-F238E27FC236}">
              <a16:creationId xmlns:a16="http://schemas.microsoft.com/office/drawing/2014/main" id="{B881CFDE-FA82-4B0F-BB99-EA264652B09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60" name="Text Box 8">
          <a:extLst>
            <a:ext uri="{FF2B5EF4-FFF2-40B4-BE49-F238E27FC236}">
              <a16:creationId xmlns:a16="http://schemas.microsoft.com/office/drawing/2014/main" id="{E9A110C5-FA81-4D7D-8287-B34025B9F14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61" name="Text Box 9">
          <a:extLst>
            <a:ext uri="{FF2B5EF4-FFF2-40B4-BE49-F238E27FC236}">
              <a16:creationId xmlns:a16="http://schemas.microsoft.com/office/drawing/2014/main" id="{9F8CFBDF-D98D-4EAC-B682-E9184B9719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62" name="Text Box 10">
          <a:extLst>
            <a:ext uri="{FF2B5EF4-FFF2-40B4-BE49-F238E27FC236}">
              <a16:creationId xmlns:a16="http://schemas.microsoft.com/office/drawing/2014/main" id="{53034ECB-2862-4C29-984C-4EE1D30334C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63" name="Text Box 11">
          <a:extLst>
            <a:ext uri="{FF2B5EF4-FFF2-40B4-BE49-F238E27FC236}">
              <a16:creationId xmlns:a16="http://schemas.microsoft.com/office/drawing/2014/main" id="{360501F4-94F7-411D-B897-4CD8EEAA946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64" name="Text Box 12">
          <a:extLst>
            <a:ext uri="{FF2B5EF4-FFF2-40B4-BE49-F238E27FC236}">
              <a16:creationId xmlns:a16="http://schemas.microsoft.com/office/drawing/2014/main" id="{2D9FD2E5-F9A4-4FCC-B6FC-C5C7327DB22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65" name="Text Box 13">
          <a:extLst>
            <a:ext uri="{FF2B5EF4-FFF2-40B4-BE49-F238E27FC236}">
              <a16:creationId xmlns:a16="http://schemas.microsoft.com/office/drawing/2014/main" id="{FD1C237F-640D-4B23-9F5B-9C6D61017CC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66" name="Text Box 14">
          <a:extLst>
            <a:ext uri="{FF2B5EF4-FFF2-40B4-BE49-F238E27FC236}">
              <a16:creationId xmlns:a16="http://schemas.microsoft.com/office/drawing/2014/main" id="{97F0EC79-6FBF-44D6-A9C0-8661D06BF99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67" name="Text Box 15">
          <a:extLst>
            <a:ext uri="{FF2B5EF4-FFF2-40B4-BE49-F238E27FC236}">
              <a16:creationId xmlns:a16="http://schemas.microsoft.com/office/drawing/2014/main" id="{6F72EB1F-0699-4E18-976F-917D8C38838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304800</xdr:rowOff>
    </xdr:to>
    <xdr:sp macro="" textlink="">
      <xdr:nvSpPr>
        <xdr:cNvPr id="1797968" name="Text Box 17">
          <a:extLst>
            <a:ext uri="{FF2B5EF4-FFF2-40B4-BE49-F238E27FC236}">
              <a16:creationId xmlns:a16="http://schemas.microsoft.com/office/drawing/2014/main" id="{A95E6C73-8193-40D8-B982-14A39BB9D80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69" name="Text Box 18">
          <a:extLst>
            <a:ext uri="{FF2B5EF4-FFF2-40B4-BE49-F238E27FC236}">
              <a16:creationId xmlns:a16="http://schemas.microsoft.com/office/drawing/2014/main" id="{AC1249E3-C527-447A-A20B-7E72F9B7DC4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70" name="Text Box 19">
          <a:extLst>
            <a:ext uri="{FF2B5EF4-FFF2-40B4-BE49-F238E27FC236}">
              <a16:creationId xmlns:a16="http://schemas.microsoft.com/office/drawing/2014/main" id="{546C20E7-BE37-4D99-832E-964123C9EA2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71" name="Text Box 20">
          <a:extLst>
            <a:ext uri="{FF2B5EF4-FFF2-40B4-BE49-F238E27FC236}">
              <a16:creationId xmlns:a16="http://schemas.microsoft.com/office/drawing/2014/main" id="{1D2C49BE-C9A0-4DEB-8C79-0F7914905B1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72" name="Text Box 21">
          <a:extLst>
            <a:ext uri="{FF2B5EF4-FFF2-40B4-BE49-F238E27FC236}">
              <a16:creationId xmlns:a16="http://schemas.microsoft.com/office/drawing/2014/main" id="{F47BAF35-0222-4D32-B4F6-8A3C502E0C5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73" name="Text Box 22">
          <a:extLst>
            <a:ext uri="{FF2B5EF4-FFF2-40B4-BE49-F238E27FC236}">
              <a16:creationId xmlns:a16="http://schemas.microsoft.com/office/drawing/2014/main" id="{7C0BB8BC-C543-4CF2-A636-6657B7B2C5B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74" name="Text Box 23">
          <a:extLst>
            <a:ext uri="{FF2B5EF4-FFF2-40B4-BE49-F238E27FC236}">
              <a16:creationId xmlns:a16="http://schemas.microsoft.com/office/drawing/2014/main" id="{98FB5D87-DF11-4424-8D96-EBBF44F2A56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75" name="Text Box 24">
          <a:extLst>
            <a:ext uri="{FF2B5EF4-FFF2-40B4-BE49-F238E27FC236}">
              <a16:creationId xmlns:a16="http://schemas.microsoft.com/office/drawing/2014/main" id="{BDF02476-D722-4E23-AA0F-0FF34A82EA8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76" name="Text Box 25">
          <a:extLst>
            <a:ext uri="{FF2B5EF4-FFF2-40B4-BE49-F238E27FC236}">
              <a16:creationId xmlns:a16="http://schemas.microsoft.com/office/drawing/2014/main" id="{792B4EC8-2A18-42E3-B69A-C77DEC05284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77" name="Text Box 26">
          <a:extLst>
            <a:ext uri="{FF2B5EF4-FFF2-40B4-BE49-F238E27FC236}">
              <a16:creationId xmlns:a16="http://schemas.microsoft.com/office/drawing/2014/main" id="{B086E4A0-581F-4C4C-8761-151AB28D15F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78" name="Text Box 27">
          <a:extLst>
            <a:ext uri="{FF2B5EF4-FFF2-40B4-BE49-F238E27FC236}">
              <a16:creationId xmlns:a16="http://schemas.microsoft.com/office/drawing/2014/main" id="{86B08A7B-9B26-4B5B-9CB8-2BBBFB4DB93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79" name="Text Box 28">
          <a:extLst>
            <a:ext uri="{FF2B5EF4-FFF2-40B4-BE49-F238E27FC236}">
              <a16:creationId xmlns:a16="http://schemas.microsoft.com/office/drawing/2014/main" id="{53280811-5803-48E0-A3DF-12C901DA539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80" name="Text Box 29">
          <a:extLst>
            <a:ext uri="{FF2B5EF4-FFF2-40B4-BE49-F238E27FC236}">
              <a16:creationId xmlns:a16="http://schemas.microsoft.com/office/drawing/2014/main" id="{E53D88A7-A5B6-4689-AF8C-03DA8F54F58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81" name="Text Box 30">
          <a:extLst>
            <a:ext uri="{FF2B5EF4-FFF2-40B4-BE49-F238E27FC236}">
              <a16:creationId xmlns:a16="http://schemas.microsoft.com/office/drawing/2014/main" id="{9616A159-296B-480F-B024-7C2F1CB4C1A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82" name="Text Box 31">
          <a:extLst>
            <a:ext uri="{FF2B5EF4-FFF2-40B4-BE49-F238E27FC236}">
              <a16:creationId xmlns:a16="http://schemas.microsoft.com/office/drawing/2014/main" id="{667A7144-B4AD-4317-BBC0-14EFB25F1BF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83" name="Text Box 32">
          <a:extLst>
            <a:ext uri="{FF2B5EF4-FFF2-40B4-BE49-F238E27FC236}">
              <a16:creationId xmlns:a16="http://schemas.microsoft.com/office/drawing/2014/main" id="{DB4B4696-B75B-4421-8717-4D1B47574E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84" name="Text Box 33">
          <a:extLst>
            <a:ext uri="{FF2B5EF4-FFF2-40B4-BE49-F238E27FC236}">
              <a16:creationId xmlns:a16="http://schemas.microsoft.com/office/drawing/2014/main" id="{C129CF88-9E00-40AF-9E32-9B0C4EFB875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85" name="Text Box 34">
          <a:extLst>
            <a:ext uri="{FF2B5EF4-FFF2-40B4-BE49-F238E27FC236}">
              <a16:creationId xmlns:a16="http://schemas.microsoft.com/office/drawing/2014/main" id="{5F7E65FF-2E7F-4847-A36D-3F001C7342D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86" name="Text Box 35">
          <a:extLst>
            <a:ext uri="{FF2B5EF4-FFF2-40B4-BE49-F238E27FC236}">
              <a16:creationId xmlns:a16="http://schemas.microsoft.com/office/drawing/2014/main" id="{87E3DE18-2067-44C1-8FDA-1D35D8CE42F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87" name="Text Box 13">
          <a:extLst>
            <a:ext uri="{FF2B5EF4-FFF2-40B4-BE49-F238E27FC236}">
              <a16:creationId xmlns:a16="http://schemas.microsoft.com/office/drawing/2014/main" id="{8C8F2413-70DF-450C-80B7-3A72A71B169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88" name="Text Box 14">
          <a:extLst>
            <a:ext uri="{FF2B5EF4-FFF2-40B4-BE49-F238E27FC236}">
              <a16:creationId xmlns:a16="http://schemas.microsoft.com/office/drawing/2014/main" id="{90CD450D-4B94-411D-822A-8DDF703AA24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89" name="Text Box 15">
          <a:extLst>
            <a:ext uri="{FF2B5EF4-FFF2-40B4-BE49-F238E27FC236}">
              <a16:creationId xmlns:a16="http://schemas.microsoft.com/office/drawing/2014/main" id="{FC5EF75B-DE6B-416A-B823-66EF5BFCBF3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90" name="Text Box 13">
          <a:extLst>
            <a:ext uri="{FF2B5EF4-FFF2-40B4-BE49-F238E27FC236}">
              <a16:creationId xmlns:a16="http://schemas.microsoft.com/office/drawing/2014/main" id="{460769A6-9587-4B0A-9B2D-A69DD3FBA08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91" name="Text Box 14">
          <a:extLst>
            <a:ext uri="{FF2B5EF4-FFF2-40B4-BE49-F238E27FC236}">
              <a16:creationId xmlns:a16="http://schemas.microsoft.com/office/drawing/2014/main" id="{250E85A1-7A4E-4A9F-9F44-C6F8EFDA191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92" name="Text Box 15">
          <a:extLst>
            <a:ext uri="{FF2B5EF4-FFF2-40B4-BE49-F238E27FC236}">
              <a16:creationId xmlns:a16="http://schemas.microsoft.com/office/drawing/2014/main" id="{FACD0A0A-3EFD-4D0A-A853-22E8C8C46F3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93" name="Text Box 13">
          <a:extLst>
            <a:ext uri="{FF2B5EF4-FFF2-40B4-BE49-F238E27FC236}">
              <a16:creationId xmlns:a16="http://schemas.microsoft.com/office/drawing/2014/main" id="{70A4DE11-DF06-497D-BB09-65604F763C3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94" name="Text Box 14">
          <a:extLst>
            <a:ext uri="{FF2B5EF4-FFF2-40B4-BE49-F238E27FC236}">
              <a16:creationId xmlns:a16="http://schemas.microsoft.com/office/drawing/2014/main" id="{E248C7A4-DC04-4BDB-AC67-244AB35D597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95" name="Text Box 15">
          <a:extLst>
            <a:ext uri="{FF2B5EF4-FFF2-40B4-BE49-F238E27FC236}">
              <a16:creationId xmlns:a16="http://schemas.microsoft.com/office/drawing/2014/main" id="{624481DF-153F-4A2C-93BD-5AA1E09CCE0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96" name="Text Box 13">
          <a:extLst>
            <a:ext uri="{FF2B5EF4-FFF2-40B4-BE49-F238E27FC236}">
              <a16:creationId xmlns:a16="http://schemas.microsoft.com/office/drawing/2014/main" id="{9EB40AF9-215A-4685-B45F-CBC45126A23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97" name="Text Box 14">
          <a:extLst>
            <a:ext uri="{FF2B5EF4-FFF2-40B4-BE49-F238E27FC236}">
              <a16:creationId xmlns:a16="http://schemas.microsoft.com/office/drawing/2014/main" id="{5F41DAA1-3684-4549-B476-97501AF7B1A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98" name="Text Box 15">
          <a:extLst>
            <a:ext uri="{FF2B5EF4-FFF2-40B4-BE49-F238E27FC236}">
              <a16:creationId xmlns:a16="http://schemas.microsoft.com/office/drawing/2014/main" id="{802F5AD0-F44F-4877-9A04-F1ED9B8D5B1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7999" name="Text Box 13">
          <a:extLst>
            <a:ext uri="{FF2B5EF4-FFF2-40B4-BE49-F238E27FC236}">
              <a16:creationId xmlns:a16="http://schemas.microsoft.com/office/drawing/2014/main" id="{B89048D9-7C92-45B2-9612-093A9FCC7C4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00" name="Text Box 14">
          <a:extLst>
            <a:ext uri="{FF2B5EF4-FFF2-40B4-BE49-F238E27FC236}">
              <a16:creationId xmlns:a16="http://schemas.microsoft.com/office/drawing/2014/main" id="{AC071D49-D683-4CC3-904F-3D5D26BFF72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01" name="Text Box 15">
          <a:extLst>
            <a:ext uri="{FF2B5EF4-FFF2-40B4-BE49-F238E27FC236}">
              <a16:creationId xmlns:a16="http://schemas.microsoft.com/office/drawing/2014/main" id="{FB127FF6-A97A-4D8B-8019-6944469FADB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02" name="Text Box 13">
          <a:extLst>
            <a:ext uri="{FF2B5EF4-FFF2-40B4-BE49-F238E27FC236}">
              <a16:creationId xmlns:a16="http://schemas.microsoft.com/office/drawing/2014/main" id="{6BE1F4F6-F224-460A-AA08-229ECE3C04A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03" name="Text Box 14">
          <a:extLst>
            <a:ext uri="{FF2B5EF4-FFF2-40B4-BE49-F238E27FC236}">
              <a16:creationId xmlns:a16="http://schemas.microsoft.com/office/drawing/2014/main" id="{4A8D3E19-6550-40B2-8F8D-8309A664E1A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04" name="Text Box 15">
          <a:extLst>
            <a:ext uri="{FF2B5EF4-FFF2-40B4-BE49-F238E27FC236}">
              <a16:creationId xmlns:a16="http://schemas.microsoft.com/office/drawing/2014/main" id="{4D3E4C99-6FCC-4F25-8A76-FD5D11031AA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05" name="Text Box 13">
          <a:extLst>
            <a:ext uri="{FF2B5EF4-FFF2-40B4-BE49-F238E27FC236}">
              <a16:creationId xmlns:a16="http://schemas.microsoft.com/office/drawing/2014/main" id="{53A1B47F-2B88-4524-B8AD-C541E2C1EE4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06" name="Text Box 14">
          <a:extLst>
            <a:ext uri="{FF2B5EF4-FFF2-40B4-BE49-F238E27FC236}">
              <a16:creationId xmlns:a16="http://schemas.microsoft.com/office/drawing/2014/main" id="{736ACE94-C007-44EF-BBFF-8550E055095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07" name="Text Box 15">
          <a:extLst>
            <a:ext uri="{FF2B5EF4-FFF2-40B4-BE49-F238E27FC236}">
              <a16:creationId xmlns:a16="http://schemas.microsoft.com/office/drawing/2014/main" id="{13D71E0F-23A3-45A9-B19A-9C6E2A12F47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08" name="Text Box 13">
          <a:extLst>
            <a:ext uri="{FF2B5EF4-FFF2-40B4-BE49-F238E27FC236}">
              <a16:creationId xmlns:a16="http://schemas.microsoft.com/office/drawing/2014/main" id="{90F4929D-423C-45B1-8693-AF0F30BE8B0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09" name="Text Box 14">
          <a:extLst>
            <a:ext uri="{FF2B5EF4-FFF2-40B4-BE49-F238E27FC236}">
              <a16:creationId xmlns:a16="http://schemas.microsoft.com/office/drawing/2014/main" id="{1AF6100C-9D0D-4991-BAAB-B6BBCEEE19D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10" name="Text Box 15">
          <a:extLst>
            <a:ext uri="{FF2B5EF4-FFF2-40B4-BE49-F238E27FC236}">
              <a16:creationId xmlns:a16="http://schemas.microsoft.com/office/drawing/2014/main" id="{D433CB6D-DE5E-4C4E-83D3-0D1BEC50A38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11" name="Text Box 13">
          <a:extLst>
            <a:ext uri="{FF2B5EF4-FFF2-40B4-BE49-F238E27FC236}">
              <a16:creationId xmlns:a16="http://schemas.microsoft.com/office/drawing/2014/main" id="{FB12C96F-CF8C-425F-844A-573CB1351A4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12" name="Text Box 14">
          <a:extLst>
            <a:ext uri="{FF2B5EF4-FFF2-40B4-BE49-F238E27FC236}">
              <a16:creationId xmlns:a16="http://schemas.microsoft.com/office/drawing/2014/main" id="{267B1A90-4636-47BA-8BD5-85E080D4C2E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13" name="Text Box 15">
          <a:extLst>
            <a:ext uri="{FF2B5EF4-FFF2-40B4-BE49-F238E27FC236}">
              <a16:creationId xmlns:a16="http://schemas.microsoft.com/office/drawing/2014/main" id="{7280061A-77F9-4782-B3B3-6429B6EC86A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14" name="Text Box 13">
          <a:extLst>
            <a:ext uri="{FF2B5EF4-FFF2-40B4-BE49-F238E27FC236}">
              <a16:creationId xmlns:a16="http://schemas.microsoft.com/office/drawing/2014/main" id="{FAC35304-6E88-4C69-86B5-E61DFAEF2DB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15" name="Text Box 14">
          <a:extLst>
            <a:ext uri="{FF2B5EF4-FFF2-40B4-BE49-F238E27FC236}">
              <a16:creationId xmlns:a16="http://schemas.microsoft.com/office/drawing/2014/main" id="{9DB30319-6ECA-4B5A-90B3-17769A9C965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16" name="Text Box 15">
          <a:extLst>
            <a:ext uri="{FF2B5EF4-FFF2-40B4-BE49-F238E27FC236}">
              <a16:creationId xmlns:a16="http://schemas.microsoft.com/office/drawing/2014/main" id="{7B2AE7B7-3FDE-4896-8BCD-47743746902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17" name="Text Box 13">
          <a:extLst>
            <a:ext uri="{FF2B5EF4-FFF2-40B4-BE49-F238E27FC236}">
              <a16:creationId xmlns:a16="http://schemas.microsoft.com/office/drawing/2014/main" id="{081AD9F9-6003-42C3-9E14-005C40A8864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18" name="Text Box 14">
          <a:extLst>
            <a:ext uri="{FF2B5EF4-FFF2-40B4-BE49-F238E27FC236}">
              <a16:creationId xmlns:a16="http://schemas.microsoft.com/office/drawing/2014/main" id="{E38F3E23-E812-4C99-8399-37C28FC1E82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19" name="Text Box 15">
          <a:extLst>
            <a:ext uri="{FF2B5EF4-FFF2-40B4-BE49-F238E27FC236}">
              <a16:creationId xmlns:a16="http://schemas.microsoft.com/office/drawing/2014/main" id="{A66D9D0A-0510-4C68-9B49-A01FB7D3A16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20" name="Text Box 13">
          <a:extLst>
            <a:ext uri="{FF2B5EF4-FFF2-40B4-BE49-F238E27FC236}">
              <a16:creationId xmlns:a16="http://schemas.microsoft.com/office/drawing/2014/main" id="{9F2E2EBD-FC56-4527-A497-7943FEE6186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21" name="Text Box 14">
          <a:extLst>
            <a:ext uri="{FF2B5EF4-FFF2-40B4-BE49-F238E27FC236}">
              <a16:creationId xmlns:a16="http://schemas.microsoft.com/office/drawing/2014/main" id="{DE9014CA-E478-42D6-8636-33FE0702B3C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22" name="Text Box 15">
          <a:extLst>
            <a:ext uri="{FF2B5EF4-FFF2-40B4-BE49-F238E27FC236}">
              <a16:creationId xmlns:a16="http://schemas.microsoft.com/office/drawing/2014/main" id="{120897DC-9392-43E7-BBE2-F552D0F6BF6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23" name="Text Box 13">
          <a:extLst>
            <a:ext uri="{FF2B5EF4-FFF2-40B4-BE49-F238E27FC236}">
              <a16:creationId xmlns:a16="http://schemas.microsoft.com/office/drawing/2014/main" id="{AD59EAC9-DA62-48A9-B36D-3358432AE07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24" name="Text Box 14">
          <a:extLst>
            <a:ext uri="{FF2B5EF4-FFF2-40B4-BE49-F238E27FC236}">
              <a16:creationId xmlns:a16="http://schemas.microsoft.com/office/drawing/2014/main" id="{A49E02BD-C622-4910-9DBD-9E1883BDB03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25" name="Text Box 15">
          <a:extLst>
            <a:ext uri="{FF2B5EF4-FFF2-40B4-BE49-F238E27FC236}">
              <a16:creationId xmlns:a16="http://schemas.microsoft.com/office/drawing/2014/main" id="{9242D095-CB0B-4BB9-AD74-ABB636ABE33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26" name="Text Box 13">
          <a:extLst>
            <a:ext uri="{FF2B5EF4-FFF2-40B4-BE49-F238E27FC236}">
              <a16:creationId xmlns:a16="http://schemas.microsoft.com/office/drawing/2014/main" id="{22568C2D-3DAA-4C5C-A42B-F269E05D32B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27" name="Text Box 14">
          <a:extLst>
            <a:ext uri="{FF2B5EF4-FFF2-40B4-BE49-F238E27FC236}">
              <a16:creationId xmlns:a16="http://schemas.microsoft.com/office/drawing/2014/main" id="{3BC18693-05D4-40A2-A0A2-4375EFD867E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28" name="Text Box 15">
          <a:extLst>
            <a:ext uri="{FF2B5EF4-FFF2-40B4-BE49-F238E27FC236}">
              <a16:creationId xmlns:a16="http://schemas.microsoft.com/office/drawing/2014/main" id="{7785F53A-655E-4A1C-A9A2-D6897D11C81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29" name="Text Box 13">
          <a:extLst>
            <a:ext uri="{FF2B5EF4-FFF2-40B4-BE49-F238E27FC236}">
              <a16:creationId xmlns:a16="http://schemas.microsoft.com/office/drawing/2014/main" id="{EECDF0E7-48DB-4946-B111-14E428B8EAB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30" name="Text Box 14">
          <a:extLst>
            <a:ext uri="{FF2B5EF4-FFF2-40B4-BE49-F238E27FC236}">
              <a16:creationId xmlns:a16="http://schemas.microsoft.com/office/drawing/2014/main" id="{81D2A89E-1696-415E-BAEC-C8E717D6A1F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31" name="Text Box 15">
          <a:extLst>
            <a:ext uri="{FF2B5EF4-FFF2-40B4-BE49-F238E27FC236}">
              <a16:creationId xmlns:a16="http://schemas.microsoft.com/office/drawing/2014/main" id="{B007A279-8590-4733-8EC0-960B298CA26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32" name="Text Box 13">
          <a:extLst>
            <a:ext uri="{FF2B5EF4-FFF2-40B4-BE49-F238E27FC236}">
              <a16:creationId xmlns:a16="http://schemas.microsoft.com/office/drawing/2014/main" id="{54F0680F-F421-4B9E-B609-650FB9B2145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33" name="Text Box 14">
          <a:extLst>
            <a:ext uri="{FF2B5EF4-FFF2-40B4-BE49-F238E27FC236}">
              <a16:creationId xmlns:a16="http://schemas.microsoft.com/office/drawing/2014/main" id="{0123084F-798E-431B-B282-7D80D4C30C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34" name="Text Box 15">
          <a:extLst>
            <a:ext uri="{FF2B5EF4-FFF2-40B4-BE49-F238E27FC236}">
              <a16:creationId xmlns:a16="http://schemas.microsoft.com/office/drawing/2014/main" id="{1C5A8B2A-BC20-428B-A506-58505946A58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35" name="Text Box 13">
          <a:extLst>
            <a:ext uri="{FF2B5EF4-FFF2-40B4-BE49-F238E27FC236}">
              <a16:creationId xmlns:a16="http://schemas.microsoft.com/office/drawing/2014/main" id="{D079D4B7-7432-4D4E-83F4-007F8B2813B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36" name="Text Box 14">
          <a:extLst>
            <a:ext uri="{FF2B5EF4-FFF2-40B4-BE49-F238E27FC236}">
              <a16:creationId xmlns:a16="http://schemas.microsoft.com/office/drawing/2014/main" id="{96F5D4C7-0F53-4A23-8C34-49E72B077F6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37" name="Text Box 15">
          <a:extLst>
            <a:ext uri="{FF2B5EF4-FFF2-40B4-BE49-F238E27FC236}">
              <a16:creationId xmlns:a16="http://schemas.microsoft.com/office/drawing/2014/main" id="{AC489BD5-1C21-49A2-9AF1-69552CC37C7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38" name="Text Box 13">
          <a:extLst>
            <a:ext uri="{FF2B5EF4-FFF2-40B4-BE49-F238E27FC236}">
              <a16:creationId xmlns:a16="http://schemas.microsoft.com/office/drawing/2014/main" id="{E3DB726A-9C4F-4350-A14E-05D42715BD9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39" name="Text Box 14">
          <a:extLst>
            <a:ext uri="{FF2B5EF4-FFF2-40B4-BE49-F238E27FC236}">
              <a16:creationId xmlns:a16="http://schemas.microsoft.com/office/drawing/2014/main" id="{DCE03227-21A2-47FF-836C-5DBE55C85E8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40" name="Text Box 15">
          <a:extLst>
            <a:ext uri="{FF2B5EF4-FFF2-40B4-BE49-F238E27FC236}">
              <a16:creationId xmlns:a16="http://schemas.microsoft.com/office/drawing/2014/main" id="{422B6679-13BD-4404-86BF-F6717C3DD95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41" name="Text Box 13">
          <a:extLst>
            <a:ext uri="{FF2B5EF4-FFF2-40B4-BE49-F238E27FC236}">
              <a16:creationId xmlns:a16="http://schemas.microsoft.com/office/drawing/2014/main" id="{93E2C9EA-2957-4F61-A904-802688CC963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42" name="Text Box 14">
          <a:extLst>
            <a:ext uri="{FF2B5EF4-FFF2-40B4-BE49-F238E27FC236}">
              <a16:creationId xmlns:a16="http://schemas.microsoft.com/office/drawing/2014/main" id="{BA293A7B-B374-4109-AA77-187A00D7D72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43" name="Text Box 15">
          <a:extLst>
            <a:ext uri="{FF2B5EF4-FFF2-40B4-BE49-F238E27FC236}">
              <a16:creationId xmlns:a16="http://schemas.microsoft.com/office/drawing/2014/main" id="{0DE4CB26-200A-416B-928F-A3004897D75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44" name="Text Box 13">
          <a:extLst>
            <a:ext uri="{FF2B5EF4-FFF2-40B4-BE49-F238E27FC236}">
              <a16:creationId xmlns:a16="http://schemas.microsoft.com/office/drawing/2014/main" id="{5980B57E-9CC0-4D18-AAC8-B8DD9B920DD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45" name="Text Box 14">
          <a:extLst>
            <a:ext uri="{FF2B5EF4-FFF2-40B4-BE49-F238E27FC236}">
              <a16:creationId xmlns:a16="http://schemas.microsoft.com/office/drawing/2014/main" id="{CA6C24E4-A129-49AB-8BFB-86D230F77CB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46" name="Text Box 15">
          <a:extLst>
            <a:ext uri="{FF2B5EF4-FFF2-40B4-BE49-F238E27FC236}">
              <a16:creationId xmlns:a16="http://schemas.microsoft.com/office/drawing/2014/main" id="{397EC3A7-B301-43F2-ADDF-FF2EA859305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47" name="Text Box 13">
          <a:extLst>
            <a:ext uri="{FF2B5EF4-FFF2-40B4-BE49-F238E27FC236}">
              <a16:creationId xmlns:a16="http://schemas.microsoft.com/office/drawing/2014/main" id="{03A63AB6-F571-4624-9D8F-6E62A52136E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48" name="Text Box 14">
          <a:extLst>
            <a:ext uri="{FF2B5EF4-FFF2-40B4-BE49-F238E27FC236}">
              <a16:creationId xmlns:a16="http://schemas.microsoft.com/office/drawing/2014/main" id="{5AE71636-B113-4293-A0FD-D2525883B9F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49" name="Text Box 15">
          <a:extLst>
            <a:ext uri="{FF2B5EF4-FFF2-40B4-BE49-F238E27FC236}">
              <a16:creationId xmlns:a16="http://schemas.microsoft.com/office/drawing/2014/main" id="{B66A1500-96DE-46E2-AB8E-64192A6807A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50" name="Text Box 13">
          <a:extLst>
            <a:ext uri="{FF2B5EF4-FFF2-40B4-BE49-F238E27FC236}">
              <a16:creationId xmlns:a16="http://schemas.microsoft.com/office/drawing/2014/main" id="{3A580A84-0156-42A8-A24D-977792DD0B3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51" name="Text Box 14">
          <a:extLst>
            <a:ext uri="{FF2B5EF4-FFF2-40B4-BE49-F238E27FC236}">
              <a16:creationId xmlns:a16="http://schemas.microsoft.com/office/drawing/2014/main" id="{934BDD74-598C-4427-9890-E5687D30874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52" name="Text Box 15">
          <a:extLst>
            <a:ext uri="{FF2B5EF4-FFF2-40B4-BE49-F238E27FC236}">
              <a16:creationId xmlns:a16="http://schemas.microsoft.com/office/drawing/2014/main" id="{0E4D3B9A-F4F7-4C0C-BCDF-8E67FDE9680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53" name="Text Box 13">
          <a:extLst>
            <a:ext uri="{FF2B5EF4-FFF2-40B4-BE49-F238E27FC236}">
              <a16:creationId xmlns:a16="http://schemas.microsoft.com/office/drawing/2014/main" id="{8C8D106D-ED15-40E5-9F9F-AA9B03B7F19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54" name="Text Box 14">
          <a:extLst>
            <a:ext uri="{FF2B5EF4-FFF2-40B4-BE49-F238E27FC236}">
              <a16:creationId xmlns:a16="http://schemas.microsoft.com/office/drawing/2014/main" id="{5BAF6BC4-47B0-495B-B79D-8F6FC8425D9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55" name="Text Box 15">
          <a:extLst>
            <a:ext uri="{FF2B5EF4-FFF2-40B4-BE49-F238E27FC236}">
              <a16:creationId xmlns:a16="http://schemas.microsoft.com/office/drawing/2014/main" id="{28AD017C-57AB-4774-A3A7-161651255FA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56" name="Text Box 13">
          <a:extLst>
            <a:ext uri="{FF2B5EF4-FFF2-40B4-BE49-F238E27FC236}">
              <a16:creationId xmlns:a16="http://schemas.microsoft.com/office/drawing/2014/main" id="{14263A78-C12C-463E-A040-6332C4F4316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57" name="Text Box 14">
          <a:extLst>
            <a:ext uri="{FF2B5EF4-FFF2-40B4-BE49-F238E27FC236}">
              <a16:creationId xmlns:a16="http://schemas.microsoft.com/office/drawing/2014/main" id="{A353D08F-5B62-4541-A829-8A22905697B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58" name="Text Box 15">
          <a:extLst>
            <a:ext uri="{FF2B5EF4-FFF2-40B4-BE49-F238E27FC236}">
              <a16:creationId xmlns:a16="http://schemas.microsoft.com/office/drawing/2014/main" id="{32A878CD-0FEF-467E-8756-0E8F16174AA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59" name="Text Box 13">
          <a:extLst>
            <a:ext uri="{FF2B5EF4-FFF2-40B4-BE49-F238E27FC236}">
              <a16:creationId xmlns:a16="http://schemas.microsoft.com/office/drawing/2014/main" id="{F3A04B06-4E02-4DF0-978E-853F8ADAB9E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60" name="Text Box 14">
          <a:extLst>
            <a:ext uri="{FF2B5EF4-FFF2-40B4-BE49-F238E27FC236}">
              <a16:creationId xmlns:a16="http://schemas.microsoft.com/office/drawing/2014/main" id="{0D0C57E0-3245-4C57-8208-9B06D77A084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61" name="Text Box 15">
          <a:extLst>
            <a:ext uri="{FF2B5EF4-FFF2-40B4-BE49-F238E27FC236}">
              <a16:creationId xmlns:a16="http://schemas.microsoft.com/office/drawing/2014/main" id="{A35A9044-D284-4F40-99F3-5F3C6214D75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62" name="Text Box 13">
          <a:extLst>
            <a:ext uri="{FF2B5EF4-FFF2-40B4-BE49-F238E27FC236}">
              <a16:creationId xmlns:a16="http://schemas.microsoft.com/office/drawing/2014/main" id="{81C4DAAA-347E-40EE-8B92-F345520196E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63" name="Text Box 14">
          <a:extLst>
            <a:ext uri="{FF2B5EF4-FFF2-40B4-BE49-F238E27FC236}">
              <a16:creationId xmlns:a16="http://schemas.microsoft.com/office/drawing/2014/main" id="{C50CEE62-0E78-4FDD-B220-A8A75DF1C85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64" name="Text Box 15">
          <a:extLst>
            <a:ext uri="{FF2B5EF4-FFF2-40B4-BE49-F238E27FC236}">
              <a16:creationId xmlns:a16="http://schemas.microsoft.com/office/drawing/2014/main" id="{BB1C12C0-5C4B-467B-B02C-8C9F172175B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65" name="Text Box 13">
          <a:extLst>
            <a:ext uri="{FF2B5EF4-FFF2-40B4-BE49-F238E27FC236}">
              <a16:creationId xmlns:a16="http://schemas.microsoft.com/office/drawing/2014/main" id="{38F87D2A-5ED3-4913-B565-9EA0E3572B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66" name="Text Box 14">
          <a:extLst>
            <a:ext uri="{FF2B5EF4-FFF2-40B4-BE49-F238E27FC236}">
              <a16:creationId xmlns:a16="http://schemas.microsoft.com/office/drawing/2014/main" id="{12D16FAA-B2D2-478E-967B-A3DDC7EE509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67" name="Text Box 15">
          <a:extLst>
            <a:ext uri="{FF2B5EF4-FFF2-40B4-BE49-F238E27FC236}">
              <a16:creationId xmlns:a16="http://schemas.microsoft.com/office/drawing/2014/main" id="{FBAF76A0-EE75-4F04-BC18-5A41A9606F9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68" name="Text Box 13">
          <a:extLst>
            <a:ext uri="{FF2B5EF4-FFF2-40B4-BE49-F238E27FC236}">
              <a16:creationId xmlns:a16="http://schemas.microsoft.com/office/drawing/2014/main" id="{FA003662-D212-4AED-81DA-EBA86B9332C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69" name="Text Box 14">
          <a:extLst>
            <a:ext uri="{FF2B5EF4-FFF2-40B4-BE49-F238E27FC236}">
              <a16:creationId xmlns:a16="http://schemas.microsoft.com/office/drawing/2014/main" id="{1BB79884-E86D-4E32-AB86-0598725AFC5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70" name="Text Box 15">
          <a:extLst>
            <a:ext uri="{FF2B5EF4-FFF2-40B4-BE49-F238E27FC236}">
              <a16:creationId xmlns:a16="http://schemas.microsoft.com/office/drawing/2014/main" id="{74AE1816-12D7-428A-84FF-20F494D52B1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71" name="Text Box 13">
          <a:extLst>
            <a:ext uri="{FF2B5EF4-FFF2-40B4-BE49-F238E27FC236}">
              <a16:creationId xmlns:a16="http://schemas.microsoft.com/office/drawing/2014/main" id="{9178E70B-52CA-4AD8-BFCC-AF03FCF3DD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72" name="Text Box 14">
          <a:extLst>
            <a:ext uri="{FF2B5EF4-FFF2-40B4-BE49-F238E27FC236}">
              <a16:creationId xmlns:a16="http://schemas.microsoft.com/office/drawing/2014/main" id="{D9C64F50-7611-4A55-949F-C76A521EBA2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73" name="Text Box 15">
          <a:extLst>
            <a:ext uri="{FF2B5EF4-FFF2-40B4-BE49-F238E27FC236}">
              <a16:creationId xmlns:a16="http://schemas.microsoft.com/office/drawing/2014/main" id="{B8CE7778-7A09-408C-B7C0-BC264DA2588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74" name="Text Box 13">
          <a:extLst>
            <a:ext uri="{FF2B5EF4-FFF2-40B4-BE49-F238E27FC236}">
              <a16:creationId xmlns:a16="http://schemas.microsoft.com/office/drawing/2014/main" id="{BDA36E24-8435-4FC4-831D-64EE745E3A7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75" name="Text Box 14">
          <a:extLst>
            <a:ext uri="{FF2B5EF4-FFF2-40B4-BE49-F238E27FC236}">
              <a16:creationId xmlns:a16="http://schemas.microsoft.com/office/drawing/2014/main" id="{6C5CCFBA-43EC-4475-9D1F-324D5DC77D7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76" name="Text Box 15">
          <a:extLst>
            <a:ext uri="{FF2B5EF4-FFF2-40B4-BE49-F238E27FC236}">
              <a16:creationId xmlns:a16="http://schemas.microsoft.com/office/drawing/2014/main" id="{1997DC70-3C27-4B60-AB75-56C800DF8A0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77" name="Text Box 13">
          <a:extLst>
            <a:ext uri="{FF2B5EF4-FFF2-40B4-BE49-F238E27FC236}">
              <a16:creationId xmlns:a16="http://schemas.microsoft.com/office/drawing/2014/main" id="{2446ED77-101A-4DAD-A18B-D304307B88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78" name="Text Box 14">
          <a:extLst>
            <a:ext uri="{FF2B5EF4-FFF2-40B4-BE49-F238E27FC236}">
              <a16:creationId xmlns:a16="http://schemas.microsoft.com/office/drawing/2014/main" id="{4E767A6F-3B00-417E-8EFC-04A4016FB0A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79" name="Text Box 15">
          <a:extLst>
            <a:ext uri="{FF2B5EF4-FFF2-40B4-BE49-F238E27FC236}">
              <a16:creationId xmlns:a16="http://schemas.microsoft.com/office/drawing/2014/main" id="{0EE3EE74-EE7C-412B-99EF-9DBFB0D85AA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80" name="Text Box 13">
          <a:extLst>
            <a:ext uri="{FF2B5EF4-FFF2-40B4-BE49-F238E27FC236}">
              <a16:creationId xmlns:a16="http://schemas.microsoft.com/office/drawing/2014/main" id="{D4C8E47A-C33F-44A6-8D38-C95034109CC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81" name="Text Box 14">
          <a:extLst>
            <a:ext uri="{FF2B5EF4-FFF2-40B4-BE49-F238E27FC236}">
              <a16:creationId xmlns:a16="http://schemas.microsoft.com/office/drawing/2014/main" id="{11A2EF69-7B23-4025-AFA9-E17284CD384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82" name="Text Box 15">
          <a:extLst>
            <a:ext uri="{FF2B5EF4-FFF2-40B4-BE49-F238E27FC236}">
              <a16:creationId xmlns:a16="http://schemas.microsoft.com/office/drawing/2014/main" id="{BC0DC335-36B7-4960-9D30-77C9040381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83" name="Text Box 13">
          <a:extLst>
            <a:ext uri="{FF2B5EF4-FFF2-40B4-BE49-F238E27FC236}">
              <a16:creationId xmlns:a16="http://schemas.microsoft.com/office/drawing/2014/main" id="{A8B051F8-DB5D-4D32-A5C1-F6BC77C7E92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84" name="Text Box 14">
          <a:extLst>
            <a:ext uri="{FF2B5EF4-FFF2-40B4-BE49-F238E27FC236}">
              <a16:creationId xmlns:a16="http://schemas.microsoft.com/office/drawing/2014/main" id="{CE6C3CFB-78A5-4A23-9994-24862A5E713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85" name="Text Box 15">
          <a:extLst>
            <a:ext uri="{FF2B5EF4-FFF2-40B4-BE49-F238E27FC236}">
              <a16:creationId xmlns:a16="http://schemas.microsoft.com/office/drawing/2014/main" id="{590F6334-E7BF-402E-A285-9D76155EB47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86" name="Text Box 13">
          <a:extLst>
            <a:ext uri="{FF2B5EF4-FFF2-40B4-BE49-F238E27FC236}">
              <a16:creationId xmlns:a16="http://schemas.microsoft.com/office/drawing/2014/main" id="{4DA4704A-7F68-404A-B286-8EA901033C0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87" name="Text Box 14">
          <a:extLst>
            <a:ext uri="{FF2B5EF4-FFF2-40B4-BE49-F238E27FC236}">
              <a16:creationId xmlns:a16="http://schemas.microsoft.com/office/drawing/2014/main" id="{175F40D2-51CA-44FC-B59D-D61AE712EBE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88" name="Text Box 15">
          <a:extLst>
            <a:ext uri="{FF2B5EF4-FFF2-40B4-BE49-F238E27FC236}">
              <a16:creationId xmlns:a16="http://schemas.microsoft.com/office/drawing/2014/main" id="{BB3463F9-2939-4F54-BE56-1A5AF34606A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89" name="Text Box 13">
          <a:extLst>
            <a:ext uri="{FF2B5EF4-FFF2-40B4-BE49-F238E27FC236}">
              <a16:creationId xmlns:a16="http://schemas.microsoft.com/office/drawing/2014/main" id="{36204382-6321-4BF9-BAE3-CEC1199EB5F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90" name="Text Box 14">
          <a:extLst>
            <a:ext uri="{FF2B5EF4-FFF2-40B4-BE49-F238E27FC236}">
              <a16:creationId xmlns:a16="http://schemas.microsoft.com/office/drawing/2014/main" id="{D7393D37-9606-4AAC-AA00-A5D12D98FDE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91" name="Text Box 15">
          <a:extLst>
            <a:ext uri="{FF2B5EF4-FFF2-40B4-BE49-F238E27FC236}">
              <a16:creationId xmlns:a16="http://schemas.microsoft.com/office/drawing/2014/main" id="{DAF26056-93A1-4402-AC77-09F53973607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92" name="Text Box 13">
          <a:extLst>
            <a:ext uri="{FF2B5EF4-FFF2-40B4-BE49-F238E27FC236}">
              <a16:creationId xmlns:a16="http://schemas.microsoft.com/office/drawing/2014/main" id="{3C696F82-C364-466B-85B1-E46E761C08B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93" name="Text Box 14">
          <a:extLst>
            <a:ext uri="{FF2B5EF4-FFF2-40B4-BE49-F238E27FC236}">
              <a16:creationId xmlns:a16="http://schemas.microsoft.com/office/drawing/2014/main" id="{FF93C8C9-D844-4C9D-B89D-76A966EE44E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94" name="Text Box 15">
          <a:extLst>
            <a:ext uri="{FF2B5EF4-FFF2-40B4-BE49-F238E27FC236}">
              <a16:creationId xmlns:a16="http://schemas.microsoft.com/office/drawing/2014/main" id="{742991E1-632D-4588-AFA5-5750922B34F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95" name="Text Box 13">
          <a:extLst>
            <a:ext uri="{FF2B5EF4-FFF2-40B4-BE49-F238E27FC236}">
              <a16:creationId xmlns:a16="http://schemas.microsoft.com/office/drawing/2014/main" id="{4F3CF530-3030-49B6-BEB0-09415722D50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96" name="Text Box 14">
          <a:extLst>
            <a:ext uri="{FF2B5EF4-FFF2-40B4-BE49-F238E27FC236}">
              <a16:creationId xmlns:a16="http://schemas.microsoft.com/office/drawing/2014/main" id="{6F043D77-7248-4409-89E5-C58ABBB0C1D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97" name="Text Box 15">
          <a:extLst>
            <a:ext uri="{FF2B5EF4-FFF2-40B4-BE49-F238E27FC236}">
              <a16:creationId xmlns:a16="http://schemas.microsoft.com/office/drawing/2014/main" id="{8125ED05-278D-4B8E-9DE2-6D61078C2A6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98" name="Text Box 13">
          <a:extLst>
            <a:ext uri="{FF2B5EF4-FFF2-40B4-BE49-F238E27FC236}">
              <a16:creationId xmlns:a16="http://schemas.microsoft.com/office/drawing/2014/main" id="{77FC0F1B-3231-4376-9BDE-AFD53A58836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099" name="Text Box 14">
          <a:extLst>
            <a:ext uri="{FF2B5EF4-FFF2-40B4-BE49-F238E27FC236}">
              <a16:creationId xmlns:a16="http://schemas.microsoft.com/office/drawing/2014/main" id="{2B386BC0-6856-476E-A204-FD78A3AE8AD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100" name="Text Box 15">
          <a:extLst>
            <a:ext uri="{FF2B5EF4-FFF2-40B4-BE49-F238E27FC236}">
              <a16:creationId xmlns:a16="http://schemas.microsoft.com/office/drawing/2014/main" id="{B8EEF1D7-E124-4FE3-930C-5D6DBB809FF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101" name="Text Box 13">
          <a:extLst>
            <a:ext uri="{FF2B5EF4-FFF2-40B4-BE49-F238E27FC236}">
              <a16:creationId xmlns:a16="http://schemas.microsoft.com/office/drawing/2014/main" id="{0F27036B-D4DF-4BC0-B0E5-52B16E79AF1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102" name="Text Box 14">
          <a:extLst>
            <a:ext uri="{FF2B5EF4-FFF2-40B4-BE49-F238E27FC236}">
              <a16:creationId xmlns:a16="http://schemas.microsoft.com/office/drawing/2014/main" id="{8E6022D4-3B39-43F7-9784-1F61E97F33C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103" name="Text Box 15">
          <a:extLst>
            <a:ext uri="{FF2B5EF4-FFF2-40B4-BE49-F238E27FC236}">
              <a16:creationId xmlns:a16="http://schemas.microsoft.com/office/drawing/2014/main" id="{A4A67D45-0F66-4570-8579-79D0C301B86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104" name="Text Box 13">
          <a:extLst>
            <a:ext uri="{FF2B5EF4-FFF2-40B4-BE49-F238E27FC236}">
              <a16:creationId xmlns:a16="http://schemas.microsoft.com/office/drawing/2014/main" id="{8223E974-D6E2-4D2C-9F75-05FFAC9AEE5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105" name="Text Box 14">
          <a:extLst>
            <a:ext uri="{FF2B5EF4-FFF2-40B4-BE49-F238E27FC236}">
              <a16:creationId xmlns:a16="http://schemas.microsoft.com/office/drawing/2014/main" id="{FF1FBB8D-E6F2-44F1-9628-DC9E5417F2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106" name="Text Box 15">
          <a:extLst>
            <a:ext uri="{FF2B5EF4-FFF2-40B4-BE49-F238E27FC236}">
              <a16:creationId xmlns:a16="http://schemas.microsoft.com/office/drawing/2014/main" id="{889009B2-7C69-4036-880E-0B4C588A2C1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107" name="Text Box 13">
          <a:extLst>
            <a:ext uri="{FF2B5EF4-FFF2-40B4-BE49-F238E27FC236}">
              <a16:creationId xmlns:a16="http://schemas.microsoft.com/office/drawing/2014/main" id="{D43FD0B6-DC1E-4108-B220-293EB3D5621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108" name="Text Box 14">
          <a:extLst>
            <a:ext uri="{FF2B5EF4-FFF2-40B4-BE49-F238E27FC236}">
              <a16:creationId xmlns:a16="http://schemas.microsoft.com/office/drawing/2014/main" id="{2F6DE56B-406C-4466-99D3-4660D837117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109" name="Text Box 15">
          <a:extLst>
            <a:ext uri="{FF2B5EF4-FFF2-40B4-BE49-F238E27FC236}">
              <a16:creationId xmlns:a16="http://schemas.microsoft.com/office/drawing/2014/main" id="{70940D70-6925-4FFF-81E2-251A094C744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110" name="Text Box 14">
          <a:extLst>
            <a:ext uri="{FF2B5EF4-FFF2-40B4-BE49-F238E27FC236}">
              <a16:creationId xmlns:a16="http://schemas.microsoft.com/office/drawing/2014/main" id="{17191671-7FC0-443D-A545-CB5C8F0DE55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111" name="Text Box 15">
          <a:extLst>
            <a:ext uri="{FF2B5EF4-FFF2-40B4-BE49-F238E27FC236}">
              <a16:creationId xmlns:a16="http://schemas.microsoft.com/office/drawing/2014/main" id="{7BF9F903-9FAD-4175-975C-C1A01ADD4D6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112" name="Text Box 13">
          <a:extLst>
            <a:ext uri="{FF2B5EF4-FFF2-40B4-BE49-F238E27FC236}">
              <a16:creationId xmlns:a16="http://schemas.microsoft.com/office/drawing/2014/main" id="{FDD721DA-A5EC-47A2-BA5D-BCF1439002F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113" name="Text Box 14">
          <a:extLst>
            <a:ext uri="{FF2B5EF4-FFF2-40B4-BE49-F238E27FC236}">
              <a16:creationId xmlns:a16="http://schemas.microsoft.com/office/drawing/2014/main" id="{6FA83C9D-9E50-4C33-BB89-AA1375E0A41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114" name="Text Box 15">
          <a:extLst>
            <a:ext uri="{FF2B5EF4-FFF2-40B4-BE49-F238E27FC236}">
              <a16:creationId xmlns:a16="http://schemas.microsoft.com/office/drawing/2014/main" id="{43173FAD-0641-4D52-BC24-BC20FEB1F06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115" name="Text Box 14">
          <a:extLst>
            <a:ext uri="{FF2B5EF4-FFF2-40B4-BE49-F238E27FC236}">
              <a16:creationId xmlns:a16="http://schemas.microsoft.com/office/drawing/2014/main" id="{F51652B4-89CA-4CCD-AA0B-C17E5D72B86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116" name="Text Box 15">
          <a:extLst>
            <a:ext uri="{FF2B5EF4-FFF2-40B4-BE49-F238E27FC236}">
              <a16:creationId xmlns:a16="http://schemas.microsoft.com/office/drawing/2014/main" id="{85AE32EA-637B-40D2-90BC-18B387EC9A6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17" name="Text Box 13">
          <a:extLst>
            <a:ext uri="{FF2B5EF4-FFF2-40B4-BE49-F238E27FC236}">
              <a16:creationId xmlns:a16="http://schemas.microsoft.com/office/drawing/2014/main" id="{78C378FE-654A-487E-9CB0-0822C93DF25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18" name="Text Box 14">
          <a:extLst>
            <a:ext uri="{FF2B5EF4-FFF2-40B4-BE49-F238E27FC236}">
              <a16:creationId xmlns:a16="http://schemas.microsoft.com/office/drawing/2014/main" id="{46423A31-B120-4FAC-ABA0-4FA0162E31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19" name="Text Box 15">
          <a:extLst>
            <a:ext uri="{FF2B5EF4-FFF2-40B4-BE49-F238E27FC236}">
              <a16:creationId xmlns:a16="http://schemas.microsoft.com/office/drawing/2014/main" id="{72F8B254-3CFD-4277-B597-D75DC54114E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293370</xdr:rowOff>
    </xdr:to>
    <xdr:sp macro="" textlink="">
      <xdr:nvSpPr>
        <xdr:cNvPr id="1798120" name="TextBox 1">
          <a:extLst>
            <a:ext uri="{FF2B5EF4-FFF2-40B4-BE49-F238E27FC236}">
              <a16:creationId xmlns:a16="http://schemas.microsoft.com/office/drawing/2014/main" id="{787E7ECA-150A-4AE1-AECF-FC3E175A0E9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8121" name="TextBox 49">
          <a:extLst>
            <a:ext uri="{FF2B5EF4-FFF2-40B4-BE49-F238E27FC236}">
              <a16:creationId xmlns:a16="http://schemas.microsoft.com/office/drawing/2014/main" id="{59F1E353-01DC-4B2A-AB0E-4AFAD618742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22" name="Text Box 7">
          <a:extLst>
            <a:ext uri="{FF2B5EF4-FFF2-40B4-BE49-F238E27FC236}">
              <a16:creationId xmlns:a16="http://schemas.microsoft.com/office/drawing/2014/main" id="{B6981B74-E5AC-4D12-B4A8-D3661A38741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23" name="Text Box 8">
          <a:extLst>
            <a:ext uri="{FF2B5EF4-FFF2-40B4-BE49-F238E27FC236}">
              <a16:creationId xmlns:a16="http://schemas.microsoft.com/office/drawing/2014/main" id="{4EDC6529-64BB-4855-92C7-D421F25D8E8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24" name="Text Box 9">
          <a:extLst>
            <a:ext uri="{FF2B5EF4-FFF2-40B4-BE49-F238E27FC236}">
              <a16:creationId xmlns:a16="http://schemas.microsoft.com/office/drawing/2014/main" id="{A274116E-0506-4DD0-B8E7-17383AEFC5D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25" name="Text Box 10">
          <a:extLst>
            <a:ext uri="{FF2B5EF4-FFF2-40B4-BE49-F238E27FC236}">
              <a16:creationId xmlns:a16="http://schemas.microsoft.com/office/drawing/2014/main" id="{DDD90BE2-84E5-4710-BA9A-AA14A33CD9F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26" name="Text Box 11">
          <a:extLst>
            <a:ext uri="{FF2B5EF4-FFF2-40B4-BE49-F238E27FC236}">
              <a16:creationId xmlns:a16="http://schemas.microsoft.com/office/drawing/2014/main" id="{5FE83FAF-2134-46C6-ACA1-9B7FF168CA6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27" name="Text Box 12">
          <a:extLst>
            <a:ext uri="{FF2B5EF4-FFF2-40B4-BE49-F238E27FC236}">
              <a16:creationId xmlns:a16="http://schemas.microsoft.com/office/drawing/2014/main" id="{C9DC4392-2263-48E1-80D5-A7A7DD27DBD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28" name="Text Box 13">
          <a:extLst>
            <a:ext uri="{FF2B5EF4-FFF2-40B4-BE49-F238E27FC236}">
              <a16:creationId xmlns:a16="http://schemas.microsoft.com/office/drawing/2014/main" id="{815F5A6D-505E-4694-B749-29BB9E7193A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29" name="Text Box 14">
          <a:extLst>
            <a:ext uri="{FF2B5EF4-FFF2-40B4-BE49-F238E27FC236}">
              <a16:creationId xmlns:a16="http://schemas.microsoft.com/office/drawing/2014/main" id="{DB6AD6EC-CA0C-4F9C-91CF-64B2A35330A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30" name="Text Box 15">
          <a:extLst>
            <a:ext uri="{FF2B5EF4-FFF2-40B4-BE49-F238E27FC236}">
              <a16:creationId xmlns:a16="http://schemas.microsoft.com/office/drawing/2014/main" id="{C89164A2-D39B-4E78-88E9-FF5A93B4CAE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8131" name="Text Box 17">
          <a:extLst>
            <a:ext uri="{FF2B5EF4-FFF2-40B4-BE49-F238E27FC236}">
              <a16:creationId xmlns:a16="http://schemas.microsoft.com/office/drawing/2014/main" id="{834F9DC2-EE5A-4FE8-8423-9567BF9A9C4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32" name="Text Box 18">
          <a:extLst>
            <a:ext uri="{FF2B5EF4-FFF2-40B4-BE49-F238E27FC236}">
              <a16:creationId xmlns:a16="http://schemas.microsoft.com/office/drawing/2014/main" id="{7AC0AE9C-DBF3-4A8F-8B46-6127BE4C7C0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33" name="Text Box 19">
          <a:extLst>
            <a:ext uri="{FF2B5EF4-FFF2-40B4-BE49-F238E27FC236}">
              <a16:creationId xmlns:a16="http://schemas.microsoft.com/office/drawing/2014/main" id="{18BAEE68-09EC-409A-897D-48911C41737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34" name="Text Box 20">
          <a:extLst>
            <a:ext uri="{FF2B5EF4-FFF2-40B4-BE49-F238E27FC236}">
              <a16:creationId xmlns:a16="http://schemas.microsoft.com/office/drawing/2014/main" id="{39EEEFEC-C4F3-4019-970B-B46ACB7673A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35" name="Text Box 21">
          <a:extLst>
            <a:ext uri="{FF2B5EF4-FFF2-40B4-BE49-F238E27FC236}">
              <a16:creationId xmlns:a16="http://schemas.microsoft.com/office/drawing/2014/main" id="{4493A079-33E7-48CB-B477-2F3CE5B05FF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36" name="Text Box 22">
          <a:extLst>
            <a:ext uri="{FF2B5EF4-FFF2-40B4-BE49-F238E27FC236}">
              <a16:creationId xmlns:a16="http://schemas.microsoft.com/office/drawing/2014/main" id="{15640560-3147-4997-AC24-CBDA9C5927E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37" name="Text Box 23">
          <a:extLst>
            <a:ext uri="{FF2B5EF4-FFF2-40B4-BE49-F238E27FC236}">
              <a16:creationId xmlns:a16="http://schemas.microsoft.com/office/drawing/2014/main" id="{5C71F05E-736F-44A4-A147-60716B6AB3E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38" name="Text Box 24">
          <a:extLst>
            <a:ext uri="{FF2B5EF4-FFF2-40B4-BE49-F238E27FC236}">
              <a16:creationId xmlns:a16="http://schemas.microsoft.com/office/drawing/2014/main" id="{4EA47501-3302-4F77-9BF0-0B4869C509C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39" name="Text Box 25">
          <a:extLst>
            <a:ext uri="{FF2B5EF4-FFF2-40B4-BE49-F238E27FC236}">
              <a16:creationId xmlns:a16="http://schemas.microsoft.com/office/drawing/2014/main" id="{2D577F3D-F46C-4EBD-B5E0-23C33DCFEED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40" name="Text Box 26">
          <a:extLst>
            <a:ext uri="{FF2B5EF4-FFF2-40B4-BE49-F238E27FC236}">
              <a16:creationId xmlns:a16="http://schemas.microsoft.com/office/drawing/2014/main" id="{BC0DA66A-C66B-4E06-AC9A-15897F24831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41" name="Text Box 27">
          <a:extLst>
            <a:ext uri="{FF2B5EF4-FFF2-40B4-BE49-F238E27FC236}">
              <a16:creationId xmlns:a16="http://schemas.microsoft.com/office/drawing/2014/main" id="{35C6F668-9192-49F9-A37E-EE1FB6F7E16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42" name="Text Box 28">
          <a:extLst>
            <a:ext uri="{FF2B5EF4-FFF2-40B4-BE49-F238E27FC236}">
              <a16:creationId xmlns:a16="http://schemas.microsoft.com/office/drawing/2014/main" id="{F1A5ABFF-85C5-47C1-BB9C-F9076755193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43" name="Text Box 29">
          <a:extLst>
            <a:ext uri="{FF2B5EF4-FFF2-40B4-BE49-F238E27FC236}">
              <a16:creationId xmlns:a16="http://schemas.microsoft.com/office/drawing/2014/main" id="{D559DAAA-4A22-4554-B81C-DCC2503664A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44" name="Text Box 30">
          <a:extLst>
            <a:ext uri="{FF2B5EF4-FFF2-40B4-BE49-F238E27FC236}">
              <a16:creationId xmlns:a16="http://schemas.microsoft.com/office/drawing/2014/main" id="{4D518CCB-BBC4-4BBF-BD52-6F1A2B9AC59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45" name="Text Box 31">
          <a:extLst>
            <a:ext uri="{FF2B5EF4-FFF2-40B4-BE49-F238E27FC236}">
              <a16:creationId xmlns:a16="http://schemas.microsoft.com/office/drawing/2014/main" id="{0163CB74-8470-4076-8814-629B30CEB1B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46" name="Text Box 32">
          <a:extLst>
            <a:ext uri="{FF2B5EF4-FFF2-40B4-BE49-F238E27FC236}">
              <a16:creationId xmlns:a16="http://schemas.microsoft.com/office/drawing/2014/main" id="{935827F5-4110-415C-A278-CF601929BFB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47" name="Text Box 33">
          <a:extLst>
            <a:ext uri="{FF2B5EF4-FFF2-40B4-BE49-F238E27FC236}">
              <a16:creationId xmlns:a16="http://schemas.microsoft.com/office/drawing/2014/main" id="{928ECFE0-CAB2-4E0F-B27F-ABCB8B62C2E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48" name="Text Box 34">
          <a:extLst>
            <a:ext uri="{FF2B5EF4-FFF2-40B4-BE49-F238E27FC236}">
              <a16:creationId xmlns:a16="http://schemas.microsoft.com/office/drawing/2014/main" id="{98625F7C-A1B5-437A-B7BF-7BC57F220C0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49" name="Text Box 35">
          <a:extLst>
            <a:ext uri="{FF2B5EF4-FFF2-40B4-BE49-F238E27FC236}">
              <a16:creationId xmlns:a16="http://schemas.microsoft.com/office/drawing/2014/main" id="{7B726B9A-E5D4-4416-AB95-6A0A5862AEC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50" name="Text Box 13">
          <a:extLst>
            <a:ext uri="{FF2B5EF4-FFF2-40B4-BE49-F238E27FC236}">
              <a16:creationId xmlns:a16="http://schemas.microsoft.com/office/drawing/2014/main" id="{1FA039CA-440D-49A1-AD68-11A91857056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51" name="Text Box 14">
          <a:extLst>
            <a:ext uri="{FF2B5EF4-FFF2-40B4-BE49-F238E27FC236}">
              <a16:creationId xmlns:a16="http://schemas.microsoft.com/office/drawing/2014/main" id="{371357B0-24A4-4DCC-BB2D-35B3FDCF7DD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52" name="Text Box 15">
          <a:extLst>
            <a:ext uri="{FF2B5EF4-FFF2-40B4-BE49-F238E27FC236}">
              <a16:creationId xmlns:a16="http://schemas.microsoft.com/office/drawing/2014/main" id="{E7A822C3-F211-4DF7-85C8-29ABFA626F7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53" name="Text Box 13">
          <a:extLst>
            <a:ext uri="{FF2B5EF4-FFF2-40B4-BE49-F238E27FC236}">
              <a16:creationId xmlns:a16="http://schemas.microsoft.com/office/drawing/2014/main" id="{E4B6C549-9352-45E9-B1C8-F10E7F98D4B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54" name="Text Box 14">
          <a:extLst>
            <a:ext uri="{FF2B5EF4-FFF2-40B4-BE49-F238E27FC236}">
              <a16:creationId xmlns:a16="http://schemas.microsoft.com/office/drawing/2014/main" id="{A58F4AB9-D016-4CE8-BFF6-7B6A722354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55" name="Text Box 15">
          <a:extLst>
            <a:ext uri="{FF2B5EF4-FFF2-40B4-BE49-F238E27FC236}">
              <a16:creationId xmlns:a16="http://schemas.microsoft.com/office/drawing/2014/main" id="{B61DE779-84C7-4181-AC98-014F0D087F2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56" name="Text Box 13">
          <a:extLst>
            <a:ext uri="{FF2B5EF4-FFF2-40B4-BE49-F238E27FC236}">
              <a16:creationId xmlns:a16="http://schemas.microsoft.com/office/drawing/2014/main" id="{FC9651A3-A76F-401B-8F59-2F7C3930D12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57" name="Text Box 14">
          <a:extLst>
            <a:ext uri="{FF2B5EF4-FFF2-40B4-BE49-F238E27FC236}">
              <a16:creationId xmlns:a16="http://schemas.microsoft.com/office/drawing/2014/main" id="{14E51CF5-3F76-4C76-9D34-D10DB726949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58" name="Text Box 15">
          <a:extLst>
            <a:ext uri="{FF2B5EF4-FFF2-40B4-BE49-F238E27FC236}">
              <a16:creationId xmlns:a16="http://schemas.microsoft.com/office/drawing/2014/main" id="{2C6E85A3-2B16-4D3D-A2CE-05C24175414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59" name="Text Box 13">
          <a:extLst>
            <a:ext uri="{FF2B5EF4-FFF2-40B4-BE49-F238E27FC236}">
              <a16:creationId xmlns:a16="http://schemas.microsoft.com/office/drawing/2014/main" id="{ABF3A39F-5256-4214-9B64-DA6C5B5CA09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60" name="Text Box 14">
          <a:extLst>
            <a:ext uri="{FF2B5EF4-FFF2-40B4-BE49-F238E27FC236}">
              <a16:creationId xmlns:a16="http://schemas.microsoft.com/office/drawing/2014/main" id="{612429BA-FD91-4DE1-8F32-E81515CC2DD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61" name="Text Box 15">
          <a:extLst>
            <a:ext uri="{FF2B5EF4-FFF2-40B4-BE49-F238E27FC236}">
              <a16:creationId xmlns:a16="http://schemas.microsoft.com/office/drawing/2014/main" id="{C8474391-4BF4-4FC8-84B3-D51088F758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62" name="Text Box 13">
          <a:extLst>
            <a:ext uri="{FF2B5EF4-FFF2-40B4-BE49-F238E27FC236}">
              <a16:creationId xmlns:a16="http://schemas.microsoft.com/office/drawing/2014/main" id="{B7C84577-5F38-4DE9-9233-70285030F3B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63" name="Text Box 14">
          <a:extLst>
            <a:ext uri="{FF2B5EF4-FFF2-40B4-BE49-F238E27FC236}">
              <a16:creationId xmlns:a16="http://schemas.microsoft.com/office/drawing/2014/main" id="{6FB35D6F-88E2-4FB6-B77B-7FAF7B8339E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64" name="Text Box 15">
          <a:extLst>
            <a:ext uri="{FF2B5EF4-FFF2-40B4-BE49-F238E27FC236}">
              <a16:creationId xmlns:a16="http://schemas.microsoft.com/office/drawing/2014/main" id="{91503AB7-8C50-43CA-9A55-BFCD26A9340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65" name="Text Box 13">
          <a:extLst>
            <a:ext uri="{FF2B5EF4-FFF2-40B4-BE49-F238E27FC236}">
              <a16:creationId xmlns:a16="http://schemas.microsoft.com/office/drawing/2014/main" id="{3FDE233B-91BE-43DD-A7F7-A954BFEA28A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66" name="Text Box 14">
          <a:extLst>
            <a:ext uri="{FF2B5EF4-FFF2-40B4-BE49-F238E27FC236}">
              <a16:creationId xmlns:a16="http://schemas.microsoft.com/office/drawing/2014/main" id="{3F19E142-41FC-49E9-983C-3C3E448C07A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67" name="Text Box 15">
          <a:extLst>
            <a:ext uri="{FF2B5EF4-FFF2-40B4-BE49-F238E27FC236}">
              <a16:creationId xmlns:a16="http://schemas.microsoft.com/office/drawing/2014/main" id="{28AEE99D-AA26-4BBB-BD1D-6B269225BD3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68" name="Text Box 13">
          <a:extLst>
            <a:ext uri="{FF2B5EF4-FFF2-40B4-BE49-F238E27FC236}">
              <a16:creationId xmlns:a16="http://schemas.microsoft.com/office/drawing/2014/main" id="{2EEE65A7-02F7-4624-89DA-23997FC7CE0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69" name="Text Box 14">
          <a:extLst>
            <a:ext uri="{FF2B5EF4-FFF2-40B4-BE49-F238E27FC236}">
              <a16:creationId xmlns:a16="http://schemas.microsoft.com/office/drawing/2014/main" id="{D4C93978-B0DF-4406-9B37-1E55263CBC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70" name="Text Box 15">
          <a:extLst>
            <a:ext uri="{FF2B5EF4-FFF2-40B4-BE49-F238E27FC236}">
              <a16:creationId xmlns:a16="http://schemas.microsoft.com/office/drawing/2014/main" id="{371560B7-B560-4DD5-B7D1-DC5A40DC618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71" name="Text Box 13">
          <a:extLst>
            <a:ext uri="{FF2B5EF4-FFF2-40B4-BE49-F238E27FC236}">
              <a16:creationId xmlns:a16="http://schemas.microsoft.com/office/drawing/2014/main" id="{2DA78ABD-3659-43E5-8CCC-5A89DCF3DD5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72" name="Text Box 14">
          <a:extLst>
            <a:ext uri="{FF2B5EF4-FFF2-40B4-BE49-F238E27FC236}">
              <a16:creationId xmlns:a16="http://schemas.microsoft.com/office/drawing/2014/main" id="{38E664C2-4AA3-4DA7-8496-B262EDBEDF3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73" name="Text Box 15">
          <a:extLst>
            <a:ext uri="{FF2B5EF4-FFF2-40B4-BE49-F238E27FC236}">
              <a16:creationId xmlns:a16="http://schemas.microsoft.com/office/drawing/2014/main" id="{D1A84B52-1124-484B-B68D-AA6C5EE7681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74" name="Text Box 13">
          <a:extLst>
            <a:ext uri="{FF2B5EF4-FFF2-40B4-BE49-F238E27FC236}">
              <a16:creationId xmlns:a16="http://schemas.microsoft.com/office/drawing/2014/main" id="{11C2F41A-65EE-40F9-A9CE-8058870A37A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75" name="Text Box 14">
          <a:extLst>
            <a:ext uri="{FF2B5EF4-FFF2-40B4-BE49-F238E27FC236}">
              <a16:creationId xmlns:a16="http://schemas.microsoft.com/office/drawing/2014/main" id="{791A644A-750B-418A-BC07-A018656E4CD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76" name="Text Box 15">
          <a:extLst>
            <a:ext uri="{FF2B5EF4-FFF2-40B4-BE49-F238E27FC236}">
              <a16:creationId xmlns:a16="http://schemas.microsoft.com/office/drawing/2014/main" id="{CC0D70F7-D3C0-4872-AD41-0CA07EC3BBC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77" name="Text Box 13">
          <a:extLst>
            <a:ext uri="{FF2B5EF4-FFF2-40B4-BE49-F238E27FC236}">
              <a16:creationId xmlns:a16="http://schemas.microsoft.com/office/drawing/2014/main" id="{DD04EBDF-6895-4A8D-A76B-5A5F733104B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78" name="Text Box 14">
          <a:extLst>
            <a:ext uri="{FF2B5EF4-FFF2-40B4-BE49-F238E27FC236}">
              <a16:creationId xmlns:a16="http://schemas.microsoft.com/office/drawing/2014/main" id="{962A835A-8109-42D4-B721-79D624ECF2D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79" name="Text Box 15">
          <a:extLst>
            <a:ext uri="{FF2B5EF4-FFF2-40B4-BE49-F238E27FC236}">
              <a16:creationId xmlns:a16="http://schemas.microsoft.com/office/drawing/2014/main" id="{916EF9C4-5B5A-46FE-8937-C1B093C5EF7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80" name="Text Box 13">
          <a:extLst>
            <a:ext uri="{FF2B5EF4-FFF2-40B4-BE49-F238E27FC236}">
              <a16:creationId xmlns:a16="http://schemas.microsoft.com/office/drawing/2014/main" id="{DBD4EA2D-CD79-43A4-B2B5-249F6AA1397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81" name="Text Box 14">
          <a:extLst>
            <a:ext uri="{FF2B5EF4-FFF2-40B4-BE49-F238E27FC236}">
              <a16:creationId xmlns:a16="http://schemas.microsoft.com/office/drawing/2014/main" id="{544E43AB-6426-4E6B-B4AA-E53F76D8F0A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82" name="Text Box 15">
          <a:extLst>
            <a:ext uri="{FF2B5EF4-FFF2-40B4-BE49-F238E27FC236}">
              <a16:creationId xmlns:a16="http://schemas.microsoft.com/office/drawing/2014/main" id="{91DCCDB0-BC9D-49B6-9B1F-4D7DA48AD3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83" name="Text Box 13">
          <a:extLst>
            <a:ext uri="{FF2B5EF4-FFF2-40B4-BE49-F238E27FC236}">
              <a16:creationId xmlns:a16="http://schemas.microsoft.com/office/drawing/2014/main" id="{C4A87DFA-EA43-409C-B7C9-8BAB35E4DF4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84" name="Text Box 14">
          <a:extLst>
            <a:ext uri="{FF2B5EF4-FFF2-40B4-BE49-F238E27FC236}">
              <a16:creationId xmlns:a16="http://schemas.microsoft.com/office/drawing/2014/main" id="{AB47CC9D-1E1A-4768-A2E4-2A008E7DF79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85" name="Text Box 15">
          <a:extLst>
            <a:ext uri="{FF2B5EF4-FFF2-40B4-BE49-F238E27FC236}">
              <a16:creationId xmlns:a16="http://schemas.microsoft.com/office/drawing/2014/main" id="{7A388B25-FD3D-43BC-85B4-17763451B18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86" name="Text Box 13">
          <a:extLst>
            <a:ext uri="{FF2B5EF4-FFF2-40B4-BE49-F238E27FC236}">
              <a16:creationId xmlns:a16="http://schemas.microsoft.com/office/drawing/2014/main" id="{6B1A2BCA-4664-42A7-AF47-0E4BDC8D5B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87" name="Text Box 14">
          <a:extLst>
            <a:ext uri="{FF2B5EF4-FFF2-40B4-BE49-F238E27FC236}">
              <a16:creationId xmlns:a16="http://schemas.microsoft.com/office/drawing/2014/main" id="{D85BE447-D275-4E53-BC1B-26375D425C9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88" name="Text Box 15">
          <a:extLst>
            <a:ext uri="{FF2B5EF4-FFF2-40B4-BE49-F238E27FC236}">
              <a16:creationId xmlns:a16="http://schemas.microsoft.com/office/drawing/2014/main" id="{A0DBA2BE-8FCA-43C8-8B42-7C3C362A588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89" name="Text Box 13">
          <a:extLst>
            <a:ext uri="{FF2B5EF4-FFF2-40B4-BE49-F238E27FC236}">
              <a16:creationId xmlns:a16="http://schemas.microsoft.com/office/drawing/2014/main" id="{AC35B7EB-353C-48AA-9B51-64742BADAB8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90" name="Text Box 14">
          <a:extLst>
            <a:ext uri="{FF2B5EF4-FFF2-40B4-BE49-F238E27FC236}">
              <a16:creationId xmlns:a16="http://schemas.microsoft.com/office/drawing/2014/main" id="{CC8C3165-1050-4503-8D70-786DF2FCCD7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91" name="Text Box 15">
          <a:extLst>
            <a:ext uri="{FF2B5EF4-FFF2-40B4-BE49-F238E27FC236}">
              <a16:creationId xmlns:a16="http://schemas.microsoft.com/office/drawing/2014/main" id="{C8DE16E7-0B93-40D1-87BA-AD48A2625C2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92" name="Text Box 13">
          <a:extLst>
            <a:ext uri="{FF2B5EF4-FFF2-40B4-BE49-F238E27FC236}">
              <a16:creationId xmlns:a16="http://schemas.microsoft.com/office/drawing/2014/main" id="{4E4DE9A7-1F9F-4684-A7B3-A5B575D5241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93" name="Text Box 14">
          <a:extLst>
            <a:ext uri="{FF2B5EF4-FFF2-40B4-BE49-F238E27FC236}">
              <a16:creationId xmlns:a16="http://schemas.microsoft.com/office/drawing/2014/main" id="{5563CDF7-CD53-4577-93B7-87C7115CB92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94" name="Text Box 15">
          <a:extLst>
            <a:ext uri="{FF2B5EF4-FFF2-40B4-BE49-F238E27FC236}">
              <a16:creationId xmlns:a16="http://schemas.microsoft.com/office/drawing/2014/main" id="{5DF45F70-6A08-43A4-876D-2A09B80730C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95" name="Text Box 13">
          <a:extLst>
            <a:ext uri="{FF2B5EF4-FFF2-40B4-BE49-F238E27FC236}">
              <a16:creationId xmlns:a16="http://schemas.microsoft.com/office/drawing/2014/main" id="{AF1CD4DD-DD35-4FD1-A045-FD83D13B5CE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96" name="Text Box 14">
          <a:extLst>
            <a:ext uri="{FF2B5EF4-FFF2-40B4-BE49-F238E27FC236}">
              <a16:creationId xmlns:a16="http://schemas.microsoft.com/office/drawing/2014/main" id="{E9C51B99-9E13-4EED-9087-70636B86E7A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97" name="Text Box 15">
          <a:extLst>
            <a:ext uri="{FF2B5EF4-FFF2-40B4-BE49-F238E27FC236}">
              <a16:creationId xmlns:a16="http://schemas.microsoft.com/office/drawing/2014/main" id="{28C5627E-07EB-4D92-B624-6044AD5DCC3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98" name="Text Box 13">
          <a:extLst>
            <a:ext uri="{FF2B5EF4-FFF2-40B4-BE49-F238E27FC236}">
              <a16:creationId xmlns:a16="http://schemas.microsoft.com/office/drawing/2014/main" id="{CAB0E1CF-BAD9-44E7-84DB-F80C7D1804D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199" name="Text Box 14">
          <a:extLst>
            <a:ext uri="{FF2B5EF4-FFF2-40B4-BE49-F238E27FC236}">
              <a16:creationId xmlns:a16="http://schemas.microsoft.com/office/drawing/2014/main" id="{7C4F848F-783F-46AE-844B-FAF70E5D978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00" name="Text Box 15">
          <a:extLst>
            <a:ext uri="{FF2B5EF4-FFF2-40B4-BE49-F238E27FC236}">
              <a16:creationId xmlns:a16="http://schemas.microsoft.com/office/drawing/2014/main" id="{0A31AA48-9509-4725-BA3B-E6029595E2A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01" name="Text Box 13">
          <a:extLst>
            <a:ext uri="{FF2B5EF4-FFF2-40B4-BE49-F238E27FC236}">
              <a16:creationId xmlns:a16="http://schemas.microsoft.com/office/drawing/2014/main" id="{82A8B6FF-DBF0-46D8-9C92-337CDCD22D3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02" name="Text Box 14">
          <a:extLst>
            <a:ext uri="{FF2B5EF4-FFF2-40B4-BE49-F238E27FC236}">
              <a16:creationId xmlns:a16="http://schemas.microsoft.com/office/drawing/2014/main" id="{0D668DB4-5812-400A-A92E-232D53B2D37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03" name="Text Box 15">
          <a:extLst>
            <a:ext uri="{FF2B5EF4-FFF2-40B4-BE49-F238E27FC236}">
              <a16:creationId xmlns:a16="http://schemas.microsoft.com/office/drawing/2014/main" id="{9095BA1B-91E6-454A-9563-D3551B448F7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04" name="Text Box 13">
          <a:extLst>
            <a:ext uri="{FF2B5EF4-FFF2-40B4-BE49-F238E27FC236}">
              <a16:creationId xmlns:a16="http://schemas.microsoft.com/office/drawing/2014/main" id="{38F4D5A6-46E2-4024-811D-22F9FE2429D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05" name="Text Box 14">
          <a:extLst>
            <a:ext uri="{FF2B5EF4-FFF2-40B4-BE49-F238E27FC236}">
              <a16:creationId xmlns:a16="http://schemas.microsoft.com/office/drawing/2014/main" id="{B265C24C-C8D8-43FE-9B69-2C5695CC100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06" name="Text Box 15">
          <a:extLst>
            <a:ext uri="{FF2B5EF4-FFF2-40B4-BE49-F238E27FC236}">
              <a16:creationId xmlns:a16="http://schemas.microsoft.com/office/drawing/2014/main" id="{7246A7A6-4DF1-4489-BAD9-D644B55B951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07" name="Text Box 13">
          <a:extLst>
            <a:ext uri="{FF2B5EF4-FFF2-40B4-BE49-F238E27FC236}">
              <a16:creationId xmlns:a16="http://schemas.microsoft.com/office/drawing/2014/main" id="{851D508D-CE68-44D0-A68F-65601450B57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08" name="Text Box 14">
          <a:extLst>
            <a:ext uri="{FF2B5EF4-FFF2-40B4-BE49-F238E27FC236}">
              <a16:creationId xmlns:a16="http://schemas.microsoft.com/office/drawing/2014/main" id="{49C2F6E7-505D-493A-A2FB-3B4F14D7D6C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09" name="Text Box 15">
          <a:extLst>
            <a:ext uri="{FF2B5EF4-FFF2-40B4-BE49-F238E27FC236}">
              <a16:creationId xmlns:a16="http://schemas.microsoft.com/office/drawing/2014/main" id="{3B9175C5-239B-453B-8B1D-C08DE0C6B28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10" name="Text Box 13">
          <a:extLst>
            <a:ext uri="{FF2B5EF4-FFF2-40B4-BE49-F238E27FC236}">
              <a16:creationId xmlns:a16="http://schemas.microsoft.com/office/drawing/2014/main" id="{9E206EF7-ABE2-4528-B61A-3B37B9B355D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11" name="Text Box 14">
          <a:extLst>
            <a:ext uri="{FF2B5EF4-FFF2-40B4-BE49-F238E27FC236}">
              <a16:creationId xmlns:a16="http://schemas.microsoft.com/office/drawing/2014/main" id="{8349E391-5DA1-451B-BA1B-2C71BFA584F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12" name="Text Box 15">
          <a:extLst>
            <a:ext uri="{FF2B5EF4-FFF2-40B4-BE49-F238E27FC236}">
              <a16:creationId xmlns:a16="http://schemas.microsoft.com/office/drawing/2014/main" id="{DAD74903-09A2-4E10-8A4B-704CB844BA9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13" name="Text Box 13">
          <a:extLst>
            <a:ext uri="{FF2B5EF4-FFF2-40B4-BE49-F238E27FC236}">
              <a16:creationId xmlns:a16="http://schemas.microsoft.com/office/drawing/2014/main" id="{4E937D66-82F0-4B4C-AED0-DB9D1E22F10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14" name="Text Box 14">
          <a:extLst>
            <a:ext uri="{FF2B5EF4-FFF2-40B4-BE49-F238E27FC236}">
              <a16:creationId xmlns:a16="http://schemas.microsoft.com/office/drawing/2014/main" id="{059B1071-E8A8-4D05-AE02-24C664EA45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15" name="Text Box 15">
          <a:extLst>
            <a:ext uri="{FF2B5EF4-FFF2-40B4-BE49-F238E27FC236}">
              <a16:creationId xmlns:a16="http://schemas.microsoft.com/office/drawing/2014/main" id="{683B1C81-E6F9-4089-BB62-2E2478BBE82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16" name="Text Box 13">
          <a:extLst>
            <a:ext uri="{FF2B5EF4-FFF2-40B4-BE49-F238E27FC236}">
              <a16:creationId xmlns:a16="http://schemas.microsoft.com/office/drawing/2014/main" id="{72BA3C2D-AEBF-4F8C-BB73-AE3D128D39F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17" name="Text Box 14">
          <a:extLst>
            <a:ext uri="{FF2B5EF4-FFF2-40B4-BE49-F238E27FC236}">
              <a16:creationId xmlns:a16="http://schemas.microsoft.com/office/drawing/2014/main" id="{E3BED8F0-D265-4734-9A5F-1D0ACFD4C61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18" name="Text Box 15">
          <a:extLst>
            <a:ext uri="{FF2B5EF4-FFF2-40B4-BE49-F238E27FC236}">
              <a16:creationId xmlns:a16="http://schemas.microsoft.com/office/drawing/2014/main" id="{708C71ED-10AC-4A44-9F89-D2B71F6E47B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19" name="Text Box 13">
          <a:extLst>
            <a:ext uri="{FF2B5EF4-FFF2-40B4-BE49-F238E27FC236}">
              <a16:creationId xmlns:a16="http://schemas.microsoft.com/office/drawing/2014/main" id="{CF4DEF49-0B85-49AE-BFA9-19F7BE39E8E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20" name="Text Box 14">
          <a:extLst>
            <a:ext uri="{FF2B5EF4-FFF2-40B4-BE49-F238E27FC236}">
              <a16:creationId xmlns:a16="http://schemas.microsoft.com/office/drawing/2014/main" id="{8E1438E6-B0BD-4E18-ABE2-486259399E7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21" name="Text Box 15">
          <a:extLst>
            <a:ext uri="{FF2B5EF4-FFF2-40B4-BE49-F238E27FC236}">
              <a16:creationId xmlns:a16="http://schemas.microsoft.com/office/drawing/2014/main" id="{1330AAF5-A854-4975-9597-58C5CD9634C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22" name="Text Box 13">
          <a:extLst>
            <a:ext uri="{FF2B5EF4-FFF2-40B4-BE49-F238E27FC236}">
              <a16:creationId xmlns:a16="http://schemas.microsoft.com/office/drawing/2014/main" id="{3B84883B-85B0-46FE-8EB8-958A4F83121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23" name="Text Box 14">
          <a:extLst>
            <a:ext uri="{FF2B5EF4-FFF2-40B4-BE49-F238E27FC236}">
              <a16:creationId xmlns:a16="http://schemas.microsoft.com/office/drawing/2014/main" id="{A4214B0C-C243-4DE3-8906-6E6C0B1D2CD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24" name="Text Box 15">
          <a:extLst>
            <a:ext uri="{FF2B5EF4-FFF2-40B4-BE49-F238E27FC236}">
              <a16:creationId xmlns:a16="http://schemas.microsoft.com/office/drawing/2014/main" id="{627D0157-89C8-4474-8B73-258B12252C0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25" name="Text Box 13">
          <a:extLst>
            <a:ext uri="{FF2B5EF4-FFF2-40B4-BE49-F238E27FC236}">
              <a16:creationId xmlns:a16="http://schemas.microsoft.com/office/drawing/2014/main" id="{997D1BF9-28C4-4C40-A524-B72F0A1ED4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26" name="Text Box 14">
          <a:extLst>
            <a:ext uri="{FF2B5EF4-FFF2-40B4-BE49-F238E27FC236}">
              <a16:creationId xmlns:a16="http://schemas.microsoft.com/office/drawing/2014/main" id="{7B675B9F-448E-4AFF-B23C-733FA1DF0A3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27" name="Text Box 15">
          <a:extLst>
            <a:ext uri="{FF2B5EF4-FFF2-40B4-BE49-F238E27FC236}">
              <a16:creationId xmlns:a16="http://schemas.microsoft.com/office/drawing/2014/main" id="{09EEF37B-13BE-44A1-8D7C-59DD3CFF6B5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28" name="Text Box 13">
          <a:extLst>
            <a:ext uri="{FF2B5EF4-FFF2-40B4-BE49-F238E27FC236}">
              <a16:creationId xmlns:a16="http://schemas.microsoft.com/office/drawing/2014/main" id="{145D451D-6AAB-4B97-B85D-6BE3CF8D67D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29" name="Text Box 14">
          <a:extLst>
            <a:ext uri="{FF2B5EF4-FFF2-40B4-BE49-F238E27FC236}">
              <a16:creationId xmlns:a16="http://schemas.microsoft.com/office/drawing/2014/main" id="{6F6B1145-AC45-4EEE-82D9-0B0A62FD873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30" name="Text Box 15">
          <a:extLst>
            <a:ext uri="{FF2B5EF4-FFF2-40B4-BE49-F238E27FC236}">
              <a16:creationId xmlns:a16="http://schemas.microsoft.com/office/drawing/2014/main" id="{06F84B7C-F662-4539-9D3D-505C2F78E7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31" name="Text Box 13">
          <a:extLst>
            <a:ext uri="{FF2B5EF4-FFF2-40B4-BE49-F238E27FC236}">
              <a16:creationId xmlns:a16="http://schemas.microsoft.com/office/drawing/2014/main" id="{E05BFCEA-F525-48F7-AEB4-113A348830B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32" name="Text Box 14">
          <a:extLst>
            <a:ext uri="{FF2B5EF4-FFF2-40B4-BE49-F238E27FC236}">
              <a16:creationId xmlns:a16="http://schemas.microsoft.com/office/drawing/2014/main" id="{877C2C77-A822-4FE5-B262-19B1E80CBEF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33" name="Text Box 15">
          <a:extLst>
            <a:ext uri="{FF2B5EF4-FFF2-40B4-BE49-F238E27FC236}">
              <a16:creationId xmlns:a16="http://schemas.microsoft.com/office/drawing/2014/main" id="{CA412776-CDC1-4603-8A19-5A7CA9B53A3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34" name="Text Box 13">
          <a:extLst>
            <a:ext uri="{FF2B5EF4-FFF2-40B4-BE49-F238E27FC236}">
              <a16:creationId xmlns:a16="http://schemas.microsoft.com/office/drawing/2014/main" id="{E961C88E-BC10-442A-B673-DEC711CBEF9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35" name="Text Box 14">
          <a:extLst>
            <a:ext uri="{FF2B5EF4-FFF2-40B4-BE49-F238E27FC236}">
              <a16:creationId xmlns:a16="http://schemas.microsoft.com/office/drawing/2014/main" id="{16E3F2A5-CA4D-4619-8E70-3FA336D8B12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36" name="Text Box 15">
          <a:extLst>
            <a:ext uri="{FF2B5EF4-FFF2-40B4-BE49-F238E27FC236}">
              <a16:creationId xmlns:a16="http://schemas.microsoft.com/office/drawing/2014/main" id="{51D492E4-6A27-4EA4-8AFB-318EE94A19D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37" name="Text Box 13">
          <a:extLst>
            <a:ext uri="{FF2B5EF4-FFF2-40B4-BE49-F238E27FC236}">
              <a16:creationId xmlns:a16="http://schemas.microsoft.com/office/drawing/2014/main" id="{9BDC70CF-C478-4A43-9F32-A27913E9040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38" name="Text Box 14">
          <a:extLst>
            <a:ext uri="{FF2B5EF4-FFF2-40B4-BE49-F238E27FC236}">
              <a16:creationId xmlns:a16="http://schemas.microsoft.com/office/drawing/2014/main" id="{C4C2E50D-85FF-4C1A-93F9-831BDAA2A4B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39" name="Text Box 15">
          <a:extLst>
            <a:ext uri="{FF2B5EF4-FFF2-40B4-BE49-F238E27FC236}">
              <a16:creationId xmlns:a16="http://schemas.microsoft.com/office/drawing/2014/main" id="{A937F7AC-46F8-40DB-810F-A4594DF5F43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40" name="Text Box 13">
          <a:extLst>
            <a:ext uri="{FF2B5EF4-FFF2-40B4-BE49-F238E27FC236}">
              <a16:creationId xmlns:a16="http://schemas.microsoft.com/office/drawing/2014/main" id="{D13C8D79-F1AE-4C1A-8B42-BDC2AC48AC3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41" name="Text Box 14">
          <a:extLst>
            <a:ext uri="{FF2B5EF4-FFF2-40B4-BE49-F238E27FC236}">
              <a16:creationId xmlns:a16="http://schemas.microsoft.com/office/drawing/2014/main" id="{ECBA9CD2-B4CF-47E2-BE19-44BE86A868C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42" name="Text Box 15">
          <a:extLst>
            <a:ext uri="{FF2B5EF4-FFF2-40B4-BE49-F238E27FC236}">
              <a16:creationId xmlns:a16="http://schemas.microsoft.com/office/drawing/2014/main" id="{51F0F402-6707-4FF8-9373-96F73C565A7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43" name="Text Box 13">
          <a:extLst>
            <a:ext uri="{FF2B5EF4-FFF2-40B4-BE49-F238E27FC236}">
              <a16:creationId xmlns:a16="http://schemas.microsoft.com/office/drawing/2014/main" id="{E8818175-2CB3-4EFD-864E-F268A5947F7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44" name="Text Box 14">
          <a:extLst>
            <a:ext uri="{FF2B5EF4-FFF2-40B4-BE49-F238E27FC236}">
              <a16:creationId xmlns:a16="http://schemas.microsoft.com/office/drawing/2014/main" id="{2CBB6A91-B050-4529-B22A-E9D8EB9B7CD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45" name="Text Box 15">
          <a:extLst>
            <a:ext uri="{FF2B5EF4-FFF2-40B4-BE49-F238E27FC236}">
              <a16:creationId xmlns:a16="http://schemas.microsoft.com/office/drawing/2014/main" id="{05B06EFB-447D-4986-9610-94E3C8DC1C6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46" name="Text Box 13">
          <a:extLst>
            <a:ext uri="{FF2B5EF4-FFF2-40B4-BE49-F238E27FC236}">
              <a16:creationId xmlns:a16="http://schemas.microsoft.com/office/drawing/2014/main" id="{83261B7D-502B-4225-A82C-C83ED2C4B2D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47" name="Text Box 14">
          <a:extLst>
            <a:ext uri="{FF2B5EF4-FFF2-40B4-BE49-F238E27FC236}">
              <a16:creationId xmlns:a16="http://schemas.microsoft.com/office/drawing/2014/main" id="{7BB7C29F-462A-46AF-8D7D-4F2DA29E632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48" name="Text Box 15">
          <a:extLst>
            <a:ext uri="{FF2B5EF4-FFF2-40B4-BE49-F238E27FC236}">
              <a16:creationId xmlns:a16="http://schemas.microsoft.com/office/drawing/2014/main" id="{1819631E-88C4-41BB-82CE-6E05CB0EF0F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49" name="Text Box 13">
          <a:extLst>
            <a:ext uri="{FF2B5EF4-FFF2-40B4-BE49-F238E27FC236}">
              <a16:creationId xmlns:a16="http://schemas.microsoft.com/office/drawing/2014/main" id="{EEE9994C-CB30-43ED-8072-F0355B7A321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50" name="Text Box 14">
          <a:extLst>
            <a:ext uri="{FF2B5EF4-FFF2-40B4-BE49-F238E27FC236}">
              <a16:creationId xmlns:a16="http://schemas.microsoft.com/office/drawing/2014/main" id="{53ED413A-F831-4331-A57D-37B12336970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51" name="Text Box 15">
          <a:extLst>
            <a:ext uri="{FF2B5EF4-FFF2-40B4-BE49-F238E27FC236}">
              <a16:creationId xmlns:a16="http://schemas.microsoft.com/office/drawing/2014/main" id="{4460BACB-009F-4946-92E8-B2276CA4DEF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52" name="Text Box 13">
          <a:extLst>
            <a:ext uri="{FF2B5EF4-FFF2-40B4-BE49-F238E27FC236}">
              <a16:creationId xmlns:a16="http://schemas.microsoft.com/office/drawing/2014/main" id="{DE3EFA6E-5331-41AE-9A6C-1B354EB7D8A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53" name="Text Box 14">
          <a:extLst>
            <a:ext uri="{FF2B5EF4-FFF2-40B4-BE49-F238E27FC236}">
              <a16:creationId xmlns:a16="http://schemas.microsoft.com/office/drawing/2014/main" id="{0F36256E-C05D-40D6-8E37-9613161950D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54" name="Text Box 15">
          <a:extLst>
            <a:ext uri="{FF2B5EF4-FFF2-40B4-BE49-F238E27FC236}">
              <a16:creationId xmlns:a16="http://schemas.microsoft.com/office/drawing/2014/main" id="{8EB77739-F83C-4DA6-AF95-58B511F758D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55" name="Text Box 13">
          <a:extLst>
            <a:ext uri="{FF2B5EF4-FFF2-40B4-BE49-F238E27FC236}">
              <a16:creationId xmlns:a16="http://schemas.microsoft.com/office/drawing/2014/main" id="{9784B761-EA53-449F-992D-7525CEB0D88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56" name="Text Box 14">
          <a:extLst>
            <a:ext uri="{FF2B5EF4-FFF2-40B4-BE49-F238E27FC236}">
              <a16:creationId xmlns:a16="http://schemas.microsoft.com/office/drawing/2014/main" id="{87FDBC7A-8A5B-4CD1-AD8A-061CB6032B9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57" name="Text Box 15">
          <a:extLst>
            <a:ext uri="{FF2B5EF4-FFF2-40B4-BE49-F238E27FC236}">
              <a16:creationId xmlns:a16="http://schemas.microsoft.com/office/drawing/2014/main" id="{56C30BA6-944C-47BF-966D-3CA0900DA99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58" name="Text Box 13">
          <a:extLst>
            <a:ext uri="{FF2B5EF4-FFF2-40B4-BE49-F238E27FC236}">
              <a16:creationId xmlns:a16="http://schemas.microsoft.com/office/drawing/2014/main" id="{BAE3F43A-DCEC-45F3-BD8E-5EFB4E123EE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59" name="Text Box 14">
          <a:extLst>
            <a:ext uri="{FF2B5EF4-FFF2-40B4-BE49-F238E27FC236}">
              <a16:creationId xmlns:a16="http://schemas.microsoft.com/office/drawing/2014/main" id="{8531D5FF-D431-4625-8A5A-F8930D5327A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60" name="Text Box 15">
          <a:extLst>
            <a:ext uri="{FF2B5EF4-FFF2-40B4-BE49-F238E27FC236}">
              <a16:creationId xmlns:a16="http://schemas.microsoft.com/office/drawing/2014/main" id="{903192EC-6A53-4921-AE74-CD772BDE828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61" name="Text Box 13">
          <a:extLst>
            <a:ext uri="{FF2B5EF4-FFF2-40B4-BE49-F238E27FC236}">
              <a16:creationId xmlns:a16="http://schemas.microsoft.com/office/drawing/2014/main" id="{97C39F0A-7A42-49FC-BCF1-ECEB93957BC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62" name="Text Box 14">
          <a:extLst>
            <a:ext uri="{FF2B5EF4-FFF2-40B4-BE49-F238E27FC236}">
              <a16:creationId xmlns:a16="http://schemas.microsoft.com/office/drawing/2014/main" id="{21C73B6F-926D-4ECD-BF61-0013DBFCECE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63" name="Text Box 15">
          <a:extLst>
            <a:ext uri="{FF2B5EF4-FFF2-40B4-BE49-F238E27FC236}">
              <a16:creationId xmlns:a16="http://schemas.microsoft.com/office/drawing/2014/main" id="{BD76AB89-F25A-4B54-B886-D1405370247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64" name="Text Box 13">
          <a:extLst>
            <a:ext uri="{FF2B5EF4-FFF2-40B4-BE49-F238E27FC236}">
              <a16:creationId xmlns:a16="http://schemas.microsoft.com/office/drawing/2014/main" id="{21CBE7F2-35A1-4DA7-B7D9-6178F9ADD0E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65" name="Text Box 14">
          <a:extLst>
            <a:ext uri="{FF2B5EF4-FFF2-40B4-BE49-F238E27FC236}">
              <a16:creationId xmlns:a16="http://schemas.microsoft.com/office/drawing/2014/main" id="{66E4CCC2-15F6-426C-8A3C-2B06EC25DC2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66" name="Text Box 15">
          <a:extLst>
            <a:ext uri="{FF2B5EF4-FFF2-40B4-BE49-F238E27FC236}">
              <a16:creationId xmlns:a16="http://schemas.microsoft.com/office/drawing/2014/main" id="{585D851A-C5B5-4CFA-BE84-F2B43E3FC9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67" name="Text Box 13">
          <a:extLst>
            <a:ext uri="{FF2B5EF4-FFF2-40B4-BE49-F238E27FC236}">
              <a16:creationId xmlns:a16="http://schemas.microsoft.com/office/drawing/2014/main" id="{1355B838-1CC0-4E7D-A995-FFA4D651934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68" name="Text Box 14">
          <a:extLst>
            <a:ext uri="{FF2B5EF4-FFF2-40B4-BE49-F238E27FC236}">
              <a16:creationId xmlns:a16="http://schemas.microsoft.com/office/drawing/2014/main" id="{3B7D846E-0866-462D-A3AB-64855FF3FCC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69" name="Text Box 15">
          <a:extLst>
            <a:ext uri="{FF2B5EF4-FFF2-40B4-BE49-F238E27FC236}">
              <a16:creationId xmlns:a16="http://schemas.microsoft.com/office/drawing/2014/main" id="{FCCAE486-23E0-4E13-AE59-3F8844C0BF5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70" name="Text Box 13">
          <a:extLst>
            <a:ext uri="{FF2B5EF4-FFF2-40B4-BE49-F238E27FC236}">
              <a16:creationId xmlns:a16="http://schemas.microsoft.com/office/drawing/2014/main" id="{954C1775-5613-4247-B352-0F417B8B7B0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71" name="Text Box 14">
          <a:extLst>
            <a:ext uri="{FF2B5EF4-FFF2-40B4-BE49-F238E27FC236}">
              <a16:creationId xmlns:a16="http://schemas.microsoft.com/office/drawing/2014/main" id="{29678168-A9BA-47D9-9DCC-769E1D822F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72" name="Text Box 15">
          <a:extLst>
            <a:ext uri="{FF2B5EF4-FFF2-40B4-BE49-F238E27FC236}">
              <a16:creationId xmlns:a16="http://schemas.microsoft.com/office/drawing/2014/main" id="{407E33A4-E785-4657-ACB8-4AFCB997760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73" name="Text Box 14">
          <a:extLst>
            <a:ext uri="{FF2B5EF4-FFF2-40B4-BE49-F238E27FC236}">
              <a16:creationId xmlns:a16="http://schemas.microsoft.com/office/drawing/2014/main" id="{F4DD00C3-5F16-475A-AB76-9482ACA241A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74" name="Text Box 15">
          <a:extLst>
            <a:ext uri="{FF2B5EF4-FFF2-40B4-BE49-F238E27FC236}">
              <a16:creationId xmlns:a16="http://schemas.microsoft.com/office/drawing/2014/main" id="{B6BDCDD5-6BDC-4145-8A2A-D3F3C38189C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75" name="Text Box 13">
          <a:extLst>
            <a:ext uri="{FF2B5EF4-FFF2-40B4-BE49-F238E27FC236}">
              <a16:creationId xmlns:a16="http://schemas.microsoft.com/office/drawing/2014/main" id="{71C8FA96-8236-4458-A8B6-81F1CC835DB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76" name="Text Box 14">
          <a:extLst>
            <a:ext uri="{FF2B5EF4-FFF2-40B4-BE49-F238E27FC236}">
              <a16:creationId xmlns:a16="http://schemas.microsoft.com/office/drawing/2014/main" id="{BEBA93E6-C3B9-4FC3-AF5C-DC3D96F86C6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77" name="Text Box 15">
          <a:extLst>
            <a:ext uri="{FF2B5EF4-FFF2-40B4-BE49-F238E27FC236}">
              <a16:creationId xmlns:a16="http://schemas.microsoft.com/office/drawing/2014/main" id="{08467A16-8BEB-4939-A639-8D601B12D4A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78" name="Text Box 14">
          <a:extLst>
            <a:ext uri="{FF2B5EF4-FFF2-40B4-BE49-F238E27FC236}">
              <a16:creationId xmlns:a16="http://schemas.microsoft.com/office/drawing/2014/main" id="{1BAE939F-1262-41A2-812D-79BA138FFC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79" name="Text Box 15">
          <a:extLst>
            <a:ext uri="{FF2B5EF4-FFF2-40B4-BE49-F238E27FC236}">
              <a16:creationId xmlns:a16="http://schemas.microsoft.com/office/drawing/2014/main" id="{E2FCDA85-B44C-4CCA-A0BC-69FE0EC2B21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80" name="Text Box 13">
          <a:extLst>
            <a:ext uri="{FF2B5EF4-FFF2-40B4-BE49-F238E27FC236}">
              <a16:creationId xmlns:a16="http://schemas.microsoft.com/office/drawing/2014/main" id="{097DB9DF-AFDB-4778-877A-08E90082506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81" name="Text Box 14">
          <a:extLst>
            <a:ext uri="{FF2B5EF4-FFF2-40B4-BE49-F238E27FC236}">
              <a16:creationId xmlns:a16="http://schemas.microsoft.com/office/drawing/2014/main" id="{62B214E6-E4D9-4495-B951-3E238FCFFDB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82" name="Text Box 15">
          <a:extLst>
            <a:ext uri="{FF2B5EF4-FFF2-40B4-BE49-F238E27FC236}">
              <a16:creationId xmlns:a16="http://schemas.microsoft.com/office/drawing/2014/main" id="{1270EAF2-14CF-4F2D-B07E-C2D34AD67B2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293370</xdr:rowOff>
    </xdr:to>
    <xdr:sp macro="" textlink="">
      <xdr:nvSpPr>
        <xdr:cNvPr id="1798283" name="TextBox 1">
          <a:extLst>
            <a:ext uri="{FF2B5EF4-FFF2-40B4-BE49-F238E27FC236}">
              <a16:creationId xmlns:a16="http://schemas.microsoft.com/office/drawing/2014/main" id="{2C6145A4-5DA1-4F75-87E0-4824E8184BA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8284" name="TextBox 49">
          <a:extLst>
            <a:ext uri="{FF2B5EF4-FFF2-40B4-BE49-F238E27FC236}">
              <a16:creationId xmlns:a16="http://schemas.microsoft.com/office/drawing/2014/main" id="{29B4E000-E60C-4E27-9627-1C9F82407D7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85" name="Text Box 7">
          <a:extLst>
            <a:ext uri="{FF2B5EF4-FFF2-40B4-BE49-F238E27FC236}">
              <a16:creationId xmlns:a16="http://schemas.microsoft.com/office/drawing/2014/main" id="{6D06CD53-A499-47EE-A05D-AB2E05E7E2E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86" name="Text Box 8">
          <a:extLst>
            <a:ext uri="{FF2B5EF4-FFF2-40B4-BE49-F238E27FC236}">
              <a16:creationId xmlns:a16="http://schemas.microsoft.com/office/drawing/2014/main" id="{B78A9377-AC39-4D1D-8E33-77D8642A62D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87" name="Text Box 9">
          <a:extLst>
            <a:ext uri="{FF2B5EF4-FFF2-40B4-BE49-F238E27FC236}">
              <a16:creationId xmlns:a16="http://schemas.microsoft.com/office/drawing/2014/main" id="{FAD325E4-994D-4A95-B659-77E7B0E507C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88" name="Text Box 10">
          <a:extLst>
            <a:ext uri="{FF2B5EF4-FFF2-40B4-BE49-F238E27FC236}">
              <a16:creationId xmlns:a16="http://schemas.microsoft.com/office/drawing/2014/main" id="{3E8DC5F4-41AF-488C-AB0D-A6CDDEDAC0A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89" name="Text Box 11">
          <a:extLst>
            <a:ext uri="{FF2B5EF4-FFF2-40B4-BE49-F238E27FC236}">
              <a16:creationId xmlns:a16="http://schemas.microsoft.com/office/drawing/2014/main" id="{F3824AA8-E6DA-4BC7-86D2-09ABBD724D2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90" name="Text Box 12">
          <a:extLst>
            <a:ext uri="{FF2B5EF4-FFF2-40B4-BE49-F238E27FC236}">
              <a16:creationId xmlns:a16="http://schemas.microsoft.com/office/drawing/2014/main" id="{03FECFDD-6EED-4B95-B5CC-8FB93BFAF92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91" name="Text Box 13">
          <a:extLst>
            <a:ext uri="{FF2B5EF4-FFF2-40B4-BE49-F238E27FC236}">
              <a16:creationId xmlns:a16="http://schemas.microsoft.com/office/drawing/2014/main" id="{E85B75D5-ADF8-4F5D-AC94-E5B81A90F0C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92" name="Text Box 14">
          <a:extLst>
            <a:ext uri="{FF2B5EF4-FFF2-40B4-BE49-F238E27FC236}">
              <a16:creationId xmlns:a16="http://schemas.microsoft.com/office/drawing/2014/main" id="{A4D6F7E4-79B1-4793-A2B1-EC8FEAAD5B4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93" name="Text Box 15">
          <a:extLst>
            <a:ext uri="{FF2B5EF4-FFF2-40B4-BE49-F238E27FC236}">
              <a16:creationId xmlns:a16="http://schemas.microsoft.com/office/drawing/2014/main" id="{A4AC493B-AD04-4D98-8B1F-EC56128C43C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8294" name="Text Box 17">
          <a:extLst>
            <a:ext uri="{FF2B5EF4-FFF2-40B4-BE49-F238E27FC236}">
              <a16:creationId xmlns:a16="http://schemas.microsoft.com/office/drawing/2014/main" id="{2DF88A15-053C-4F0C-B5B6-23F5296E631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95" name="Text Box 18">
          <a:extLst>
            <a:ext uri="{FF2B5EF4-FFF2-40B4-BE49-F238E27FC236}">
              <a16:creationId xmlns:a16="http://schemas.microsoft.com/office/drawing/2014/main" id="{8DC0794A-A9BB-4C01-88D8-542A09D2668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96" name="Text Box 19">
          <a:extLst>
            <a:ext uri="{FF2B5EF4-FFF2-40B4-BE49-F238E27FC236}">
              <a16:creationId xmlns:a16="http://schemas.microsoft.com/office/drawing/2014/main" id="{99A37FD8-77EA-417A-AF86-CB2980FBCC4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97" name="Text Box 20">
          <a:extLst>
            <a:ext uri="{FF2B5EF4-FFF2-40B4-BE49-F238E27FC236}">
              <a16:creationId xmlns:a16="http://schemas.microsoft.com/office/drawing/2014/main" id="{421B529A-FC1D-4A6E-AEF9-30450573BD1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98" name="Text Box 21">
          <a:extLst>
            <a:ext uri="{FF2B5EF4-FFF2-40B4-BE49-F238E27FC236}">
              <a16:creationId xmlns:a16="http://schemas.microsoft.com/office/drawing/2014/main" id="{EC3515DD-8218-4C97-8CF4-5E951E404E0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299" name="Text Box 22">
          <a:extLst>
            <a:ext uri="{FF2B5EF4-FFF2-40B4-BE49-F238E27FC236}">
              <a16:creationId xmlns:a16="http://schemas.microsoft.com/office/drawing/2014/main" id="{8FB49022-7161-4236-8A99-D68717E759B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00" name="Text Box 23">
          <a:extLst>
            <a:ext uri="{FF2B5EF4-FFF2-40B4-BE49-F238E27FC236}">
              <a16:creationId xmlns:a16="http://schemas.microsoft.com/office/drawing/2014/main" id="{D133CF1E-F510-4242-A3BE-025FA8C311A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01" name="Text Box 24">
          <a:extLst>
            <a:ext uri="{FF2B5EF4-FFF2-40B4-BE49-F238E27FC236}">
              <a16:creationId xmlns:a16="http://schemas.microsoft.com/office/drawing/2014/main" id="{27097617-10C3-43DD-A98D-ED8A105CE68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02" name="Text Box 25">
          <a:extLst>
            <a:ext uri="{FF2B5EF4-FFF2-40B4-BE49-F238E27FC236}">
              <a16:creationId xmlns:a16="http://schemas.microsoft.com/office/drawing/2014/main" id="{4AE8C029-772C-4D97-8A5D-70631432BB6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03" name="Text Box 26">
          <a:extLst>
            <a:ext uri="{FF2B5EF4-FFF2-40B4-BE49-F238E27FC236}">
              <a16:creationId xmlns:a16="http://schemas.microsoft.com/office/drawing/2014/main" id="{8B0E62B2-DA3B-424B-A00B-EB1D3E74BAD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04" name="Text Box 27">
          <a:extLst>
            <a:ext uri="{FF2B5EF4-FFF2-40B4-BE49-F238E27FC236}">
              <a16:creationId xmlns:a16="http://schemas.microsoft.com/office/drawing/2014/main" id="{AD60F6CB-5720-42B1-A6AB-FBDA5CB81F9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05" name="Text Box 28">
          <a:extLst>
            <a:ext uri="{FF2B5EF4-FFF2-40B4-BE49-F238E27FC236}">
              <a16:creationId xmlns:a16="http://schemas.microsoft.com/office/drawing/2014/main" id="{10A0DC9E-2E0A-4FCA-85E9-3B4857AE59D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06" name="Text Box 29">
          <a:extLst>
            <a:ext uri="{FF2B5EF4-FFF2-40B4-BE49-F238E27FC236}">
              <a16:creationId xmlns:a16="http://schemas.microsoft.com/office/drawing/2014/main" id="{EF56AA79-D876-4DF0-A7F0-8BF20A14EF1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07" name="Text Box 30">
          <a:extLst>
            <a:ext uri="{FF2B5EF4-FFF2-40B4-BE49-F238E27FC236}">
              <a16:creationId xmlns:a16="http://schemas.microsoft.com/office/drawing/2014/main" id="{690815E5-A09D-4011-A12B-082706AE9B7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08" name="Text Box 31">
          <a:extLst>
            <a:ext uri="{FF2B5EF4-FFF2-40B4-BE49-F238E27FC236}">
              <a16:creationId xmlns:a16="http://schemas.microsoft.com/office/drawing/2014/main" id="{0FA485C6-FCD7-48B9-8E49-05FE1D85AE9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09" name="Text Box 32">
          <a:extLst>
            <a:ext uri="{FF2B5EF4-FFF2-40B4-BE49-F238E27FC236}">
              <a16:creationId xmlns:a16="http://schemas.microsoft.com/office/drawing/2014/main" id="{C0174925-CC53-4AF9-886C-9A523A9F405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10" name="Text Box 33">
          <a:extLst>
            <a:ext uri="{FF2B5EF4-FFF2-40B4-BE49-F238E27FC236}">
              <a16:creationId xmlns:a16="http://schemas.microsoft.com/office/drawing/2014/main" id="{1143FE55-7EBD-4164-ACB5-6B771E18C1C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11" name="Text Box 34">
          <a:extLst>
            <a:ext uri="{FF2B5EF4-FFF2-40B4-BE49-F238E27FC236}">
              <a16:creationId xmlns:a16="http://schemas.microsoft.com/office/drawing/2014/main" id="{4906A3D8-F490-4117-BF41-409DF79E88C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12" name="Text Box 35">
          <a:extLst>
            <a:ext uri="{FF2B5EF4-FFF2-40B4-BE49-F238E27FC236}">
              <a16:creationId xmlns:a16="http://schemas.microsoft.com/office/drawing/2014/main" id="{5FE77C9D-759F-4E0D-AE9D-DFA4AC5C9F3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13" name="Text Box 13">
          <a:extLst>
            <a:ext uri="{FF2B5EF4-FFF2-40B4-BE49-F238E27FC236}">
              <a16:creationId xmlns:a16="http://schemas.microsoft.com/office/drawing/2014/main" id="{242E2FDB-B3DA-4B15-99DD-D398EC2D872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14" name="Text Box 14">
          <a:extLst>
            <a:ext uri="{FF2B5EF4-FFF2-40B4-BE49-F238E27FC236}">
              <a16:creationId xmlns:a16="http://schemas.microsoft.com/office/drawing/2014/main" id="{6DB1E974-2C73-4496-8E4D-52E275F9F7F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15" name="Text Box 15">
          <a:extLst>
            <a:ext uri="{FF2B5EF4-FFF2-40B4-BE49-F238E27FC236}">
              <a16:creationId xmlns:a16="http://schemas.microsoft.com/office/drawing/2014/main" id="{D63EBEBC-98A9-4BCF-9402-EBB707E9191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16" name="Text Box 13">
          <a:extLst>
            <a:ext uri="{FF2B5EF4-FFF2-40B4-BE49-F238E27FC236}">
              <a16:creationId xmlns:a16="http://schemas.microsoft.com/office/drawing/2014/main" id="{D81A5DFE-7392-470A-8A11-9B6C7CD4CA8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17" name="Text Box 14">
          <a:extLst>
            <a:ext uri="{FF2B5EF4-FFF2-40B4-BE49-F238E27FC236}">
              <a16:creationId xmlns:a16="http://schemas.microsoft.com/office/drawing/2014/main" id="{6E282647-EE6F-4EE9-A69F-A8F6A3CF5D7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18" name="Text Box 15">
          <a:extLst>
            <a:ext uri="{FF2B5EF4-FFF2-40B4-BE49-F238E27FC236}">
              <a16:creationId xmlns:a16="http://schemas.microsoft.com/office/drawing/2014/main" id="{530D9A92-C638-4A6D-B63C-B1C14D93FE0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19" name="Text Box 13">
          <a:extLst>
            <a:ext uri="{FF2B5EF4-FFF2-40B4-BE49-F238E27FC236}">
              <a16:creationId xmlns:a16="http://schemas.microsoft.com/office/drawing/2014/main" id="{E80DF4EA-172C-4EA7-A8E3-A1761E5C91F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20" name="Text Box 14">
          <a:extLst>
            <a:ext uri="{FF2B5EF4-FFF2-40B4-BE49-F238E27FC236}">
              <a16:creationId xmlns:a16="http://schemas.microsoft.com/office/drawing/2014/main" id="{ECF048E7-F263-4B0F-916E-1986F1EFE69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21" name="Text Box 15">
          <a:extLst>
            <a:ext uri="{FF2B5EF4-FFF2-40B4-BE49-F238E27FC236}">
              <a16:creationId xmlns:a16="http://schemas.microsoft.com/office/drawing/2014/main" id="{534AE35A-B07A-4055-9C21-485DBFFBE71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22" name="Text Box 13">
          <a:extLst>
            <a:ext uri="{FF2B5EF4-FFF2-40B4-BE49-F238E27FC236}">
              <a16:creationId xmlns:a16="http://schemas.microsoft.com/office/drawing/2014/main" id="{41CB565A-47DA-4459-8243-3772AFE000B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23" name="Text Box 14">
          <a:extLst>
            <a:ext uri="{FF2B5EF4-FFF2-40B4-BE49-F238E27FC236}">
              <a16:creationId xmlns:a16="http://schemas.microsoft.com/office/drawing/2014/main" id="{39426469-58BB-4731-B891-D4679479FB3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24" name="Text Box 15">
          <a:extLst>
            <a:ext uri="{FF2B5EF4-FFF2-40B4-BE49-F238E27FC236}">
              <a16:creationId xmlns:a16="http://schemas.microsoft.com/office/drawing/2014/main" id="{84D9C384-89AB-4CEA-B468-B1AED96746A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25" name="Text Box 13">
          <a:extLst>
            <a:ext uri="{FF2B5EF4-FFF2-40B4-BE49-F238E27FC236}">
              <a16:creationId xmlns:a16="http://schemas.microsoft.com/office/drawing/2014/main" id="{31208C33-A1E5-46D7-8721-E7A229F874B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26" name="Text Box 14">
          <a:extLst>
            <a:ext uri="{FF2B5EF4-FFF2-40B4-BE49-F238E27FC236}">
              <a16:creationId xmlns:a16="http://schemas.microsoft.com/office/drawing/2014/main" id="{9B63E0E5-E525-4DF2-AD30-903D15C49C0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27" name="Text Box 15">
          <a:extLst>
            <a:ext uri="{FF2B5EF4-FFF2-40B4-BE49-F238E27FC236}">
              <a16:creationId xmlns:a16="http://schemas.microsoft.com/office/drawing/2014/main" id="{9EF35462-0DD7-4A0A-BF70-94A3D77436B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28" name="Text Box 13">
          <a:extLst>
            <a:ext uri="{FF2B5EF4-FFF2-40B4-BE49-F238E27FC236}">
              <a16:creationId xmlns:a16="http://schemas.microsoft.com/office/drawing/2014/main" id="{1CF5B8BE-47BB-4C2E-9C75-1CA4C74DDB5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29" name="Text Box 14">
          <a:extLst>
            <a:ext uri="{FF2B5EF4-FFF2-40B4-BE49-F238E27FC236}">
              <a16:creationId xmlns:a16="http://schemas.microsoft.com/office/drawing/2014/main" id="{5DF44CE2-6D4F-43F6-A97E-2B50949C636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30" name="Text Box 15">
          <a:extLst>
            <a:ext uri="{FF2B5EF4-FFF2-40B4-BE49-F238E27FC236}">
              <a16:creationId xmlns:a16="http://schemas.microsoft.com/office/drawing/2014/main" id="{B3855E52-19D8-4678-A9AB-99CCDAB8510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31" name="Text Box 13">
          <a:extLst>
            <a:ext uri="{FF2B5EF4-FFF2-40B4-BE49-F238E27FC236}">
              <a16:creationId xmlns:a16="http://schemas.microsoft.com/office/drawing/2014/main" id="{7A22BAA1-10CB-4F39-B3F7-E45CD8EBC5F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32" name="Text Box 14">
          <a:extLst>
            <a:ext uri="{FF2B5EF4-FFF2-40B4-BE49-F238E27FC236}">
              <a16:creationId xmlns:a16="http://schemas.microsoft.com/office/drawing/2014/main" id="{3B0F9A64-A83D-47E6-B85C-A53266C1AE0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33" name="Text Box 15">
          <a:extLst>
            <a:ext uri="{FF2B5EF4-FFF2-40B4-BE49-F238E27FC236}">
              <a16:creationId xmlns:a16="http://schemas.microsoft.com/office/drawing/2014/main" id="{652EE580-BC25-439A-8230-B4DB5E7570D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34" name="Text Box 13">
          <a:extLst>
            <a:ext uri="{FF2B5EF4-FFF2-40B4-BE49-F238E27FC236}">
              <a16:creationId xmlns:a16="http://schemas.microsoft.com/office/drawing/2014/main" id="{00E0C6FE-EAC8-41D5-967B-0AB04B1A844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35" name="Text Box 14">
          <a:extLst>
            <a:ext uri="{FF2B5EF4-FFF2-40B4-BE49-F238E27FC236}">
              <a16:creationId xmlns:a16="http://schemas.microsoft.com/office/drawing/2014/main" id="{7E577D98-444A-4020-86F0-30BCEBC92B0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36" name="Text Box 15">
          <a:extLst>
            <a:ext uri="{FF2B5EF4-FFF2-40B4-BE49-F238E27FC236}">
              <a16:creationId xmlns:a16="http://schemas.microsoft.com/office/drawing/2014/main" id="{C9B42444-697F-41D3-9FB2-56AF1F8D85E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37" name="Text Box 13">
          <a:extLst>
            <a:ext uri="{FF2B5EF4-FFF2-40B4-BE49-F238E27FC236}">
              <a16:creationId xmlns:a16="http://schemas.microsoft.com/office/drawing/2014/main" id="{616720A1-405C-419A-9996-4460AC77124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38" name="Text Box 14">
          <a:extLst>
            <a:ext uri="{FF2B5EF4-FFF2-40B4-BE49-F238E27FC236}">
              <a16:creationId xmlns:a16="http://schemas.microsoft.com/office/drawing/2014/main" id="{D94E53EF-133B-4C59-BF9F-94C048FE19F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39" name="Text Box 15">
          <a:extLst>
            <a:ext uri="{FF2B5EF4-FFF2-40B4-BE49-F238E27FC236}">
              <a16:creationId xmlns:a16="http://schemas.microsoft.com/office/drawing/2014/main" id="{01AEC863-54BE-4CB8-BB98-B88292B96E4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40" name="Text Box 13">
          <a:extLst>
            <a:ext uri="{FF2B5EF4-FFF2-40B4-BE49-F238E27FC236}">
              <a16:creationId xmlns:a16="http://schemas.microsoft.com/office/drawing/2014/main" id="{25BCA843-F67E-4F8D-83CB-DD06C655CDD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41" name="Text Box 14">
          <a:extLst>
            <a:ext uri="{FF2B5EF4-FFF2-40B4-BE49-F238E27FC236}">
              <a16:creationId xmlns:a16="http://schemas.microsoft.com/office/drawing/2014/main" id="{211CBD2F-8E0E-41FC-BE3A-45ADDE9F3A0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42" name="Text Box 15">
          <a:extLst>
            <a:ext uri="{FF2B5EF4-FFF2-40B4-BE49-F238E27FC236}">
              <a16:creationId xmlns:a16="http://schemas.microsoft.com/office/drawing/2014/main" id="{3E9A441E-0129-4E53-B2E5-54476E9CECF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43" name="Text Box 13">
          <a:extLst>
            <a:ext uri="{FF2B5EF4-FFF2-40B4-BE49-F238E27FC236}">
              <a16:creationId xmlns:a16="http://schemas.microsoft.com/office/drawing/2014/main" id="{A80F9A48-3067-46D3-8471-E1ADBF42333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44" name="Text Box 14">
          <a:extLst>
            <a:ext uri="{FF2B5EF4-FFF2-40B4-BE49-F238E27FC236}">
              <a16:creationId xmlns:a16="http://schemas.microsoft.com/office/drawing/2014/main" id="{525C29FE-F2F6-4E8E-BF59-14DD62D084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45" name="Text Box 15">
          <a:extLst>
            <a:ext uri="{FF2B5EF4-FFF2-40B4-BE49-F238E27FC236}">
              <a16:creationId xmlns:a16="http://schemas.microsoft.com/office/drawing/2014/main" id="{C2D96A47-62EA-4475-BED3-7D0D0D0A969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46" name="Text Box 13">
          <a:extLst>
            <a:ext uri="{FF2B5EF4-FFF2-40B4-BE49-F238E27FC236}">
              <a16:creationId xmlns:a16="http://schemas.microsoft.com/office/drawing/2014/main" id="{8A54BC6D-E400-483D-8FD6-67F6EEAA001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47" name="Text Box 14">
          <a:extLst>
            <a:ext uri="{FF2B5EF4-FFF2-40B4-BE49-F238E27FC236}">
              <a16:creationId xmlns:a16="http://schemas.microsoft.com/office/drawing/2014/main" id="{1C0AE529-BFF6-45D4-B77B-344FA108791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48" name="Text Box 15">
          <a:extLst>
            <a:ext uri="{FF2B5EF4-FFF2-40B4-BE49-F238E27FC236}">
              <a16:creationId xmlns:a16="http://schemas.microsoft.com/office/drawing/2014/main" id="{1B1EEE7A-E9FE-478B-8564-AA6F4BBB1B7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49" name="Text Box 13">
          <a:extLst>
            <a:ext uri="{FF2B5EF4-FFF2-40B4-BE49-F238E27FC236}">
              <a16:creationId xmlns:a16="http://schemas.microsoft.com/office/drawing/2014/main" id="{27E3B9A8-C80B-4A70-AC29-A4CF171AFFB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50" name="Text Box 14">
          <a:extLst>
            <a:ext uri="{FF2B5EF4-FFF2-40B4-BE49-F238E27FC236}">
              <a16:creationId xmlns:a16="http://schemas.microsoft.com/office/drawing/2014/main" id="{A6BFFA60-64BF-4F0E-859D-4512D79457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51" name="Text Box 15">
          <a:extLst>
            <a:ext uri="{FF2B5EF4-FFF2-40B4-BE49-F238E27FC236}">
              <a16:creationId xmlns:a16="http://schemas.microsoft.com/office/drawing/2014/main" id="{246080B5-41C3-46CB-906C-2889FB40D15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52" name="Text Box 13">
          <a:extLst>
            <a:ext uri="{FF2B5EF4-FFF2-40B4-BE49-F238E27FC236}">
              <a16:creationId xmlns:a16="http://schemas.microsoft.com/office/drawing/2014/main" id="{09212325-AD6F-46C2-BCFF-AA844137230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53" name="Text Box 14">
          <a:extLst>
            <a:ext uri="{FF2B5EF4-FFF2-40B4-BE49-F238E27FC236}">
              <a16:creationId xmlns:a16="http://schemas.microsoft.com/office/drawing/2014/main" id="{E2CF5BE2-A656-4120-90A3-624388E7BC1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54" name="Text Box 15">
          <a:extLst>
            <a:ext uri="{FF2B5EF4-FFF2-40B4-BE49-F238E27FC236}">
              <a16:creationId xmlns:a16="http://schemas.microsoft.com/office/drawing/2014/main" id="{7EB34276-D44E-452C-BDD5-FC8F0FE6311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55" name="Text Box 13">
          <a:extLst>
            <a:ext uri="{FF2B5EF4-FFF2-40B4-BE49-F238E27FC236}">
              <a16:creationId xmlns:a16="http://schemas.microsoft.com/office/drawing/2014/main" id="{46D16833-AFD1-4928-8A26-E31338B5909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56" name="Text Box 14">
          <a:extLst>
            <a:ext uri="{FF2B5EF4-FFF2-40B4-BE49-F238E27FC236}">
              <a16:creationId xmlns:a16="http://schemas.microsoft.com/office/drawing/2014/main" id="{CDA408D4-A5A1-4963-8F88-50E8E44678E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57" name="Text Box 15">
          <a:extLst>
            <a:ext uri="{FF2B5EF4-FFF2-40B4-BE49-F238E27FC236}">
              <a16:creationId xmlns:a16="http://schemas.microsoft.com/office/drawing/2014/main" id="{3DF9BB84-24CE-451F-A189-4437AC73D9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58" name="Text Box 13">
          <a:extLst>
            <a:ext uri="{FF2B5EF4-FFF2-40B4-BE49-F238E27FC236}">
              <a16:creationId xmlns:a16="http://schemas.microsoft.com/office/drawing/2014/main" id="{1D8C8866-A101-4CD6-9D2F-46870351591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59" name="Text Box 14">
          <a:extLst>
            <a:ext uri="{FF2B5EF4-FFF2-40B4-BE49-F238E27FC236}">
              <a16:creationId xmlns:a16="http://schemas.microsoft.com/office/drawing/2014/main" id="{50690504-0C83-4527-8579-750CB284AF3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60" name="Text Box 15">
          <a:extLst>
            <a:ext uri="{FF2B5EF4-FFF2-40B4-BE49-F238E27FC236}">
              <a16:creationId xmlns:a16="http://schemas.microsoft.com/office/drawing/2014/main" id="{79FDCBD7-3EA3-47D9-9FA8-34BFFD5B23A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61" name="Text Box 13">
          <a:extLst>
            <a:ext uri="{FF2B5EF4-FFF2-40B4-BE49-F238E27FC236}">
              <a16:creationId xmlns:a16="http://schemas.microsoft.com/office/drawing/2014/main" id="{C908541D-CB93-42FC-97F6-EFD38B9AB7E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62" name="Text Box 14">
          <a:extLst>
            <a:ext uri="{FF2B5EF4-FFF2-40B4-BE49-F238E27FC236}">
              <a16:creationId xmlns:a16="http://schemas.microsoft.com/office/drawing/2014/main" id="{283821F1-B7F1-48E2-B1C2-D636F4FC295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63" name="Text Box 15">
          <a:extLst>
            <a:ext uri="{FF2B5EF4-FFF2-40B4-BE49-F238E27FC236}">
              <a16:creationId xmlns:a16="http://schemas.microsoft.com/office/drawing/2014/main" id="{1B1F92BB-6FF5-4763-B997-13A46529D5D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64" name="Text Box 13">
          <a:extLst>
            <a:ext uri="{FF2B5EF4-FFF2-40B4-BE49-F238E27FC236}">
              <a16:creationId xmlns:a16="http://schemas.microsoft.com/office/drawing/2014/main" id="{69112E69-4A61-42CB-B21D-3A27449F03B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65" name="Text Box 14">
          <a:extLst>
            <a:ext uri="{FF2B5EF4-FFF2-40B4-BE49-F238E27FC236}">
              <a16:creationId xmlns:a16="http://schemas.microsoft.com/office/drawing/2014/main" id="{AF6852F8-653C-40BF-A579-A391DCDC015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66" name="Text Box 15">
          <a:extLst>
            <a:ext uri="{FF2B5EF4-FFF2-40B4-BE49-F238E27FC236}">
              <a16:creationId xmlns:a16="http://schemas.microsoft.com/office/drawing/2014/main" id="{58D3BACE-A356-4B40-93DD-87FCAA8EBED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67" name="Text Box 13">
          <a:extLst>
            <a:ext uri="{FF2B5EF4-FFF2-40B4-BE49-F238E27FC236}">
              <a16:creationId xmlns:a16="http://schemas.microsoft.com/office/drawing/2014/main" id="{828F7304-FAF7-48DE-BE74-BB45086387B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68" name="Text Box 14">
          <a:extLst>
            <a:ext uri="{FF2B5EF4-FFF2-40B4-BE49-F238E27FC236}">
              <a16:creationId xmlns:a16="http://schemas.microsoft.com/office/drawing/2014/main" id="{4DD97DAE-FB03-4346-8055-109C18B3BE3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69" name="Text Box 15">
          <a:extLst>
            <a:ext uri="{FF2B5EF4-FFF2-40B4-BE49-F238E27FC236}">
              <a16:creationId xmlns:a16="http://schemas.microsoft.com/office/drawing/2014/main" id="{C95E5ACD-8C38-4FE7-9606-819BA4F03B0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70" name="Text Box 13">
          <a:extLst>
            <a:ext uri="{FF2B5EF4-FFF2-40B4-BE49-F238E27FC236}">
              <a16:creationId xmlns:a16="http://schemas.microsoft.com/office/drawing/2014/main" id="{722C55FD-E3FF-4804-907A-84F6526AD09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71" name="Text Box 14">
          <a:extLst>
            <a:ext uri="{FF2B5EF4-FFF2-40B4-BE49-F238E27FC236}">
              <a16:creationId xmlns:a16="http://schemas.microsoft.com/office/drawing/2014/main" id="{D1AEC885-1094-4EC4-923D-8716D4C0BE0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72" name="Text Box 15">
          <a:extLst>
            <a:ext uri="{FF2B5EF4-FFF2-40B4-BE49-F238E27FC236}">
              <a16:creationId xmlns:a16="http://schemas.microsoft.com/office/drawing/2014/main" id="{DBBE9134-4175-4BBF-AEE7-8BC56490F19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73" name="Text Box 13">
          <a:extLst>
            <a:ext uri="{FF2B5EF4-FFF2-40B4-BE49-F238E27FC236}">
              <a16:creationId xmlns:a16="http://schemas.microsoft.com/office/drawing/2014/main" id="{88D86698-5733-4465-8AE5-1E4022207B5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74" name="Text Box 14">
          <a:extLst>
            <a:ext uri="{FF2B5EF4-FFF2-40B4-BE49-F238E27FC236}">
              <a16:creationId xmlns:a16="http://schemas.microsoft.com/office/drawing/2014/main" id="{063A23CE-197F-4F92-AD74-5F1E5B5B0EE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75" name="Text Box 15">
          <a:extLst>
            <a:ext uri="{FF2B5EF4-FFF2-40B4-BE49-F238E27FC236}">
              <a16:creationId xmlns:a16="http://schemas.microsoft.com/office/drawing/2014/main" id="{A917E347-F8AA-40D9-A77B-C3A5693715C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76" name="Text Box 13">
          <a:extLst>
            <a:ext uri="{FF2B5EF4-FFF2-40B4-BE49-F238E27FC236}">
              <a16:creationId xmlns:a16="http://schemas.microsoft.com/office/drawing/2014/main" id="{5B583570-31CC-4D33-8483-5B838F8F3EB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77" name="Text Box 14">
          <a:extLst>
            <a:ext uri="{FF2B5EF4-FFF2-40B4-BE49-F238E27FC236}">
              <a16:creationId xmlns:a16="http://schemas.microsoft.com/office/drawing/2014/main" id="{C5B7618B-DD79-48D6-A97E-894DA52C1CE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78" name="Text Box 15">
          <a:extLst>
            <a:ext uri="{FF2B5EF4-FFF2-40B4-BE49-F238E27FC236}">
              <a16:creationId xmlns:a16="http://schemas.microsoft.com/office/drawing/2014/main" id="{0BF82CDC-C89E-42EB-890B-31A764E7CE6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79" name="Text Box 13">
          <a:extLst>
            <a:ext uri="{FF2B5EF4-FFF2-40B4-BE49-F238E27FC236}">
              <a16:creationId xmlns:a16="http://schemas.microsoft.com/office/drawing/2014/main" id="{57509D03-4436-4815-A641-97FAD25C52F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80" name="Text Box 14">
          <a:extLst>
            <a:ext uri="{FF2B5EF4-FFF2-40B4-BE49-F238E27FC236}">
              <a16:creationId xmlns:a16="http://schemas.microsoft.com/office/drawing/2014/main" id="{E3E1FCC2-66E8-48D8-850D-F5FE08902DA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81" name="Text Box 15">
          <a:extLst>
            <a:ext uri="{FF2B5EF4-FFF2-40B4-BE49-F238E27FC236}">
              <a16:creationId xmlns:a16="http://schemas.microsoft.com/office/drawing/2014/main" id="{1CED434C-F046-46C7-A755-3DE391FA62F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82" name="Text Box 13">
          <a:extLst>
            <a:ext uri="{FF2B5EF4-FFF2-40B4-BE49-F238E27FC236}">
              <a16:creationId xmlns:a16="http://schemas.microsoft.com/office/drawing/2014/main" id="{3CE1EC05-EE7B-4FC4-896E-A3B2505B14A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83" name="Text Box 14">
          <a:extLst>
            <a:ext uri="{FF2B5EF4-FFF2-40B4-BE49-F238E27FC236}">
              <a16:creationId xmlns:a16="http://schemas.microsoft.com/office/drawing/2014/main" id="{110E0510-7E55-4873-AF17-27E180D3A3B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84" name="Text Box 15">
          <a:extLst>
            <a:ext uri="{FF2B5EF4-FFF2-40B4-BE49-F238E27FC236}">
              <a16:creationId xmlns:a16="http://schemas.microsoft.com/office/drawing/2014/main" id="{B2A9F530-E372-4710-B1D9-DE9D14F4B27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85" name="Text Box 13">
          <a:extLst>
            <a:ext uri="{FF2B5EF4-FFF2-40B4-BE49-F238E27FC236}">
              <a16:creationId xmlns:a16="http://schemas.microsoft.com/office/drawing/2014/main" id="{24931311-D795-4B0F-A4FC-7375BF5956A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86" name="Text Box 14">
          <a:extLst>
            <a:ext uri="{FF2B5EF4-FFF2-40B4-BE49-F238E27FC236}">
              <a16:creationId xmlns:a16="http://schemas.microsoft.com/office/drawing/2014/main" id="{F0E002E5-D0A8-49A6-821F-7FB168900AF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87" name="Text Box 15">
          <a:extLst>
            <a:ext uri="{FF2B5EF4-FFF2-40B4-BE49-F238E27FC236}">
              <a16:creationId xmlns:a16="http://schemas.microsoft.com/office/drawing/2014/main" id="{0F4898EA-E184-478E-A23D-35100E913BC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88" name="Text Box 13">
          <a:extLst>
            <a:ext uri="{FF2B5EF4-FFF2-40B4-BE49-F238E27FC236}">
              <a16:creationId xmlns:a16="http://schemas.microsoft.com/office/drawing/2014/main" id="{7C86790F-03A6-4F35-BF0A-E2788C5DF99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89" name="Text Box 14">
          <a:extLst>
            <a:ext uri="{FF2B5EF4-FFF2-40B4-BE49-F238E27FC236}">
              <a16:creationId xmlns:a16="http://schemas.microsoft.com/office/drawing/2014/main" id="{68B83ECF-0298-48FA-B966-02D8C7ABE55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90" name="Text Box 15">
          <a:extLst>
            <a:ext uri="{FF2B5EF4-FFF2-40B4-BE49-F238E27FC236}">
              <a16:creationId xmlns:a16="http://schemas.microsoft.com/office/drawing/2014/main" id="{08CA07CC-17B5-4D50-8842-B548E7A4E99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91" name="Text Box 13">
          <a:extLst>
            <a:ext uri="{FF2B5EF4-FFF2-40B4-BE49-F238E27FC236}">
              <a16:creationId xmlns:a16="http://schemas.microsoft.com/office/drawing/2014/main" id="{C5FE4645-F9B4-4258-9871-6D0494DAC7F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92" name="Text Box 14">
          <a:extLst>
            <a:ext uri="{FF2B5EF4-FFF2-40B4-BE49-F238E27FC236}">
              <a16:creationId xmlns:a16="http://schemas.microsoft.com/office/drawing/2014/main" id="{E8526654-8D25-4C3A-9D0F-C2E9F1E5BC9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93" name="Text Box 15">
          <a:extLst>
            <a:ext uri="{FF2B5EF4-FFF2-40B4-BE49-F238E27FC236}">
              <a16:creationId xmlns:a16="http://schemas.microsoft.com/office/drawing/2014/main" id="{0B8C5C2B-2425-4B9A-A2E1-610139EF6F4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94" name="Text Box 13">
          <a:extLst>
            <a:ext uri="{FF2B5EF4-FFF2-40B4-BE49-F238E27FC236}">
              <a16:creationId xmlns:a16="http://schemas.microsoft.com/office/drawing/2014/main" id="{353E976F-B9BB-4A28-B609-87DDB0BA5A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95" name="Text Box 14">
          <a:extLst>
            <a:ext uri="{FF2B5EF4-FFF2-40B4-BE49-F238E27FC236}">
              <a16:creationId xmlns:a16="http://schemas.microsoft.com/office/drawing/2014/main" id="{D38B504C-680A-41AD-8810-B19B5BF0989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96" name="Text Box 15">
          <a:extLst>
            <a:ext uri="{FF2B5EF4-FFF2-40B4-BE49-F238E27FC236}">
              <a16:creationId xmlns:a16="http://schemas.microsoft.com/office/drawing/2014/main" id="{F8642534-6DC8-4052-BE58-84F52E13062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97" name="Text Box 13">
          <a:extLst>
            <a:ext uri="{FF2B5EF4-FFF2-40B4-BE49-F238E27FC236}">
              <a16:creationId xmlns:a16="http://schemas.microsoft.com/office/drawing/2014/main" id="{FA6C2923-4C1C-4CAA-93C3-5B906D29A3B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98" name="Text Box 14">
          <a:extLst>
            <a:ext uri="{FF2B5EF4-FFF2-40B4-BE49-F238E27FC236}">
              <a16:creationId xmlns:a16="http://schemas.microsoft.com/office/drawing/2014/main" id="{498CF398-CD3C-4CBB-9E54-1DC210C8B74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399" name="Text Box 15">
          <a:extLst>
            <a:ext uri="{FF2B5EF4-FFF2-40B4-BE49-F238E27FC236}">
              <a16:creationId xmlns:a16="http://schemas.microsoft.com/office/drawing/2014/main" id="{F300E092-4318-464F-B445-CB728CE8DFE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00" name="Text Box 13">
          <a:extLst>
            <a:ext uri="{FF2B5EF4-FFF2-40B4-BE49-F238E27FC236}">
              <a16:creationId xmlns:a16="http://schemas.microsoft.com/office/drawing/2014/main" id="{7646C0AC-4482-4BF0-A747-AC22E62CCB5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01" name="Text Box 14">
          <a:extLst>
            <a:ext uri="{FF2B5EF4-FFF2-40B4-BE49-F238E27FC236}">
              <a16:creationId xmlns:a16="http://schemas.microsoft.com/office/drawing/2014/main" id="{73FA6031-E520-48F2-98AD-C9B10FA8A44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02" name="Text Box 15">
          <a:extLst>
            <a:ext uri="{FF2B5EF4-FFF2-40B4-BE49-F238E27FC236}">
              <a16:creationId xmlns:a16="http://schemas.microsoft.com/office/drawing/2014/main" id="{5472410A-AC10-448E-8F88-FD1754FB492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03" name="Text Box 13">
          <a:extLst>
            <a:ext uri="{FF2B5EF4-FFF2-40B4-BE49-F238E27FC236}">
              <a16:creationId xmlns:a16="http://schemas.microsoft.com/office/drawing/2014/main" id="{CC392DE0-1E0E-48BD-B1F6-92E0BDB56E1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04" name="Text Box 14">
          <a:extLst>
            <a:ext uri="{FF2B5EF4-FFF2-40B4-BE49-F238E27FC236}">
              <a16:creationId xmlns:a16="http://schemas.microsoft.com/office/drawing/2014/main" id="{596B19A0-763F-4D0E-B68E-E233DECCA0E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05" name="Text Box 15">
          <a:extLst>
            <a:ext uri="{FF2B5EF4-FFF2-40B4-BE49-F238E27FC236}">
              <a16:creationId xmlns:a16="http://schemas.microsoft.com/office/drawing/2014/main" id="{46B01164-EA97-414E-8B0B-96FCF2C466B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06" name="Text Box 13">
          <a:extLst>
            <a:ext uri="{FF2B5EF4-FFF2-40B4-BE49-F238E27FC236}">
              <a16:creationId xmlns:a16="http://schemas.microsoft.com/office/drawing/2014/main" id="{2D165648-35D9-4029-A159-674C80C2A97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07" name="Text Box 14">
          <a:extLst>
            <a:ext uri="{FF2B5EF4-FFF2-40B4-BE49-F238E27FC236}">
              <a16:creationId xmlns:a16="http://schemas.microsoft.com/office/drawing/2014/main" id="{3E9B944D-11A8-4439-B11F-868CB4B4290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08" name="Text Box 15">
          <a:extLst>
            <a:ext uri="{FF2B5EF4-FFF2-40B4-BE49-F238E27FC236}">
              <a16:creationId xmlns:a16="http://schemas.microsoft.com/office/drawing/2014/main" id="{51022750-4AA2-43F1-A41C-558A24D7EE5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09" name="Text Box 13">
          <a:extLst>
            <a:ext uri="{FF2B5EF4-FFF2-40B4-BE49-F238E27FC236}">
              <a16:creationId xmlns:a16="http://schemas.microsoft.com/office/drawing/2014/main" id="{E277FDA3-70D4-407E-9884-B352B75A69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10" name="Text Box 14">
          <a:extLst>
            <a:ext uri="{FF2B5EF4-FFF2-40B4-BE49-F238E27FC236}">
              <a16:creationId xmlns:a16="http://schemas.microsoft.com/office/drawing/2014/main" id="{D2F4C5E0-0B1B-4145-A6EE-FDB0F0E9C6F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11" name="Text Box 15">
          <a:extLst>
            <a:ext uri="{FF2B5EF4-FFF2-40B4-BE49-F238E27FC236}">
              <a16:creationId xmlns:a16="http://schemas.microsoft.com/office/drawing/2014/main" id="{92D60C36-2F5D-434A-ABD5-B99B53D62B6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12" name="Text Box 13">
          <a:extLst>
            <a:ext uri="{FF2B5EF4-FFF2-40B4-BE49-F238E27FC236}">
              <a16:creationId xmlns:a16="http://schemas.microsoft.com/office/drawing/2014/main" id="{926AC98F-174D-47B2-AE7B-AAEAE620500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13" name="Text Box 14">
          <a:extLst>
            <a:ext uri="{FF2B5EF4-FFF2-40B4-BE49-F238E27FC236}">
              <a16:creationId xmlns:a16="http://schemas.microsoft.com/office/drawing/2014/main" id="{F598AD1E-2359-4874-9554-AF6E2D1F785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14" name="Text Box 15">
          <a:extLst>
            <a:ext uri="{FF2B5EF4-FFF2-40B4-BE49-F238E27FC236}">
              <a16:creationId xmlns:a16="http://schemas.microsoft.com/office/drawing/2014/main" id="{7F0AFC36-AB0F-41A9-A230-8A04F7AD131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15" name="Text Box 13">
          <a:extLst>
            <a:ext uri="{FF2B5EF4-FFF2-40B4-BE49-F238E27FC236}">
              <a16:creationId xmlns:a16="http://schemas.microsoft.com/office/drawing/2014/main" id="{EB088956-9F1C-4373-BB2E-998872EE096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16" name="Text Box 14">
          <a:extLst>
            <a:ext uri="{FF2B5EF4-FFF2-40B4-BE49-F238E27FC236}">
              <a16:creationId xmlns:a16="http://schemas.microsoft.com/office/drawing/2014/main" id="{B547E272-E244-4073-8C66-F163B1414BC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17" name="Text Box 15">
          <a:extLst>
            <a:ext uri="{FF2B5EF4-FFF2-40B4-BE49-F238E27FC236}">
              <a16:creationId xmlns:a16="http://schemas.microsoft.com/office/drawing/2014/main" id="{8A39FB62-3026-44DB-83F6-FE4C397A694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18" name="Text Box 13">
          <a:extLst>
            <a:ext uri="{FF2B5EF4-FFF2-40B4-BE49-F238E27FC236}">
              <a16:creationId xmlns:a16="http://schemas.microsoft.com/office/drawing/2014/main" id="{DCD48AB1-C4D2-46B5-A417-A75908E5AC9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19" name="Text Box 14">
          <a:extLst>
            <a:ext uri="{FF2B5EF4-FFF2-40B4-BE49-F238E27FC236}">
              <a16:creationId xmlns:a16="http://schemas.microsoft.com/office/drawing/2014/main" id="{DDB9BF88-AF71-4900-A36D-AB441EE5863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20" name="Text Box 15">
          <a:extLst>
            <a:ext uri="{FF2B5EF4-FFF2-40B4-BE49-F238E27FC236}">
              <a16:creationId xmlns:a16="http://schemas.microsoft.com/office/drawing/2014/main" id="{51B46801-2AD3-4261-B698-20583759C92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21" name="Text Box 13">
          <a:extLst>
            <a:ext uri="{FF2B5EF4-FFF2-40B4-BE49-F238E27FC236}">
              <a16:creationId xmlns:a16="http://schemas.microsoft.com/office/drawing/2014/main" id="{EC68324E-CAA1-46FC-B998-870C322F106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22" name="Text Box 14">
          <a:extLst>
            <a:ext uri="{FF2B5EF4-FFF2-40B4-BE49-F238E27FC236}">
              <a16:creationId xmlns:a16="http://schemas.microsoft.com/office/drawing/2014/main" id="{5A8392EA-6067-4219-8338-25D8C443693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23" name="Text Box 15">
          <a:extLst>
            <a:ext uri="{FF2B5EF4-FFF2-40B4-BE49-F238E27FC236}">
              <a16:creationId xmlns:a16="http://schemas.microsoft.com/office/drawing/2014/main" id="{B480B4D9-9088-40CF-AC31-C2D4D9DB6FF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24" name="Text Box 13">
          <a:extLst>
            <a:ext uri="{FF2B5EF4-FFF2-40B4-BE49-F238E27FC236}">
              <a16:creationId xmlns:a16="http://schemas.microsoft.com/office/drawing/2014/main" id="{0DFCDD4B-1870-44EC-94EB-CBBE87C2421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25" name="Text Box 14">
          <a:extLst>
            <a:ext uri="{FF2B5EF4-FFF2-40B4-BE49-F238E27FC236}">
              <a16:creationId xmlns:a16="http://schemas.microsoft.com/office/drawing/2014/main" id="{EAB6278D-C583-4636-B576-CCC46AECD9C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26" name="Text Box 15">
          <a:extLst>
            <a:ext uri="{FF2B5EF4-FFF2-40B4-BE49-F238E27FC236}">
              <a16:creationId xmlns:a16="http://schemas.microsoft.com/office/drawing/2014/main" id="{94B3965A-5564-4838-990F-727B657E559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27" name="Text Box 13">
          <a:extLst>
            <a:ext uri="{FF2B5EF4-FFF2-40B4-BE49-F238E27FC236}">
              <a16:creationId xmlns:a16="http://schemas.microsoft.com/office/drawing/2014/main" id="{3B8939A7-8ABC-4D69-B347-4C5DFA3CA45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28" name="Text Box 14">
          <a:extLst>
            <a:ext uri="{FF2B5EF4-FFF2-40B4-BE49-F238E27FC236}">
              <a16:creationId xmlns:a16="http://schemas.microsoft.com/office/drawing/2014/main" id="{942BD475-82AF-4DE8-A508-01EBAC1722C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29" name="Text Box 15">
          <a:extLst>
            <a:ext uri="{FF2B5EF4-FFF2-40B4-BE49-F238E27FC236}">
              <a16:creationId xmlns:a16="http://schemas.microsoft.com/office/drawing/2014/main" id="{43A6E232-2B2A-4DDE-9092-2F3033AED6B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30" name="Text Box 13">
          <a:extLst>
            <a:ext uri="{FF2B5EF4-FFF2-40B4-BE49-F238E27FC236}">
              <a16:creationId xmlns:a16="http://schemas.microsoft.com/office/drawing/2014/main" id="{6641E654-4356-41E5-9D56-93C0A2A37DD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31" name="Text Box 14">
          <a:extLst>
            <a:ext uri="{FF2B5EF4-FFF2-40B4-BE49-F238E27FC236}">
              <a16:creationId xmlns:a16="http://schemas.microsoft.com/office/drawing/2014/main" id="{B854C111-5A37-4D98-91A0-416B0543901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32" name="Text Box 15">
          <a:extLst>
            <a:ext uri="{FF2B5EF4-FFF2-40B4-BE49-F238E27FC236}">
              <a16:creationId xmlns:a16="http://schemas.microsoft.com/office/drawing/2014/main" id="{76107CE4-1A43-4CD3-A06A-817244469E8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33" name="Text Box 13">
          <a:extLst>
            <a:ext uri="{FF2B5EF4-FFF2-40B4-BE49-F238E27FC236}">
              <a16:creationId xmlns:a16="http://schemas.microsoft.com/office/drawing/2014/main" id="{C0F8A375-1E26-4F58-AB87-2AF07A0391B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34" name="Text Box 14">
          <a:extLst>
            <a:ext uri="{FF2B5EF4-FFF2-40B4-BE49-F238E27FC236}">
              <a16:creationId xmlns:a16="http://schemas.microsoft.com/office/drawing/2014/main" id="{9441A614-CE3D-4674-B8D5-21E33B0F183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35" name="Text Box 15">
          <a:extLst>
            <a:ext uri="{FF2B5EF4-FFF2-40B4-BE49-F238E27FC236}">
              <a16:creationId xmlns:a16="http://schemas.microsoft.com/office/drawing/2014/main" id="{5BFA1C0A-FACC-40CD-92D7-A81C09A3C37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36" name="Text Box 14">
          <a:extLst>
            <a:ext uri="{FF2B5EF4-FFF2-40B4-BE49-F238E27FC236}">
              <a16:creationId xmlns:a16="http://schemas.microsoft.com/office/drawing/2014/main" id="{6E16803A-67D8-47B0-B3BA-3F67E942804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37" name="Text Box 15">
          <a:extLst>
            <a:ext uri="{FF2B5EF4-FFF2-40B4-BE49-F238E27FC236}">
              <a16:creationId xmlns:a16="http://schemas.microsoft.com/office/drawing/2014/main" id="{1AB695BE-3576-45E2-9E7B-E48F29DBA42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38" name="Text Box 13">
          <a:extLst>
            <a:ext uri="{FF2B5EF4-FFF2-40B4-BE49-F238E27FC236}">
              <a16:creationId xmlns:a16="http://schemas.microsoft.com/office/drawing/2014/main" id="{7A09A01F-E9A1-4EDE-9439-420BF58ADD9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39" name="Text Box 14">
          <a:extLst>
            <a:ext uri="{FF2B5EF4-FFF2-40B4-BE49-F238E27FC236}">
              <a16:creationId xmlns:a16="http://schemas.microsoft.com/office/drawing/2014/main" id="{58DF5208-BC37-43C0-90FF-F27FC218F7A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40" name="Text Box 15">
          <a:extLst>
            <a:ext uri="{FF2B5EF4-FFF2-40B4-BE49-F238E27FC236}">
              <a16:creationId xmlns:a16="http://schemas.microsoft.com/office/drawing/2014/main" id="{2EE86504-2D62-49B8-A91F-2A249A38316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41" name="Text Box 14">
          <a:extLst>
            <a:ext uri="{FF2B5EF4-FFF2-40B4-BE49-F238E27FC236}">
              <a16:creationId xmlns:a16="http://schemas.microsoft.com/office/drawing/2014/main" id="{CDB8E7FC-C2F3-45BC-847A-98D2FCCABA0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442" name="Text Box 15">
          <a:extLst>
            <a:ext uri="{FF2B5EF4-FFF2-40B4-BE49-F238E27FC236}">
              <a16:creationId xmlns:a16="http://schemas.microsoft.com/office/drawing/2014/main" id="{1DAA42C0-6856-406D-806A-C4F0CC7B13B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43" name="Text Box 13">
          <a:extLst>
            <a:ext uri="{FF2B5EF4-FFF2-40B4-BE49-F238E27FC236}">
              <a16:creationId xmlns:a16="http://schemas.microsoft.com/office/drawing/2014/main" id="{93B402B9-C06A-4E37-A512-609807D142E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44" name="Text Box 14">
          <a:extLst>
            <a:ext uri="{FF2B5EF4-FFF2-40B4-BE49-F238E27FC236}">
              <a16:creationId xmlns:a16="http://schemas.microsoft.com/office/drawing/2014/main" id="{209CFEC9-5AB4-4A12-ABA3-8D0ED26081C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45" name="Text Box 15">
          <a:extLst>
            <a:ext uri="{FF2B5EF4-FFF2-40B4-BE49-F238E27FC236}">
              <a16:creationId xmlns:a16="http://schemas.microsoft.com/office/drawing/2014/main" id="{1F4CF13E-FC8B-4760-8292-48A3927F345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297180</xdr:rowOff>
    </xdr:to>
    <xdr:sp macro="" textlink="">
      <xdr:nvSpPr>
        <xdr:cNvPr id="1798446" name="TextBox 1">
          <a:extLst>
            <a:ext uri="{FF2B5EF4-FFF2-40B4-BE49-F238E27FC236}">
              <a16:creationId xmlns:a16="http://schemas.microsoft.com/office/drawing/2014/main" id="{1C377741-F35F-4024-848A-E653B96EE8E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304800</xdr:rowOff>
    </xdr:to>
    <xdr:sp macro="" textlink="">
      <xdr:nvSpPr>
        <xdr:cNvPr id="1798447" name="TextBox 49">
          <a:extLst>
            <a:ext uri="{FF2B5EF4-FFF2-40B4-BE49-F238E27FC236}">
              <a16:creationId xmlns:a16="http://schemas.microsoft.com/office/drawing/2014/main" id="{CDECB45E-D653-4349-A11B-D0F01ECF907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48" name="Text Box 7">
          <a:extLst>
            <a:ext uri="{FF2B5EF4-FFF2-40B4-BE49-F238E27FC236}">
              <a16:creationId xmlns:a16="http://schemas.microsoft.com/office/drawing/2014/main" id="{4D17E4CB-73A1-446C-A3E8-7635A393EC1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49" name="Text Box 8">
          <a:extLst>
            <a:ext uri="{FF2B5EF4-FFF2-40B4-BE49-F238E27FC236}">
              <a16:creationId xmlns:a16="http://schemas.microsoft.com/office/drawing/2014/main" id="{05A9AE5C-9097-44D2-8130-DA0D9B4EFC6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50" name="Text Box 9">
          <a:extLst>
            <a:ext uri="{FF2B5EF4-FFF2-40B4-BE49-F238E27FC236}">
              <a16:creationId xmlns:a16="http://schemas.microsoft.com/office/drawing/2014/main" id="{41B10D7C-FF32-4F5E-BB36-ACA29C51DD2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51" name="Text Box 10">
          <a:extLst>
            <a:ext uri="{FF2B5EF4-FFF2-40B4-BE49-F238E27FC236}">
              <a16:creationId xmlns:a16="http://schemas.microsoft.com/office/drawing/2014/main" id="{F8B717C9-26AD-42DB-9260-E14B84F4135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52" name="Text Box 11">
          <a:extLst>
            <a:ext uri="{FF2B5EF4-FFF2-40B4-BE49-F238E27FC236}">
              <a16:creationId xmlns:a16="http://schemas.microsoft.com/office/drawing/2014/main" id="{81679F33-6FA0-4357-B0A3-F576490A088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53" name="Text Box 12">
          <a:extLst>
            <a:ext uri="{FF2B5EF4-FFF2-40B4-BE49-F238E27FC236}">
              <a16:creationId xmlns:a16="http://schemas.microsoft.com/office/drawing/2014/main" id="{3BF3B2D5-7A36-42C9-A415-29662404974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54" name="Text Box 13">
          <a:extLst>
            <a:ext uri="{FF2B5EF4-FFF2-40B4-BE49-F238E27FC236}">
              <a16:creationId xmlns:a16="http://schemas.microsoft.com/office/drawing/2014/main" id="{39006157-104F-475A-89A4-4C430A06B09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55" name="Text Box 14">
          <a:extLst>
            <a:ext uri="{FF2B5EF4-FFF2-40B4-BE49-F238E27FC236}">
              <a16:creationId xmlns:a16="http://schemas.microsoft.com/office/drawing/2014/main" id="{72E4CEF9-7858-4C5F-8248-D826215D97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56" name="Text Box 15">
          <a:extLst>
            <a:ext uri="{FF2B5EF4-FFF2-40B4-BE49-F238E27FC236}">
              <a16:creationId xmlns:a16="http://schemas.microsoft.com/office/drawing/2014/main" id="{BAA794BF-F2B4-4D5A-821A-9EAAA3B6E83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304800</xdr:rowOff>
    </xdr:to>
    <xdr:sp macro="" textlink="">
      <xdr:nvSpPr>
        <xdr:cNvPr id="1798457" name="Text Box 17">
          <a:extLst>
            <a:ext uri="{FF2B5EF4-FFF2-40B4-BE49-F238E27FC236}">
              <a16:creationId xmlns:a16="http://schemas.microsoft.com/office/drawing/2014/main" id="{26055A6B-A391-47E8-BA41-05C22C53D50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58" name="Text Box 18">
          <a:extLst>
            <a:ext uri="{FF2B5EF4-FFF2-40B4-BE49-F238E27FC236}">
              <a16:creationId xmlns:a16="http://schemas.microsoft.com/office/drawing/2014/main" id="{BAE89594-37DB-4187-A014-447B2D19B29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59" name="Text Box 19">
          <a:extLst>
            <a:ext uri="{FF2B5EF4-FFF2-40B4-BE49-F238E27FC236}">
              <a16:creationId xmlns:a16="http://schemas.microsoft.com/office/drawing/2014/main" id="{540B2312-4849-4612-9545-F4F443CD922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60" name="Text Box 20">
          <a:extLst>
            <a:ext uri="{FF2B5EF4-FFF2-40B4-BE49-F238E27FC236}">
              <a16:creationId xmlns:a16="http://schemas.microsoft.com/office/drawing/2014/main" id="{B7B66D96-6064-404F-BA59-AF364B84F98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61" name="Text Box 21">
          <a:extLst>
            <a:ext uri="{FF2B5EF4-FFF2-40B4-BE49-F238E27FC236}">
              <a16:creationId xmlns:a16="http://schemas.microsoft.com/office/drawing/2014/main" id="{BE49460B-9C94-4C1E-A83D-526B6767F7C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62" name="Text Box 22">
          <a:extLst>
            <a:ext uri="{FF2B5EF4-FFF2-40B4-BE49-F238E27FC236}">
              <a16:creationId xmlns:a16="http://schemas.microsoft.com/office/drawing/2014/main" id="{49E51F2A-D204-4683-BBCD-8E63920E736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63" name="Text Box 23">
          <a:extLst>
            <a:ext uri="{FF2B5EF4-FFF2-40B4-BE49-F238E27FC236}">
              <a16:creationId xmlns:a16="http://schemas.microsoft.com/office/drawing/2014/main" id="{CC70FDFD-F79B-476C-B134-10D9488FD06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64" name="Text Box 24">
          <a:extLst>
            <a:ext uri="{FF2B5EF4-FFF2-40B4-BE49-F238E27FC236}">
              <a16:creationId xmlns:a16="http://schemas.microsoft.com/office/drawing/2014/main" id="{3F7A2F61-5129-4649-8C0E-8A856DDE97F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65" name="Text Box 25">
          <a:extLst>
            <a:ext uri="{FF2B5EF4-FFF2-40B4-BE49-F238E27FC236}">
              <a16:creationId xmlns:a16="http://schemas.microsoft.com/office/drawing/2014/main" id="{EED75D3A-4A19-497C-B7D8-6D05AEEE186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66" name="Text Box 26">
          <a:extLst>
            <a:ext uri="{FF2B5EF4-FFF2-40B4-BE49-F238E27FC236}">
              <a16:creationId xmlns:a16="http://schemas.microsoft.com/office/drawing/2014/main" id="{B193B626-CB49-43ED-88A0-6D07663A3AF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67" name="Text Box 27">
          <a:extLst>
            <a:ext uri="{FF2B5EF4-FFF2-40B4-BE49-F238E27FC236}">
              <a16:creationId xmlns:a16="http://schemas.microsoft.com/office/drawing/2014/main" id="{C458845D-70C3-4466-A77E-F58D028479D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68" name="Text Box 28">
          <a:extLst>
            <a:ext uri="{FF2B5EF4-FFF2-40B4-BE49-F238E27FC236}">
              <a16:creationId xmlns:a16="http://schemas.microsoft.com/office/drawing/2014/main" id="{EE4172CB-07F1-493E-8702-F3E4510DE4B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69" name="Text Box 29">
          <a:extLst>
            <a:ext uri="{FF2B5EF4-FFF2-40B4-BE49-F238E27FC236}">
              <a16:creationId xmlns:a16="http://schemas.microsoft.com/office/drawing/2014/main" id="{46D23949-EB79-406A-9538-6BEF702687B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70" name="Text Box 30">
          <a:extLst>
            <a:ext uri="{FF2B5EF4-FFF2-40B4-BE49-F238E27FC236}">
              <a16:creationId xmlns:a16="http://schemas.microsoft.com/office/drawing/2014/main" id="{D262C3C6-E15A-4C6D-B396-9F7546206E8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71" name="Text Box 31">
          <a:extLst>
            <a:ext uri="{FF2B5EF4-FFF2-40B4-BE49-F238E27FC236}">
              <a16:creationId xmlns:a16="http://schemas.microsoft.com/office/drawing/2014/main" id="{83444285-1762-4644-BF21-B25DA2C4B92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72" name="Text Box 32">
          <a:extLst>
            <a:ext uri="{FF2B5EF4-FFF2-40B4-BE49-F238E27FC236}">
              <a16:creationId xmlns:a16="http://schemas.microsoft.com/office/drawing/2014/main" id="{2600D711-5888-4136-9939-F8C2BE241EA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73" name="Text Box 33">
          <a:extLst>
            <a:ext uri="{FF2B5EF4-FFF2-40B4-BE49-F238E27FC236}">
              <a16:creationId xmlns:a16="http://schemas.microsoft.com/office/drawing/2014/main" id="{0681A14B-7497-4D7B-8D3C-C92956FC157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74" name="Text Box 34">
          <a:extLst>
            <a:ext uri="{FF2B5EF4-FFF2-40B4-BE49-F238E27FC236}">
              <a16:creationId xmlns:a16="http://schemas.microsoft.com/office/drawing/2014/main" id="{5FFA2FD8-AC70-470C-B195-AE86B74A87C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75" name="Text Box 35">
          <a:extLst>
            <a:ext uri="{FF2B5EF4-FFF2-40B4-BE49-F238E27FC236}">
              <a16:creationId xmlns:a16="http://schemas.microsoft.com/office/drawing/2014/main" id="{6A20C419-4B31-4904-A5D9-A42B50B231D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76" name="Text Box 13">
          <a:extLst>
            <a:ext uri="{FF2B5EF4-FFF2-40B4-BE49-F238E27FC236}">
              <a16:creationId xmlns:a16="http://schemas.microsoft.com/office/drawing/2014/main" id="{906519E5-47D7-49BB-A159-96A93570DB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77" name="Text Box 14">
          <a:extLst>
            <a:ext uri="{FF2B5EF4-FFF2-40B4-BE49-F238E27FC236}">
              <a16:creationId xmlns:a16="http://schemas.microsoft.com/office/drawing/2014/main" id="{A0D58CED-43C7-4D8B-82DF-E7CBB805687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78" name="Text Box 15">
          <a:extLst>
            <a:ext uri="{FF2B5EF4-FFF2-40B4-BE49-F238E27FC236}">
              <a16:creationId xmlns:a16="http://schemas.microsoft.com/office/drawing/2014/main" id="{5BE2E6D0-DA5C-41A0-B98B-72B922648CC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79" name="Text Box 13">
          <a:extLst>
            <a:ext uri="{FF2B5EF4-FFF2-40B4-BE49-F238E27FC236}">
              <a16:creationId xmlns:a16="http://schemas.microsoft.com/office/drawing/2014/main" id="{6E3244CA-0938-465A-B024-A9E5699DAC8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80" name="Text Box 14">
          <a:extLst>
            <a:ext uri="{FF2B5EF4-FFF2-40B4-BE49-F238E27FC236}">
              <a16:creationId xmlns:a16="http://schemas.microsoft.com/office/drawing/2014/main" id="{BCAB9495-EAFD-4E9A-9058-442827E916B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81" name="Text Box 15">
          <a:extLst>
            <a:ext uri="{FF2B5EF4-FFF2-40B4-BE49-F238E27FC236}">
              <a16:creationId xmlns:a16="http://schemas.microsoft.com/office/drawing/2014/main" id="{C7BC5F4F-0B2F-437F-8AE5-9627F8EA172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82" name="Text Box 13">
          <a:extLst>
            <a:ext uri="{FF2B5EF4-FFF2-40B4-BE49-F238E27FC236}">
              <a16:creationId xmlns:a16="http://schemas.microsoft.com/office/drawing/2014/main" id="{C3B997A9-EAD5-434A-81C0-C922CDD7A53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83" name="Text Box 14">
          <a:extLst>
            <a:ext uri="{FF2B5EF4-FFF2-40B4-BE49-F238E27FC236}">
              <a16:creationId xmlns:a16="http://schemas.microsoft.com/office/drawing/2014/main" id="{D4224FEA-3BA0-4158-B06D-539E4C547C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84" name="Text Box 15">
          <a:extLst>
            <a:ext uri="{FF2B5EF4-FFF2-40B4-BE49-F238E27FC236}">
              <a16:creationId xmlns:a16="http://schemas.microsoft.com/office/drawing/2014/main" id="{A8CF419F-9C60-4817-B034-2FE16C996A6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85" name="Text Box 13">
          <a:extLst>
            <a:ext uri="{FF2B5EF4-FFF2-40B4-BE49-F238E27FC236}">
              <a16:creationId xmlns:a16="http://schemas.microsoft.com/office/drawing/2014/main" id="{D3C1EEA3-0583-47D7-BE17-96BA65546EB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86" name="Text Box 14">
          <a:extLst>
            <a:ext uri="{FF2B5EF4-FFF2-40B4-BE49-F238E27FC236}">
              <a16:creationId xmlns:a16="http://schemas.microsoft.com/office/drawing/2014/main" id="{86BD5BC5-2023-482C-911F-0436EF637EF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87" name="Text Box 15">
          <a:extLst>
            <a:ext uri="{FF2B5EF4-FFF2-40B4-BE49-F238E27FC236}">
              <a16:creationId xmlns:a16="http://schemas.microsoft.com/office/drawing/2014/main" id="{BC582415-AEEC-4D52-BE4F-DEF234942D0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88" name="Text Box 13">
          <a:extLst>
            <a:ext uri="{FF2B5EF4-FFF2-40B4-BE49-F238E27FC236}">
              <a16:creationId xmlns:a16="http://schemas.microsoft.com/office/drawing/2014/main" id="{62CCBCD4-1B40-4C3D-AC83-7BE4BD164AC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89" name="Text Box 14">
          <a:extLst>
            <a:ext uri="{FF2B5EF4-FFF2-40B4-BE49-F238E27FC236}">
              <a16:creationId xmlns:a16="http://schemas.microsoft.com/office/drawing/2014/main" id="{B5CA808C-A806-41E9-A7E6-242E0A037AB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90" name="Text Box 15">
          <a:extLst>
            <a:ext uri="{FF2B5EF4-FFF2-40B4-BE49-F238E27FC236}">
              <a16:creationId xmlns:a16="http://schemas.microsoft.com/office/drawing/2014/main" id="{A923A051-1875-48C9-ABA7-6E926B47183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91" name="Text Box 13">
          <a:extLst>
            <a:ext uri="{FF2B5EF4-FFF2-40B4-BE49-F238E27FC236}">
              <a16:creationId xmlns:a16="http://schemas.microsoft.com/office/drawing/2014/main" id="{7DC8569B-0A4D-42DE-BE1B-C362AF5F870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92" name="Text Box 14">
          <a:extLst>
            <a:ext uri="{FF2B5EF4-FFF2-40B4-BE49-F238E27FC236}">
              <a16:creationId xmlns:a16="http://schemas.microsoft.com/office/drawing/2014/main" id="{CE6FBD3B-D154-4410-8BB7-42541F69A92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93" name="Text Box 15">
          <a:extLst>
            <a:ext uri="{FF2B5EF4-FFF2-40B4-BE49-F238E27FC236}">
              <a16:creationId xmlns:a16="http://schemas.microsoft.com/office/drawing/2014/main" id="{7E78080B-C418-41EF-9539-86C8F0CF8BA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94" name="Text Box 13">
          <a:extLst>
            <a:ext uri="{FF2B5EF4-FFF2-40B4-BE49-F238E27FC236}">
              <a16:creationId xmlns:a16="http://schemas.microsoft.com/office/drawing/2014/main" id="{7632FCDA-1F7A-4278-AF1D-17A216F9CBE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95" name="Text Box 14">
          <a:extLst>
            <a:ext uri="{FF2B5EF4-FFF2-40B4-BE49-F238E27FC236}">
              <a16:creationId xmlns:a16="http://schemas.microsoft.com/office/drawing/2014/main" id="{5B2D87EB-9D2B-4666-866A-C5377C5C880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96" name="Text Box 15">
          <a:extLst>
            <a:ext uri="{FF2B5EF4-FFF2-40B4-BE49-F238E27FC236}">
              <a16:creationId xmlns:a16="http://schemas.microsoft.com/office/drawing/2014/main" id="{1F99B556-8E96-476D-A728-7B29CBD8C75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97" name="Text Box 13">
          <a:extLst>
            <a:ext uri="{FF2B5EF4-FFF2-40B4-BE49-F238E27FC236}">
              <a16:creationId xmlns:a16="http://schemas.microsoft.com/office/drawing/2014/main" id="{D4081414-5CB5-411E-A819-376A59B0E12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98" name="Text Box 14">
          <a:extLst>
            <a:ext uri="{FF2B5EF4-FFF2-40B4-BE49-F238E27FC236}">
              <a16:creationId xmlns:a16="http://schemas.microsoft.com/office/drawing/2014/main" id="{BAA54BA9-F118-4D97-A955-0918026CFF9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499" name="Text Box 15">
          <a:extLst>
            <a:ext uri="{FF2B5EF4-FFF2-40B4-BE49-F238E27FC236}">
              <a16:creationId xmlns:a16="http://schemas.microsoft.com/office/drawing/2014/main" id="{E93FA1FC-C104-4339-8B71-15B5EFA57F4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00" name="Text Box 13">
          <a:extLst>
            <a:ext uri="{FF2B5EF4-FFF2-40B4-BE49-F238E27FC236}">
              <a16:creationId xmlns:a16="http://schemas.microsoft.com/office/drawing/2014/main" id="{CFE47FC2-DB8C-4F5A-8AAD-6FD604D99D4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01" name="Text Box 14">
          <a:extLst>
            <a:ext uri="{FF2B5EF4-FFF2-40B4-BE49-F238E27FC236}">
              <a16:creationId xmlns:a16="http://schemas.microsoft.com/office/drawing/2014/main" id="{5050CF2C-737F-4D13-BE7A-759264B44A9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02" name="Text Box 15">
          <a:extLst>
            <a:ext uri="{FF2B5EF4-FFF2-40B4-BE49-F238E27FC236}">
              <a16:creationId xmlns:a16="http://schemas.microsoft.com/office/drawing/2014/main" id="{FF999160-5179-4152-A794-DCB3A782EE8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03" name="Text Box 13">
          <a:extLst>
            <a:ext uri="{FF2B5EF4-FFF2-40B4-BE49-F238E27FC236}">
              <a16:creationId xmlns:a16="http://schemas.microsoft.com/office/drawing/2014/main" id="{F0C0A05A-9CA4-44A8-ACD3-A3AC9B7D347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04" name="Text Box 14">
          <a:extLst>
            <a:ext uri="{FF2B5EF4-FFF2-40B4-BE49-F238E27FC236}">
              <a16:creationId xmlns:a16="http://schemas.microsoft.com/office/drawing/2014/main" id="{7A4D00DA-0C90-454B-B13E-0C298FB218A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05" name="Text Box 15">
          <a:extLst>
            <a:ext uri="{FF2B5EF4-FFF2-40B4-BE49-F238E27FC236}">
              <a16:creationId xmlns:a16="http://schemas.microsoft.com/office/drawing/2014/main" id="{4C4DA0F1-1D29-489D-89EA-79892164561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06" name="Text Box 13">
          <a:extLst>
            <a:ext uri="{FF2B5EF4-FFF2-40B4-BE49-F238E27FC236}">
              <a16:creationId xmlns:a16="http://schemas.microsoft.com/office/drawing/2014/main" id="{665F0D7B-FF6E-4C2F-9B0E-7F9655F9A7E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07" name="Text Box 14">
          <a:extLst>
            <a:ext uri="{FF2B5EF4-FFF2-40B4-BE49-F238E27FC236}">
              <a16:creationId xmlns:a16="http://schemas.microsoft.com/office/drawing/2014/main" id="{CF73A6A7-ADEA-4EC6-923F-0BD68194FA2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08" name="Text Box 15">
          <a:extLst>
            <a:ext uri="{FF2B5EF4-FFF2-40B4-BE49-F238E27FC236}">
              <a16:creationId xmlns:a16="http://schemas.microsoft.com/office/drawing/2014/main" id="{C87F04C6-27D8-4C76-9401-9F46C6DFB63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09" name="Text Box 13">
          <a:extLst>
            <a:ext uri="{FF2B5EF4-FFF2-40B4-BE49-F238E27FC236}">
              <a16:creationId xmlns:a16="http://schemas.microsoft.com/office/drawing/2014/main" id="{1006AF97-D7FA-44F8-AFBA-BBE2B42D65A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10" name="Text Box 14">
          <a:extLst>
            <a:ext uri="{FF2B5EF4-FFF2-40B4-BE49-F238E27FC236}">
              <a16:creationId xmlns:a16="http://schemas.microsoft.com/office/drawing/2014/main" id="{0CD15576-03EB-4270-81E7-77C074987A2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11" name="Text Box 15">
          <a:extLst>
            <a:ext uri="{FF2B5EF4-FFF2-40B4-BE49-F238E27FC236}">
              <a16:creationId xmlns:a16="http://schemas.microsoft.com/office/drawing/2014/main" id="{02381D63-A90E-4023-A55F-4EDCBC3FE58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12" name="Text Box 13">
          <a:extLst>
            <a:ext uri="{FF2B5EF4-FFF2-40B4-BE49-F238E27FC236}">
              <a16:creationId xmlns:a16="http://schemas.microsoft.com/office/drawing/2014/main" id="{F3131F13-078B-4A71-9BB3-87A1ED4DA8C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13" name="Text Box 14">
          <a:extLst>
            <a:ext uri="{FF2B5EF4-FFF2-40B4-BE49-F238E27FC236}">
              <a16:creationId xmlns:a16="http://schemas.microsoft.com/office/drawing/2014/main" id="{62314A6C-0E14-4320-88C4-D1768BE34E2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14" name="Text Box 15">
          <a:extLst>
            <a:ext uri="{FF2B5EF4-FFF2-40B4-BE49-F238E27FC236}">
              <a16:creationId xmlns:a16="http://schemas.microsoft.com/office/drawing/2014/main" id="{4722CA18-F7ED-4DF5-B405-E59FDE8EE94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15" name="Text Box 13">
          <a:extLst>
            <a:ext uri="{FF2B5EF4-FFF2-40B4-BE49-F238E27FC236}">
              <a16:creationId xmlns:a16="http://schemas.microsoft.com/office/drawing/2014/main" id="{D0A62F6E-72BA-4DA0-BBAA-978F4928096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16" name="Text Box 14">
          <a:extLst>
            <a:ext uri="{FF2B5EF4-FFF2-40B4-BE49-F238E27FC236}">
              <a16:creationId xmlns:a16="http://schemas.microsoft.com/office/drawing/2014/main" id="{54C3BB42-F47B-4B1C-B5CC-15533FC4961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17" name="Text Box 15">
          <a:extLst>
            <a:ext uri="{FF2B5EF4-FFF2-40B4-BE49-F238E27FC236}">
              <a16:creationId xmlns:a16="http://schemas.microsoft.com/office/drawing/2014/main" id="{934CDD01-FC73-4C1C-82ED-CECB851B54F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18" name="Text Box 13">
          <a:extLst>
            <a:ext uri="{FF2B5EF4-FFF2-40B4-BE49-F238E27FC236}">
              <a16:creationId xmlns:a16="http://schemas.microsoft.com/office/drawing/2014/main" id="{9DA08E27-1224-4D56-AA8C-8201DB517C9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19" name="Text Box 14">
          <a:extLst>
            <a:ext uri="{FF2B5EF4-FFF2-40B4-BE49-F238E27FC236}">
              <a16:creationId xmlns:a16="http://schemas.microsoft.com/office/drawing/2014/main" id="{47BE2C54-4836-4AB1-98DD-6CFAA6B0765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20" name="Text Box 15">
          <a:extLst>
            <a:ext uri="{FF2B5EF4-FFF2-40B4-BE49-F238E27FC236}">
              <a16:creationId xmlns:a16="http://schemas.microsoft.com/office/drawing/2014/main" id="{51D3E008-FE69-4406-9C29-CA4D7F0F22C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21" name="Text Box 13">
          <a:extLst>
            <a:ext uri="{FF2B5EF4-FFF2-40B4-BE49-F238E27FC236}">
              <a16:creationId xmlns:a16="http://schemas.microsoft.com/office/drawing/2014/main" id="{1A24906D-8E9A-4F44-8C3E-B3AB8269D7C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22" name="Text Box 14">
          <a:extLst>
            <a:ext uri="{FF2B5EF4-FFF2-40B4-BE49-F238E27FC236}">
              <a16:creationId xmlns:a16="http://schemas.microsoft.com/office/drawing/2014/main" id="{9AED6B0F-53C5-47F8-A7B8-D8499DE0AB1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23" name="Text Box 15">
          <a:extLst>
            <a:ext uri="{FF2B5EF4-FFF2-40B4-BE49-F238E27FC236}">
              <a16:creationId xmlns:a16="http://schemas.microsoft.com/office/drawing/2014/main" id="{2C7852FD-4035-49FF-8FD8-C48A4E2ED46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24" name="Text Box 13">
          <a:extLst>
            <a:ext uri="{FF2B5EF4-FFF2-40B4-BE49-F238E27FC236}">
              <a16:creationId xmlns:a16="http://schemas.microsoft.com/office/drawing/2014/main" id="{60EADB5B-B9A3-42B5-B5B2-F7AAE8BD0D0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25" name="Text Box 14">
          <a:extLst>
            <a:ext uri="{FF2B5EF4-FFF2-40B4-BE49-F238E27FC236}">
              <a16:creationId xmlns:a16="http://schemas.microsoft.com/office/drawing/2014/main" id="{749B3C36-C485-4505-AF5D-1D7BB769F96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26" name="Text Box 15">
          <a:extLst>
            <a:ext uri="{FF2B5EF4-FFF2-40B4-BE49-F238E27FC236}">
              <a16:creationId xmlns:a16="http://schemas.microsoft.com/office/drawing/2014/main" id="{FA030AAB-F763-4047-A767-D9FDB93AD5B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27" name="Text Box 13">
          <a:extLst>
            <a:ext uri="{FF2B5EF4-FFF2-40B4-BE49-F238E27FC236}">
              <a16:creationId xmlns:a16="http://schemas.microsoft.com/office/drawing/2014/main" id="{F8472C24-B8EB-4DBE-AFD8-23F2D14E9C7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28" name="Text Box 14">
          <a:extLst>
            <a:ext uri="{FF2B5EF4-FFF2-40B4-BE49-F238E27FC236}">
              <a16:creationId xmlns:a16="http://schemas.microsoft.com/office/drawing/2014/main" id="{6B9CD3C5-4235-4CDF-BBC8-7DEED515AD9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29" name="Text Box 15">
          <a:extLst>
            <a:ext uri="{FF2B5EF4-FFF2-40B4-BE49-F238E27FC236}">
              <a16:creationId xmlns:a16="http://schemas.microsoft.com/office/drawing/2014/main" id="{31F1FC78-5EBA-4077-8D1D-B52DF25FD60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30" name="Text Box 13">
          <a:extLst>
            <a:ext uri="{FF2B5EF4-FFF2-40B4-BE49-F238E27FC236}">
              <a16:creationId xmlns:a16="http://schemas.microsoft.com/office/drawing/2014/main" id="{B80240A6-2C36-410D-8347-5D3964CD096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31" name="Text Box 14">
          <a:extLst>
            <a:ext uri="{FF2B5EF4-FFF2-40B4-BE49-F238E27FC236}">
              <a16:creationId xmlns:a16="http://schemas.microsoft.com/office/drawing/2014/main" id="{B42C4925-2DF5-4FB1-A444-BC188B886B2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32" name="Text Box 15">
          <a:extLst>
            <a:ext uri="{FF2B5EF4-FFF2-40B4-BE49-F238E27FC236}">
              <a16:creationId xmlns:a16="http://schemas.microsoft.com/office/drawing/2014/main" id="{FCB6C1DD-E682-4A26-8216-D8C845D9EDD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33" name="Text Box 13">
          <a:extLst>
            <a:ext uri="{FF2B5EF4-FFF2-40B4-BE49-F238E27FC236}">
              <a16:creationId xmlns:a16="http://schemas.microsoft.com/office/drawing/2014/main" id="{006318B4-F037-4F35-8030-32D85A387E2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34" name="Text Box 14">
          <a:extLst>
            <a:ext uri="{FF2B5EF4-FFF2-40B4-BE49-F238E27FC236}">
              <a16:creationId xmlns:a16="http://schemas.microsoft.com/office/drawing/2014/main" id="{63FA6DBE-0A7F-458F-86A5-ED1E4C46E63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35" name="Text Box 15">
          <a:extLst>
            <a:ext uri="{FF2B5EF4-FFF2-40B4-BE49-F238E27FC236}">
              <a16:creationId xmlns:a16="http://schemas.microsoft.com/office/drawing/2014/main" id="{B6FEF5E6-F441-4354-95B4-F9F1277BCBF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36" name="Text Box 13">
          <a:extLst>
            <a:ext uri="{FF2B5EF4-FFF2-40B4-BE49-F238E27FC236}">
              <a16:creationId xmlns:a16="http://schemas.microsoft.com/office/drawing/2014/main" id="{A66446FC-85A6-4D8B-A751-0BE08FC1BBF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37" name="Text Box 14">
          <a:extLst>
            <a:ext uri="{FF2B5EF4-FFF2-40B4-BE49-F238E27FC236}">
              <a16:creationId xmlns:a16="http://schemas.microsoft.com/office/drawing/2014/main" id="{E90CB26D-C788-4D00-98DA-3C2E5FB7A73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38" name="Text Box 15">
          <a:extLst>
            <a:ext uri="{FF2B5EF4-FFF2-40B4-BE49-F238E27FC236}">
              <a16:creationId xmlns:a16="http://schemas.microsoft.com/office/drawing/2014/main" id="{B9A6755C-FA89-4892-A788-DD041DAFF18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39" name="Text Box 13">
          <a:extLst>
            <a:ext uri="{FF2B5EF4-FFF2-40B4-BE49-F238E27FC236}">
              <a16:creationId xmlns:a16="http://schemas.microsoft.com/office/drawing/2014/main" id="{35BD5F5E-A84C-41A2-ADAB-87A8E6E9E78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40" name="Text Box 14">
          <a:extLst>
            <a:ext uri="{FF2B5EF4-FFF2-40B4-BE49-F238E27FC236}">
              <a16:creationId xmlns:a16="http://schemas.microsoft.com/office/drawing/2014/main" id="{5684EF47-EC58-4A0B-856E-B88BE89F027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41" name="Text Box 15">
          <a:extLst>
            <a:ext uri="{FF2B5EF4-FFF2-40B4-BE49-F238E27FC236}">
              <a16:creationId xmlns:a16="http://schemas.microsoft.com/office/drawing/2014/main" id="{BEE12144-898E-430A-AAEC-939D1739CBF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42" name="Text Box 13">
          <a:extLst>
            <a:ext uri="{FF2B5EF4-FFF2-40B4-BE49-F238E27FC236}">
              <a16:creationId xmlns:a16="http://schemas.microsoft.com/office/drawing/2014/main" id="{3FA2EA50-05E0-4432-BA33-40E35BE4E90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43" name="Text Box 14">
          <a:extLst>
            <a:ext uri="{FF2B5EF4-FFF2-40B4-BE49-F238E27FC236}">
              <a16:creationId xmlns:a16="http://schemas.microsoft.com/office/drawing/2014/main" id="{6516001E-B94C-4C73-8205-E797D0A480B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44" name="Text Box 15">
          <a:extLst>
            <a:ext uri="{FF2B5EF4-FFF2-40B4-BE49-F238E27FC236}">
              <a16:creationId xmlns:a16="http://schemas.microsoft.com/office/drawing/2014/main" id="{B9EFB4EA-168C-4FCA-9CC8-62915B572E7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45" name="Text Box 13">
          <a:extLst>
            <a:ext uri="{FF2B5EF4-FFF2-40B4-BE49-F238E27FC236}">
              <a16:creationId xmlns:a16="http://schemas.microsoft.com/office/drawing/2014/main" id="{B95C1DA7-EEA4-4090-A38C-2643A1A51A7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46" name="Text Box 14">
          <a:extLst>
            <a:ext uri="{FF2B5EF4-FFF2-40B4-BE49-F238E27FC236}">
              <a16:creationId xmlns:a16="http://schemas.microsoft.com/office/drawing/2014/main" id="{AD4F68C5-7F62-4EA3-9DC3-99F573145F4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47" name="Text Box 15">
          <a:extLst>
            <a:ext uri="{FF2B5EF4-FFF2-40B4-BE49-F238E27FC236}">
              <a16:creationId xmlns:a16="http://schemas.microsoft.com/office/drawing/2014/main" id="{AF8BB9D4-B163-4C57-8CFC-5003199A6CD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48" name="Text Box 13">
          <a:extLst>
            <a:ext uri="{FF2B5EF4-FFF2-40B4-BE49-F238E27FC236}">
              <a16:creationId xmlns:a16="http://schemas.microsoft.com/office/drawing/2014/main" id="{B20E93B5-1838-49B6-8EC1-F45228A9DA1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49" name="Text Box 14">
          <a:extLst>
            <a:ext uri="{FF2B5EF4-FFF2-40B4-BE49-F238E27FC236}">
              <a16:creationId xmlns:a16="http://schemas.microsoft.com/office/drawing/2014/main" id="{BCFB89A3-12C8-47AA-AB6D-A2B7B1097D3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50" name="Text Box 15">
          <a:extLst>
            <a:ext uri="{FF2B5EF4-FFF2-40B4-BE49-F238E27FC236}">
              <a16:creationId xmlns:a16="http://schemas.microsoft.com/office/drawing/2014/main" id="{1C245D3C-171A-4C6E-8EC4-DB290373C3C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51" name="Text Box 13">
          <a:extLst>
            <a:ext uri="{FF2B5EF4-FFF2-40B4-BE49-F238E27FC236}">
              <a16:creationId xmlns:a16="http://schemas.microsoft.com/office/drawing/2014/main" id="{FB3F43C5-CAC3-4BD6-AC22-FEA751046E7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52" name="Text Box 14">
          <a:extLst>
            <a:ext uri="{FF2B5EF4-FFF2-40B4-BE49-F238E27FC236}">
              <a16:creationId xmlns:a16="http://schemas.microsoft.com/office/drawing/2014/main" id="{DF5CCF31-8642-471A-BF65-CA8EE3EDF9C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53" name="Text Box 15">
          <a:extLst>
            <a:ext uri="{FF2B5EF4-FFF2-40B4-BE49-F238E27FC236}">
              <a16:creationId xmlns:a16="http://schemas.microsoft.com/office/drawing/2014/main" id="{E44CC121-1B1D-41E9-951F-634128F44B7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54" name="Text Box 13">
          <a:extLst>
            <a:ext uri="{FF2B5EF4-FFF2-40B4-BE49-F238E27FC236}">
              <a16:creationId xmlns:a16="http://schemas.microsoft.com/office/drawing/2014/main" id="{1B4D4E80-10A6-4837-B479-F70D961260B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55" name="Text Box 14">
          <a:extLst>
            <a:ext uri="{FF2B5EF4-FFF2-40B4-BE49-F238E27FC236}">
              <a16:creationId xmlns:a16="http://schemas.microsoft.com/office/drawing/2014/main" id="{F8B23489-A8BA-413C-826D-DA7F3E1F95A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56" name="Text Box 15">
          <a:extLst>
            <a:ext uri="{FF2B5EF4-FFF2-40B4-BE49-F238E27FC236}">
              <a16:creationId xmlns:a16="http://schemas.microsoft.com/office/drawing/2014/main" id="{9F006708-CF36-4A5D-B502-0CD80B18C70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57" name="Text Box 13">
          <a:extLst>
            <a:ext uri="{FF2B5EF4-FFF2-40B4-BE49-F238E27FC236}">
              <a16:creationId xmlns:a16="http://schemas.microsoft.com/office/drawing/2014/main" id="{63BCBF55-1161-4379-98FA-4F38A4DFB1E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58" name="Text Box 14">
          <a:extLst>
            <a:ext uri="{FF2B5EF4-FFF2-40B4-BE49-F238E27FC236}">
              <a16:creationId xmlns:a16="http://schemas.microsoft.com/office/drawing/2014/main" id="{BF59C6CA-68C3-4938-9AE2-E33C1E127D3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59" name="Text Box 15">
          <a:extLst>
            <a:ext uri="{FF2B5EF4-FFF2-40B4-BE49-F238E27FC236}">
              <a16:creationId xmlns:a16="http://schemas.microsoft.com/office/drawing/2014/main" id="{1D77CD08-2603-49F9-ADE9-BA1C224187D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60" name="Text Box 13">
          <a:extLst>
            <a:ext uri="{FF2B5EF4-FFF2-40B4-BE49-F238E27FC236}">
              <a16:creationId xmlns:a16="http://schemas.microsoft.com/office/drawing/2014/main" id="{5D291087-06B6-4F5A-8370-D80563FB5DF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61" name="Text Box 14">
          <a:extLst>
            <a:ext uri="{FF2B5EF4-FFF2-40B4-BE49-F238E27FC236}">
              <a16:creationId xmlns:a16="http://schemas.microsoft.com/office/drawing/2014/main" id="{4A1EE37C-DFE3-4166-9F0E-4A7A59909FF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62" name="Text Box 15">
          <a:extLst>
            <a:ext uri="{FF2B5EF4-FFF2-40B4-BE49-F238E27FC236}">
              <a16:creationId xmlns:a16="http://schemas.microsoft.com/office/drawing/2014/main" id="{C75BB4DD-414F-42BD-B2C5-30B0AFB7EBE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63" name="Text Box 13">
          <a:extLst>
            <a:ext uri="{FF2B5EF4-FFF2-40B4-BE49-F238E27FC236}">
              <a16:creationId xmlns:a16="http://schemas.microsoft.com/office/drawing/2014/main" id="{B0266FAA-0C62-4D34-8320-3E4415F7BA1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64" name="Text Box 14">
          <a:extLst>
            <a:ext uri="{FF2B5EF4-FFF2-40B4-BE49-F238E27FC236}">
              <a16:creationId xmlns:a16="http://schemas.microsoft.com/office/drawing/2014/main" id="{0C6B4FEE-532A-44DA-ADBE-55E28663731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65" name="Text Box 15">
          <a:extLst>
            <a:ext uri="{FF2B5EF4-FFF2-40B4-BE49-F238E27FC236}">
              <a16:creationId xmlns:a16="http://schemas.microsoft.com/office/drawing/2014/main" id="{49A037C5-70AA-46E2-AB08-0BE27AFAA2E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66" name="Text Box 13">
          <a:extLst>
            <a:ext uri="{FF2B5EF4-FFF2-40B4-BE49-F238E27FC236}">
              <a16:creationId xmlns:a16="http://schemas.microsoft.com/office/drawing/2014/main" id="{F8B4BE6D-295A-48E6-A4FD-1EC8E3B6A1B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67" name="Text Box 14">
          <a:extLst>
            <a:ext uri="{FF2B5EF4-FFF2-40B4-BE49-F238E27FC236}">
              <a16:creationId xmlns:a16="http://schemas.microsoft.com/office/drawing/2014/main" id="{6911A966-2A2A-44A8-B7E0-25A361778BA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68" name="Text Box 15">
          <a:extLst>
            <a:ext uri="{FF2B5EF4-FFF2-40B4-BE49-F238E27FC236}">
              <a16:creationId xmlns:a16="http://schemas.microsoft.com/office/drawing/2014/main" id="{F16ADEC5-7697-4A28-BA70-0A2A379BD36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69" name="Text Box 13">
          <a:extLst>
            <a:ext uri="{FF2B5EF4-FFF2-40B4-BE49-F238E27FC236}">
              <a16:creationId xmlns:a16="http://schemas.microsoft.com/office/drawing/2014/main" id="{4C273BBF-C9ED-4A73-9604-C07C0AF3CFF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70" name="Text Box 14">
          <a:extLst>
            <a:ext uri="{FF2B5EF4-FFF2-40B4-BE49-F238E27FC236}">
              <a16:creationId xmlns:a16="http://schemas.microsoft.com/office/drawing/2014/main" id="{A2A86509-694B-43F1-8C38-6B6D37BA129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71" name="Text Box 15">
          <a:extLst>
            <a:ext uri="{FF2B5EF4-FFF2-40B4-BE49-F238E27FC236}">
              <a16:creationId xmlns:a16="http://schemas.microsoft.com/office/drawing/2014/main" id="{9B774043-88E9-4FE1-B975-C61D589A51D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72" name="Text Box 13">
          <a:extLst>
            <a:ext uri="{FF2B5EF4-FFF2-40B4-BE49-F238E27FC236}">
              <a16:creationId xmlns:a16="http://schemas.microsoft.com/office/drawing/2014/main" id="{9046947F-AF20-47DA-898E-D5B9AB186B2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73" name="Text Box 14">
          <a:extLst>
            <a:ext uri="{FF2B5EF4-FFF2-40B4-BE49-F238E27FC236}">
              <a16:creationId xmlns:a16="http://schemas.microsoft.com/office/drawing/2014/main" id="{1381C204-C783-4DFF-9590-A8922466715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74" name="Text Box 15">
          <a:extLst>
            <a:ext uri="{FF2B5EF4-FFF2-40B4-BE49-F238E27FC236}">
              <a16:creationId xmlns:a16="http://schemas.microsoft.com/office/drawing/2014/main" id="{6DFC23A5-CF73-4782-9A48-EE7F92980FA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75" name="Text Box 13">
          <a:extLst>
            <a:ext uri="{FF2B5EF4-FFF2-40B4-BE49-F238E27FC236}">
              <a16:creationId xmlns:a16="http://schemas.microsoft.com/office/drawing/2014/main" id="{A836CCD4-94B0-47F4-8533-F81D5E77B9B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76" name="Text Box 14">
          <a:extLst>
            <a:ext uri="{FF2B5EF4-FFF2-40B4-BE49-F238E27FC236}">
              <a16:creationId xmlns:a16="http://schemas.microsoft.com/office/drawing/2014/main" id="{DE59590A-7D4D-48B1-A001-0D6C66C2FE9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77" name="Text Box 15">
          <a:extLst>
            <a:ext uri="{FF2B5EF4-FFF2-40B4-BE49-F238E27FC236}">
              <a16:creationId xmlns:a16="http://schemas.microsoft.com/office/drawing/2014/main" id="{9B768A43-A170-49B9-B5EB-BDF5A3E182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78" name="Text Box 13">
          <a:extLst>
            <a:ext uri="{FF2B5EF4-FFF2-40B4-BE49-F238E27FC236}">
              <a16:creationId xmlns:a16="http://schemas.microsoft.com/office/drawing/2014/main" id="{CF7ECF57-E939-4764-AD74-3FB4A235CAB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79" name="Text Box 14">
          <a:extLst>
            <a:ext uri="{FF2B5EF4-FFF2-40B4-BE49-F238E27FC236}">
              <a16:creationId xmlns:a16="http://schemas.microsoft.com/office/drawing/2014/main" id="{D51E8CAE-4444-4BE8-8346-44D00F8570F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80" name="Text Box 15">
          <a:extLst>
            <a:ext uri="{FF2B5EF4-FFF2-40B4-BE49-F238E27FC236}">
              <a16:creationId xmlns:a16="http://schemas.microsoft.com/office/drawing/2014/main" id="{8A3C1D34-1313-4D46-A51F-4827DA5EB98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81" name="Text Box 13">
          <a:extLst>
            <a:ext uri="{FF2B5EF4-FFF2-40B4-BE49-F238E27FC236}">
              <a16:creationId xmlns:a16="http://schemas.microsoft.com/office/drawing/2014/main" id="{3D66CFBA-08E9-48EC-9F0C-88454E21971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82" name="Text Box 14">
          <a:extLst>
            <a:ext uri="{FF2B5EF4-FFF2-40B4-BE49-F238E27FC236}">
              <a16:creationId xmlns:a16="http://schemas.microsoft.com/office/drawing/2014/main" id="{97B1F3A4-8C65-4BE3-83AC-C0EAD56AA71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83" name="Text Box 15">
          <a:extLst>
            <a:ext uri="{FF2B5EF4-FFF2-40B4-BE49-F238E27FC236}">
              <a16:creationId xmlns:a16="http://schemas.microsoft.com/office/drawing/2014/main" id="{090CB3C0-5E83-4A4C-A573-E06D3FD549B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84" name="Text Box 13">
          <a:extLst>
            <a:ext uri="{FF2B5EF4-FFF2-40B4-BE49-F238E27FC236}">
              <a16:creationId xmlns:a16="http://schemas.microsoft.com/office/drawing/2014/main" id="{6BA8DA69-F864-4C27-9D50-028394E483A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85" name="Text Box 14">
          <a:extLst>
            <a:ext uri="{FF2B5EF4-FFF2-40B4-BE49-F238E27FC236}">
              <a16:creationId xmlns:a16="http://schemas.microsoft.com/office/drawing/2014/main" id="{57C0FA2E-7E71-44AD-B4FA-13B1B38EEBB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86" name="Text Box 15">
          <a:extLst>
            <a:ext uri="{FF2B5EF4-FFF2-40B4-BE49-F238E27FC236}">
              <a16:creationId xmlns:a16="http://schemas.microsoft.com/office/drawing/2014/main" id="{445D1322-6FCB-4CF8-AB10-936675F1DEB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87" name="Text Box 13">
          <a:extLst>
            <a:ext uri="{FF2B5EF4-FFF2-40B4-BE49-F238E27FC236}">
              <a16:creationId xmlns:a16="http://schemas.microsoft.com/office/drawing/2014/main" id="{48CFECED-E7DC-4B39-BE20-74537F22D64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88" name="Text Box 14">
          <a:extLst>
            <a:ext uri="{FF2B5EF4-FFF2-40B4-BE49-F238E27FC236}">
              <a16:creationId xmlns:a16="http://schemas.microsoft.com/office/drawing/2014/main" id="{5843AE82-AF21-4ADD-99DB-A69B96EB413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89" name="Text Box 15">
          <a:extLst>
            <a:ext uri="{FF2B5EF4-FFF2-40B4-BE49-F238E27FC236}">
              <a16:creationId xmlns:a16="http://schemas.microsoft.com/office/drawing/2014/main" id="{3BF94B35-622E-4758-987D-852A9C6906C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90" name="Text Box 13">
          <a:extLst>
            <a:ext uri="{FF2B5EF4-FFF2-40B4-BE49-F238E27FC236}">
              <a16:creationId xmlns:a16="http://schemas.microsoft.com/office/drawing/2014/main" id="{AB877683-1494-4964-A21A-568250572DA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91" name="Text Box 14">
          <a:extLst>
            <a:ext uri="{FF2B5EF4-FFF2-40B4-BE49-F238E27FC236}">
              <a16:creationId xmlns:a16="http://schemas.microsoft.com/office/drawing/2014/main" id="{2BAFCF42-7E66-40CF-A0CB-B52B12DDFAD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92" name="Text Box 15">
          <a:extLst>
            <a:ext uri="{FF2B5EF4-FFF2-40B4-BE49-F238E27FC236}">
              <a16:creationId xmlns:a16="http://schemas.microsoft.com/office/drawing/2014/main" id="{7E6A433A-C93D-4E9D-B768-535D2F303EC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93" name="Text Box 13">
          <a:extLst>
            <a:ext uri="{FF2B5EF4-FFF2-40B4-BE49-F238E27FC236}">
              <a16:creationId xmlns:a16="http://schemas.microsoft.com/office/drawing/2014/main" id="{18AA2AE5-88E9-42A9-9D53-9BFE884B46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94" name="Text Box 14">
          <a:extLst>
            <a:ext uri="{FF2B5EF4-FFF2-40B4-BE49-F238E27FC236}">
              <a16:creationId xmlns:a16="http://schemas.microsoft.com/office/drawing/2014/main" id="{3A94FEFE-858E-42FB-B80B-16C8E5EFEBA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95" name="Text Box 15">
          <a:extLst>
            <a:ext uri="{FF2B5EF4-FFF2-40B4-BE49-F238E27FC236}">
              <a16:creationId xmlns:a16="http://schemas.microsoft.com/office/drawing/2014/main" id="{89E5EEF2-B66A-442C-A03E-A8CE57E846D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96" name="Text Box 13">
          <a:extLst>
            <a:ext uri="{FF2B5EF4-FFF2-40B4-BE49-F238E27FC236}">
              <a16:creationId xmlns:a16="http://schemas.microsoft.com/office/drawing/2014/main" id="{70BC9B3F-A1E7-4A73-9DBC-AE850762872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97" name="Text Box 14">
          <a:extLst>
            <a:ext uri="{FF2B5EF4-FFF2-40B4-BE49-F238E27FC236}">
              <a16:creationId xmlns:a16="http://schemas.microsoft.com/office/drawing/2014/main" id="{F4E06A4B-6DC1-4CF9-82E7-EAFB48AD734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98" name="Text Box 15">
          <a:extLst>
            <a:ext uri="{FF2B5EF4-FFF2-40B4-BE49-F238E27FC236}">
              <a16:creationId xmlns:a16="http://schemas.microsoft.com/office/drawing/2014/main" id="{DFE54803-C866-4E30-AFED-EE1279877E2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599" name="Text Box 14">
          <a:extLst>
            <a:ext uri="{FF2B5EF4-FFF2-40B4-BE49-F238E27FC236}">
              <a16:creationId xmlns:a16="http://schemas.microsoft.com/office/drawing/2014/main" id="{BC34E1A1-8D34-43CE-8BBC-E687FAA33C0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600" name="Text Box 15">
          <a:extLst>
            <a:ext uri="{FF2B5EF4-FFF2-40B4-BE49-F238E27FC236}">
              <a16:creationId xmlns:a16="http://schemas.microsoft.com/office/drawing/2014/main" id="{65619CEC-4B8C-4A28-B184-89C0115C86E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601" name="Text Box 13">
          <a:extLst>
            <a:ext uri="{FF2B5EF4-FFF2-40B4-BE49-F238E27FC236}">
              <a16:creationId xmlns:a16="http://schemas.microsoft.com/office/drawing/2014/main" id="{8B493611-524A-4465-BEB9-FAAF5BDF884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602" name="Text Box 14">
          <a:extLst>
            <a:ext uri="{FF2B5EF4-FFF2-40B4-BE49-F238E27FC236}">
              <a16:creationId xmlns:a16="http://schemas.microsoft.com/office/drawing/2014/main" id="{253F92AE-FF2A-4E5B-AE62-F9A69484735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603" name="Text Box 15">
          <a:extLst>
            <a:ext uri="{FF2B5EF4-FFF2-40B4-BE49-F238E27FC236}">
              <a16:creationId xmlns:a16="http://schemas.microsoft.com/office/drawing/2014/main" id="{6761E1DE-AE1F-4E02-BCB9-DBCF530ADB6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604" name="Text Box 14">
          <a:extLst>
            <a:ext uri="{FF2B5EF4-FFF2-40B4-BE49-F238E27FC236}">
              <a16:creationId xmlns:a16="http://schemas.microsoft.com/office/drawing/2014/main" id="{C4C6204D-BD57-43E1-8629-7D0E2AC07BA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605" name="Text Box 15">
          <a:extLst>
            <a:ext uri="{FF2B5EF4-FFF2-40B4-BE49-F238E27FC236}">
              <a16:creationId xmlns:a16="http://schemas.microsoft.com/office/drawing/2014/main" id="{07A8DAED-16E4-49DD-AB74-FFA4BBA07FB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06" name="Text Box 13">
          <a:extLst>
            <a:ext uri="{FF2B5EF4-FFF2-40B4-BE49-F238E27FC236}">
              <a16:creationId xmlns:a16="http://schemas.microsoft.com/office/drawing/2014/main" id="{6CE08CAF-55DA-493E-A99E-770033A08CE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07" name="Text Box 14">
          <a:extLst>
            <a:ext uri="{FF2B5EF4-FFF2-40B4-BE49-F238E27FC236}">
              <a16:creationId xmlns:a16="http://schemas.microsoft.com/office/drawing/2014/main" id="{8FE63E44-7D3C-469F-ADE5-8A3A3DD233C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08" name="Text Box 15">
          <a:extLst>
            <a:ext uri="{FF2B5EF4-FFF2-40B4-BE49-F238E27FC236}">
              <a16:creationId xmlns:a16="http://schemas.microsoft.com/office/drawing/2014/main" id="{2925C374-D87A-44AC-9AE2-AE2A9515397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293370</xdr:rowOff>
    </xdr:to>
    <xdr:sp macro="" textlink="">
      <xdr:nvSpPr>
        <xdr:cNvPr id="1798609" name="TextBox 1">
          <a:extLst>
            <a:ext uri="{FF2B5EF4-FFF2-40B4-BE49-F238E27FC236}">
              <a16:creationId xmlns:a16="http://schemas.microsoft.com/office/drawing/2014/main" id="{FA554945-1F16-4537-9136-88EFE2FDE65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8610" name="TextBox 49">
          <a:extLst>
            <a:ext uri="{FF2B5EF4-FFF2-40B4-BE49-F238E27FC236}">
              <a16:creationId xmlns:a16="http://schemas.microsoft.com/office/drawing/2014/main" id="{457470A5-F92C-4734-A7A5-466F0739C47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11" name="Text Box 7">
          <a:extLst>
            <a:ext uri="{FF2B5EF4-FFF2-40B4-BE49-F238E27FC236}">
              <a16:creationId xmlns:a16="http://schemas.microsoft.com/office/drawing/2014/main" id="{58FF6542-9D23-4980-B0B4-13BFC115B09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12" name="Text Box 8">
          <a:extLst>
            <a:ext uri="{FF2B5EF4-FFF2-40B4-BE49-F238E27FC236}">
              <a16:creationId xmlns:a16="http://schemas.microsoft.com/office/drawing/2014/main" id="{09A9AAE9-4CCD-4E61-A0C0-4354243F3B2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13" name="Text Box 9">
          <a:extLst>
            <a:ext uri="{FF2B5EF4-FFF2-40B4-BE49-F238E27FC236}">
              <a16:creationId xmlns:a16="http://schemas.microsoft.com/office/drawing/2014/main" id="{16B87DC5-6367-48B7-8300-C4755A9EC64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14" name="Text Box 10">
          <a:extLst>
            <a:ext uri="{FF2B5EF4-FFF2-40B4-BE49-F238E27FC236}">
              <a16:creationId xmlns:a16="http://schemas.microsoft.com/office/drawing/2014/main" id="{272CDCB1-6E10-4565-B8E1-851DB708997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15" name="Text Box 11">
          <a:extLst>
            <a:ext uri="{FF2B5EF4-FFF2-40B4-BE49-F238E27FC236}">
              <a16:creationId xmlns:a16="http://schemas.microsoft.com/office/drawing/2014/main" id="{364DEEB4-063B-4535-AC5E-0901F7DB773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16" name="Text Box 12">
          <a:extLst>
            <a:ext uri="{FF2B5EF4-FFF2-40B4-BE49-F238E27FC236}">
              <a16:creationId xmlns:a16="http://schemas.microsoft.com/office/drawing/2014/main" id="{FA6044B3-4C53-4C67-81CD-CE23C3CF418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17" name="Text Box 13">
          <a:extLst>
            <a:ext uri="{FF2B5EF4-FFF2-40B4-BE49-F238E27FC236}">
              <a16:creationId xmlns:a16="http://schemas.microsoft.com/office/drawing/2014/main" id="{A7D5130C-C9BC-4807-8E1D-08659DD344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18" name="Text Box 14">
          <a:extLst>
            <a:ext uri="{FF2B5EF4-FFF2-40B4-BE49-F238E27FC236}">
              <a16:creationId xmlns:a16="http://schemas.microsoft.com/office/drawing/2014/main" id="{A3473AAA-72BE-466D-A9A5-E2DBDC24676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19" name="Text Box 15">
          <a:extLst>
            <a:ext uri="{FF2B5EF4-FFF2-40B4-BE49-F238E27FC236}">
              <a16:creationId xmlns:a16="http://schemas.microsoft.com/office/drawing/2014/main" id="{3075AFBD-F90F-4016-8532-60DBE0C4484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8620" name="Text Box 17">
          <a:extLst>
            <a:ext uri="{FF2B5EF4-FFF2-40B4-BE49-F238E27FC236}">
              <a16:creationId xmlns:a16="http://schemas.microsoft.com/office/drawing/2014/main" id="{CB00EA54-4D3B-4DEB-9AE7-3EEF32DDAF8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21" name="Text Box 18">
          <a:extLst>
            <a:ext uri="{FF2B5EF4-FFF2-40B4-BE49-F238E27FC236}">
              <a16:creationId xmlns:a16="http://schemas.microsoft.com/office/drawing/2014/main" id="{167850D8-860C-4F04-A4C5-1A52F229B21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22" name="Text Box 19">
          <a:extLst>
            <a:ext uri="{FF2B5EF4-FFF2-40B4-BE49-F238E27FC236}">
              <a16:creationId xmlns:a16="http://schemas.microsoft.com/office/drawing/2014/main" id="{2EF03C86-ADB5-45FD-8D2A-71579423FA7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23" name="Text Box 20">
          <a:extLst>
            <a:ext uri="{FF2B5EF4-FFF2-40B4-BE49-F238E27FC236}">
              <a16:creationId xmlns:a16="http://schemas.microsoft.com/office/drawing/2014/main" id="{4C2A4029-8C9C-4787-BB21-61232EDA3E2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24" name="Text Box 21">
          <a:extLst>
            <a:ext uri="{FF2B5EF4-FFF2-40B4-BE49-F238E27FC236}">
              <a16:creationId xmlns:a16="http://schemas.microsoft.com/office/drawing/2014/main" id="{7117FDCC-E40D-4397-A971-F5001FFF2F6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25" name="Text Box 22">
          <a:extLst>
            <a:ext uri="{FF2B5EF4-FFF2-40B4-BE49-F238E27FC236}">
              <a16:creationId xmlns:a16="http://schemas.microsoft.com/office/drawing/2014/main" id="{4EE08513-4090-4E9D-B2DE-89E721D4E22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26" name="Text Box 23">
          <a:extLst>
            <a:ext uri="{FF2B5EF4-FFF2-40B4-BE49-F238E27FC236}">
              <a16:creationId xmlns:a16="http://schemas.microsoft.com/office/drawing/2014/main" id="{2BBC7BC0-ADAF-4A42-A2A2-38174A8A2D2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27" name="Text Box 24">
          <a:extLst>
            <a:ext uri="{FF2B5EF4-FFF2-40B4-BE49-F238E27FC236}">
              <a16:creationId xmlns:a16="http://schemas.microsoft.com/office/drawing/2014/main" id="{4AA287E9-384E-43F1-81D6-0433A09E4A7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28" name="Text Box 25">
          <a:extLst>
            <a:ext uri="{FF2B5EF4-FFF2-40B4-BE49-F238E27FC236}">
              <a16:creationId xmlns:a16="http://schemas.microsoft.com/office/drawing/2014/main" id="{78B43F40-8363-490A-9BD5-0373E344B18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29" name="Text Box 26">
          <a:extLst>
            <a:ext uri="{FF2B5EF4-FFF2-40B4-BE49-F238E27FC236}">
              <a16:creationId xmlns:a16="http://schemas.microsoft.com/office/drawing/2014/main" id="{2D3EF649-217D-4042-998F-EB1ECEA687B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30" name="Text Box 27">
          <a:extLst>
            <a:ext uri="{FF2B5EF4-FFF2-40B4-BE49-F238E27FC236}">
              <a16:creationId xmlns:a16="http://schemas.microsoft.com/office/drawing/2014/main" id="{8DA308E4-210D-4353-A7A1-FE2F06261B9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31" name="Text Box 28">
          <a:extLst>
            <a:ext uri="{FF2B5EF4-FFF2-40B4-BE49-F238E27FC236}">
              <a16:creationId xmlns:a16="http://schemas.microsoft.com/office/drawing/2014/main" id="{57D8AB5F-BBA0-4D95-AEA9-A0CB9F69F6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32" name="Text Box 29">
          <a:extLst>
            <a:ext uri="{FF2B5EF4-FFF2-40B4-BE49-F238E27FC236}">
              <a16:creationId xmlns:a16="http://schemas.microsoft.com/office/drawing/2014/main" id="{C1DB01A0-9FB1-47E8-B6DD-9FF6D2C0692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33" name="Text Box 30">
          <a:extLst>
            <a:ext uri="{FF2B5EF4-FFF2-40B4-BE49-F238E27FC236}">
              <a16:creationId xmlns:a16="http://schemas.microsoft.com/office/drawing/2014/main" id="{174E1F53-D1FE-4CAE-905F-7D1D03208AD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34" name="Text Box 31">
          <a:extLst>
            <a:ext uri="{FF2B5EF4-FFF2-40B4-BE49-F238E27FC236}">
              <a16:creationId xmlns:a16="http://schemas.microsoft.com/office/drawing/2014/main" id="{F1152959-55F1-4644-A03A-3210C546582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35" name="Text Box 32">
          <a:extLst>
            <a:ext uri="{FF2B5EF4-FFF2-40B4-BE49-F238E27FC236}">
              <a16:creationId xmlns:a16="http://schemas.microsoft.com/office/drawing/2014/main" id="{9A3EFBF0-6C39-43B1-9E9D-C613FAC89FF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36" name="Text Box 33">
          <a:extLst>
            <a:ext uri="{FF2B5EF4-FFF2-40B4-BE49-F238E27FC236}">
              <a16:creationId xmlns:a16="http://schemas.microsoft.com/office/drawing/2014/main" id="{41805596-4AAD-4A3E-A398-1E2D6DA6405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37" name="Text Box 34">
          <a:extLst>
            <a:ext uri="{FF2B5EF4-FFF2-40B4-BE49-F238E27FC236}">
              <a16:creationId xmlns:a16="http://schemas.microsoft.com/office/drawing/2014/main" id="{13AA1895-349D-4C25-BC23-A276CF57E07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38" name="Text Box 35">
          <a:extLst>
            <a:ext uri="{FF2B5EF4-FFF2-40B4-BE49-F238E27FC236}">
              <a16:creationId xmlns:a16="http://schemas.microsoft.com/office/drawing/2014/main" id="{456F0C9D-DCA0-4B4F-9908-17914199301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39" name="Text Box 13">
          <a:extLst>
            <a:ext uri="{FF2B5EF4-FFF2-40B4-BE49-F238E27FC236}">
              <a16:creationId xmlns:a16="http://schemas.microsoft.com/office/drawing/2014/main" id="{0AAA31E6-3E69-41F8-B32B-9840729125A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40" name="Text Box 14">
          <a:extLst>
            <a:ext uri="{FF2B5EF4-FFF2-40B4-BE49-F238E27FC236}">
              <a16:creationId xmlns:a16="http://schemas.microsoft.com/office/drawing/2014/main" id="{3DC55CAE-5B78-45B9-B106-631FDDE170A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41" name="Text Box 15">
          <a:extLst>
            <a:ext uri="{FF2B5EF4-FFF2-40B4-BE49-F238E27FC236}">
              <a16:creationId xmlns:a16="http://schemas.microsoft.com/office/drawing/2014/main" id="{EC962287-7850-4ABB-A94A-AF7400B6D39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42" name="Text Box 13">
          <a:extLst>
            <a:ext uri="{FF2B5EF4-FFF2-40B4-BE49-F238E27FC236}">
              <a16:creationId xmlns:a16="http://schemas.microsoft.com/office/drawing/2014/main" id="{56DCE2AC-E61B-4722-A591-CDC6225025F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43" name="Text Box 14">
          <a:extLst>
            <a:ext uri="{FF2B5EF4-FFF2-40B4-BE49-F238E27FC236}">
              <a16:creationId xmlns:a16="http://schemas.microsoft.com/office/drawing/2014/main" id="{EFD917FC-245F-44A0-836C-1F57C86C052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44" name="Text Box 15">
          <a:extLst>
            <a:ext uri="{FF2B5EF4-FFF2-40B4-BE49-F238E27FC236}">
              <a16:creationId xmlns:a16="http://schemas.microsoft.com/office/drawing/2014/main" id="{E492301E-8B7C-4B2A-B0C8-84C2FAB257D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45" name="Text Box 13">
          <a:extLst>
            <a:ext uri="{FF2B5EF4-FFF2-40B4-BE49-F238E27FC236}">
              <a16:creationId xmlns:a16="http://schemas.microsoft.com/office/drawing/2014/main" id="{13055AF4-370A-499A-919A-04D1DDCFB7C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46" name="Text Box 14">
          <a:extLst>
            <a:ext uri="{FF2B5EF4-FFF2-40B4-BE49-F238E27FC236}">
              <a16:creationId xmlns:a16="http://schemas.microsoft.com/office/drawing/2014/main" id="{7E8D8662-0709-484A-BB8C-D0D9CD68550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47" name="Text Box 15">
          <a:extLst>
            <a:ext uri="{FF2B5EF4-FFF2-40B4-BE49-F238E27FC236}">
              <a16:creationId xmlns:a16="http://schemas.microsoft.com/office/drawing/2014/main" id="{842EFEC4-94DB-4BB4-B158-B7C49AFC2CE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48" name="Text Box 13">
          <a:extLst>
            <a:ext uri="{FF2B5EF4-FFF2-40B4-BE49-F238E27FC236}">
              <a16:creationId xmlns:a16="http://schemas.microsoft.com/office/drawing/2014/main" id="{9DC7FB64-CDFF-4DB1-B245-49895FC376C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49" name="Text Box 14">
          <a:extLst>
            <a:ext uri="{FF2B5EF4-FFF2-40B4-BE49-F238E27FC236}">
              <a16:creationId xmlns:a16="http://schemas.microsoft.com/office/drawing/2014/main" id="{516AAE2F-2A61-4CF6-A590-178346C082B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50" name="Text Box 15">
          <a:extLst>
            <a:ext uri="{FF2B5EF4-FFF2-40B4-BE49-F238E27FC236}">
              <a16:creationId xmlns:a16="http://schemas.microsoft.com/office/drawing/2014/main" id="{9BF44B93-46A0-4960-A207-027F0D9E004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51" name="Text Box 13">
          <a:extLst>
            <a:ext uri="{FF2B5EF4-FFF2-40B4-BE49-F238E27FC236}">
              <a16:creationId xmlns:a16="http://schemas.microsoft.com/office/drawing/2014/main" id="{18269F45-4581-4644-9B4B-EE48EF77163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52" name="Text Box 14">
          <a:extLst>
            <a:ext uri="{FF2B5EF4-FFF2-40B4-BE49-F238E27FC236}">
              <a16:creationId xmlns:a16="http://schemas.microsoft.com/office/drawing/2014/main" id="{53863A21-A52A-4089-8A94-F49D097FB21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53" name="Text Box 15">
          <a:extLst>
            <a:ext uri="{FF2B5EF4-FFF2-40B4-BE49-F238E27FC236}">
              <a16:creationId xmlns:a16="http://schemas.microsoft.com/office/drawing/2014/main" id="{F89807F0-C4A4-406F-A830-BCC0F90EA97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54" name="Text Box 13">
          <a:extLst>
            <a:ext uri="{FF2B5EF4-FFF2-40B4-BE49-F238E27FC236}">
              <a16:creationId xmlns:a16="http://schemas.microsoft.com/office/drawing/2014/main" id="{9665603E-3C2E-4125-933F-0909CAFC739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55" name="Text Box 14">
          <a:extLst>
            <a:ext uri="{FF2B5EF4-FFF2-40B4-BE49-F238E27FC236}">
              <a16:creationId xmlns:a16="http://schemas.microsoft.com/office/drawing/2014/main" id="{3F42893D-ACEF-4DB5-BBD8-F3A6342C031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56" name="Text Box 15">
          <a:extLst>
            <a:ext uri="{FF2B5EF4-FFF2-40B4-BE49-F238E27FC236}">
              <a16:creationId xmlns:a16="http://schemas.microsoft.com/office/drawing/2014/main" id="{A7FD9C84-27E3-47E5-B3DF-460E9203734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57" name="Text Box 13">
          <a:extLst>
            <a:ext uri="{FF2B5EF4-FFF2-40B4-BE49-F238E27FC236}">
              <a16:creationId xmlns:a16="http://schemas.microsoft.com/office/drawing/2014/main" id="{91A8B773-ADA6-41FF-8429-C6F13EC0DA0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58" name="Text Box 14">
          <a:extLst>
            <a:ext uri="{FF2B5EF4-FFF2-40B4-BE49-F238E27FC236}">
              <a16:creationId xmlns:a16="http://schemas.microsoft.com/office/drawing/2014/main" id="{FF5DFFE5-4292-43B1-9B5A-9B4B0D4E63E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59" name="Text Box 15">
          <a:extLst>
            <a:ext uri="{FF2B5EF4-FFF2-40B4-BE49-F238E27FC236}">
              <a16:creationId xmlns:a16="http://schemas.microsoft.com/office/drawing/2014/main" id="{D247EC23-734C-48F8-84D0-F9D9E5E28C5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60" name="Text Box 13">
          <a:extLst>
            <a:ext uri="{FF2B5EF4-FFF2-40B4-BE49-F238E27FC236}">
              <a16:creationId xmlns:a16="http://schemas.microsoft.com/office/drawing/2014/main" id="{DEC52D24-341E-4967-812D-5FB893E708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61" name="Text Box 14">
          <a:extLst>
            <a:ext uri="{FF2B5EF4-FFF2-40B4-BE49-F238E27FC236}">
              <a16:creationId xmlns:a16="http://schemas.microsoft.com/office/drawing/2014/main" id="{33C5437B-7914-4C81-A3C2-BC47CD852C5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62" name="Text Box 15">
          <a:extLst>
            <a:ext uri="{FF2B5EF4-FFF2-40B4-BE49-F238E27FC236}">
              <a16:creationId xmlns:a16="http://schemas.microsoft.com/office/drawing/2014/main" id="{152F96AC-6EA7-4FAC-8F69-AB2FE618BBF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63" name="Text Box 13">
          <a:extLst>
            <a:ext uri="{FF2B5EF4-FFF2-40B4-BE49-F238E27FC236}">
              <a16:creationId xmlns:a16="http://schemas.microsoft.com/office/drawing/2014/main" id="{72D45DC2-ECDD-444A-B0B8-019BF65E664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64" name="Text Box 14">
          <a:extLst>
            <a:ext uri="{FF2B5EF4-FFF2-40B4-BE49-F238E27FC236}">
              <a16:creationId xmlns:a16="http://schemas.microsoft.com/office/drawing/2014/main" id="{B94AE4F8-9C30-4E0A-9302-464CF5606E2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65" name="Text Box 15">
          <a:extLst>
            <a:ext uri="{FF2B5EF4-FFF2-40B4-BE49-F238E27FC236}">
              <a16:creationId xmlns:a16="http://schemas.microsoft.com/office/drawing/2014/main" id="{43DED3C4-1CDE-4872-B793-54CA6A30981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66" name="Text Box 13">
          <a:extLst>
            <a:ext uri="{FF2B5EF4-FFF2-40B4-BE49-F238E27FC236}">
              <a16:creationId xmlns:a16="http://schemas.microsoft.com/office/drawing/2014/main" id="{0ABB7D42-CC14-4C9B-A476-71CE1CF4C52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67" name="Text Box 14">
          <a:extLst>
            <a:ext uri="{FF2B5EF4-FFF2-40B4-BE49-F238E27FC236}">
              <a16:creationId xmlns:a16="http://schemas.microsoft.com/office/drawing/2014/main" id="{5A5F0604-9FE8-4FA1-B756-9621DFFC1E9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68" name="Text Box 15">
          <a:extLst>
            <a:ext uri="{FF2B5EF4-FFF2-40B4-BE49-F238E27FC236}">
              <a16:creationId xmlns:a16="http://schemas.microsoft.com/office/drawing/2014/main" id="{CB919E76-EA0A-40C9-A0AC-D27B06E37FC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69" name="Text Box 13">
          <a:extLst>
            <a:ext uri="{FF2B5EF4-FFF2-40B4-BE49-F238E27FC236}">
              <a16:creationId xmlns:a16="http://schemas.microsoft.com/office/drawing/2014/main" id="{FE5CEEBA-B54F-4367-AF7B-2FDEBA00B0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70" name="Text Box 14">
          <a:extLst>
            <a:ext uri="{FF2B5EF4-FFF2-40B4-BE49-F238E27FC236}">
              <a16:creationId xmlns:a16="http://schemas.microsoft.com/office/drawing/2014/main" id="{7CD7A29C-7C8B-4515-A388-DFA4F82372B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71" name="Text Box 15">
          <a:extLst>
            <a:ext uri="{FF2B5EF4-FFF2-40B4-BE49-F238E27FC236}">
              <a16:creationId xmlns:a16="http://schemas.microsoft.com/office/drawing/2014/main" id="{130405C0-C74C-467E-9628-2A81C070A88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72" name="Text Box 13">
          <a:extLst>
            <a:ext uri="{FF2B5EF4-FFF2-40B4-BE49-F238E27FC236}">
              <a16:creationId xmlns:a16="http://schemas.microsoft.com/office/drawing/2014/main" id="{7A129704-6DB9-4B2E-B617-C093FBACC2E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73" name="Text Box 14">
          <a:extLst>
            <a:ext uri="{FF2B5EF4-FFF2-40B4-BE49-F238E27FC236}">
              <a16:creationId xmlns:a16="http://schemas.microsoft.com/office/drawing/2014/main" id="{3703C108-A372-4655-BB85-7AAD5C18C4A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74" name="Text Box 15">
          <a:extLst>
            <a:ext uri="{FF2B5EF4-FFF2-40B4-BE49-F238E27FC236}">
              <a16:creationId xmlns:a16="http://schemas.microsoft.com/office/drawing/2014/main" id="{D2E66B8E-81EA-4D30-8B45-503CF3C5547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75" name="Text Box 13">
          <a:extLst>
            <a:ext uri="{FF2B5EF4-FFF2-40B4-BE49-F238E27FC236}">
              <a16:creationId xmlns:a16="http://schemas.microsoft.com/office/drawing/2014/main" id="{E02FC95F-D360-4E06-B734-EF67D1A2356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76" name="Text Box 14">
          <a:extLst>
            <a:ext uri="{FF2B5EF4-FFF2-40B4-BE49-F238E27FC236}">
              <a16:creationId xmlns:a16="http://schemas.microsoft.com/office/drawing/2014/main" id="{5E6D59CA-4CFD-455F-867E-3A35FADA61C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77" name="Text Box 15">
          <a:extLst>
            <a:ext uri="{FF2B5EF4-FFF2-40B4-BE49-F238E27FC236}">
              <a16:creationId xmlns:a16="http://schemas.microsoft.com/office/drawing/2014/main" id="{E6AF3457-E9F5-4E00-8A0B-A9A00C9B856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78" name="Text Box 13">
          <a:extLst>
            <a:ext uri="{FF2B5EF4-FFF2-40B4-BE49-F238E27FC236}">
              <a16:creationId xmlns:a16="http://schemas.microsoft.com/office/drawing/2014/main" id="{101DD664-27E3-494D-A07A-9B324068E1A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79" name="Text Box 14">
          <a:extLst>
            <a:ext uri="{FF2B5EF4-FFF2-40B4-BE49-F238E27FC236}">
              <a16:creationId xmlns:a16="http://schemas.microsoft.com/office/drawing/2014/main" id="{1AA41EBB-1A5A-43C9-9B9C-D4BE33A0E03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80" name="Text Box 15">
          <a:extLst>
            <a:ext uri="{FF2B5EF4-FFF2-40B4-BE49-F238E27FC236}">
              <a16:creationId xmlns:a16="http://schemas.microsoft.com/office/drawing/2014/main" id="{3076A363-44BD-4724-B2F6-95DD46A3B34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81" name="Text Box 13">
          <a:extLst>
            <a:ext uri="{FF2B5EF4-FFF2-40B4-BE49-F238E27FC236}">
              <a16:creationId xmlns:a16="http://schemas.microsoft.com/office/drawing/2014/main" id="{A94AF3D4-791F-416C-B862-534375BB52A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82" name="Text Box 14">
          <a:extLst>
            <a:ext uri="{FF2B5EF4-FFF2-40B4-BE49-F238E27FC236}">
              <a16:creationId xmlns:a16="http://schemas.microsoft.com/office/drawing/2014/main" id="{58F2F9E9-9634-4529-BE5E-6C7B8D50C16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83" name="Text Box 15">
          <a:extLst>
            <a:ext uri="{FF2B5EF4-FFF2-40B4-BE49-F238E27FC236}">
              <a16:creationId xmlns:a16="http://schemas.microsoft.com/office/drawing/2014/main" id="{D7B85067-33EE-4B33-B6D6-5686DD85559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84" name="Text Box 13">
          <a:extLst>
            <a:ext uri="{FF2B5EF4-FFF2-40B4-BE49-F238E27FC236}">
              <a16:creationId xmlns:a16="http://schemas.microsoft.com/office/drawing/2014/main" id="{D49AD236-F161-4C77-81F4-FD08FB22493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85" name="Text Box 14">
          <a:extLst>
            <a:ext uri="{FF2B5EF4-FFF2-40B4-BE49-F238E27FC236}">
              <a16:creationId xmlns:a16="http://schemas.microsoft.com/office/drawing/2014/main" id="{F8E57355-DCEE-415B-A001-0C7934595C5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86" name="Text Box 15">
          <a:extLst>
            <a:ext uri="{FF2B5EF4-FFF2-40B4-BE49-F238E27FC236}">
              <a16:creationId xmlns:a16="http://schemas.microsoft.com/office/drawing/2014/main" id="{9E01384E-BBC3-4FD5-8A80-C82BD0932BE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87" name="Text Box 13">
          <a:extLst>
            <a:ext uri="{FF2B5EF4-FFF2-40B4-BE49-F238E27FC236}">
              <a16:creationId xmlns:a16="http://schemas.microsoft.com/office/drawing/2014/main" id="{638C33EA-D78A-4C6E-8A28-DD309EAE95F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88" name="Text Box 14">
          <a:extLst>
            <a:ext uri="{FF2B5EF4-FFF2-40B4-BE49-F238E27FC236}">
              <a16:creationId xmlns:a16="http://schemas.microsoft.com/office/drawing/2014/main" id="{7BBFB79B-AB35-40C0-86F5-4FE92FB1042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89" name="Text Box 15">
          <a:extLst>
            <a:ext uri="{FF2B5EF4-FFF2-40B4-BE49-F238E27FC236}">
              <a16:creationId xmlns:a16="http://schemas.microsoft.com/office/drawing/2014/main" id="{DB67D91D-4B3F-46B6-9C8F-EA69B7B8022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90" name="Text Box 13">
          <a:extLst>
            <a:ext uri="{FF2B5EF4-FFF2-40B4-BE49-F238E27FC236}">
              <a16:creationId xmlns:a16="http://schemas.microsoft.com/office/drawing/2014/main" id="{3D37FEB6-6DED-465E-BBD4-57B5F8FF86D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91" name="Text Box 14">
          <a:extLst>
            <a:ext uri="{FF2B5EF4-FFF2-40B4-BE49-F238E27FC236}">
              <a16:creationId xmlns:a16="http://schemas.microsoft.com/office/drawing/2014/main" id="{500DE9BB-9EC3-4E76-B428-7DC7C7DBD09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92" name="Text Box 15">
          <a:extLst>
            <a:ext uri="{FF2B5EF4-FFF2-40B4-BE49-F238E27FC236}">
              <a16:creationId xmlns:a16="http://schemas.microsoft.com/office/drawing/2014/main" id="{7823E14B-4D69-4315-8EC4-8278DF1D06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93" name="Text Box 13">
          <a:extLst>
            <a:ext uri="{FF2B5EF4-FFF2-40B4-BE49-F238E27FC236}">
              <a16:creationId xmlns:a16="http://schemas.microsoft.com/office/drawing/2014/main" id="{CB22CDDA-A77A-493C-A8EB-A0F482E8691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94" name="Text Box 14">
          <a:extLst>
            <a:ext uri="{FF2B5EF4-FFF2-40B4-BE49-F238E27FC236}">
              <a16:creationId xmlns:a16="http://schemas.microsoft.com/office/drawing/2014/main" id="{845C5C15-0770-4F57-9997-C64C7289AB3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95" name="Text Box 15">
          <a:extLst>
            <a:ext uri="{FF2B5EF4-FFF2-40B4-BE49-F238E27FC236}">
              <a16:creationId xmlns:a16="http://schemas.microsoft.com/office/drawing/2014/main" id="{8F5F0D0D-9EAD-44EB-8201-C7D8F1B2D9E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96" name="Text Box 13">
          <a:extLst>
            <a:ext uri="{FF2B5EF4-FFF2-40B4-BE49-F238E27FC236}">
              <a16:creationId xmlns:a16="http://schemas.microsoft.com/office/drawing/2014/main" id="{C3F3D862-5653-4999-9B03-16D57ADCD0B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97" name="Text Box 14">
          <a:extLst>
            <a:ext uri="{FF2B5EF4-FFF2-40B4-BE49-F238E27FC236}">
              <a16:creationId xmlns:a16="http://schemas.microsoft.com/office/drawing/2014/main" id="{A311AB0A-1EA3-4D0E-A820-DBAD99BDDD5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98" name="Text Box 15">
          <a:extLst>
            <a:ext uri="{FF2B5EF4-FFF2-40B4-BE49-F238E27FC236}">
              <a16:creationId xmlns:a16="http://schemas.microsoft.com/office/drawing/2014/main" id="{AABD01A0-459E-47D3-BEAE-9E6206F70FA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699" name="Text Box 13">
          <a:extLst>
            <a:ext uri="{FF2B5EF4-FFF2-40B4-BE49-F238E27FC236}">
              <a16:creationId xmlns:a16="http://schemas.microsoft.com/office/drawing/2014/main" id="{1D5267F3-E107-4EF3-A47C-9B54A62A78B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00" name="Text Box 14">
          <a:extLst>
            <a:ext uri="{FF2B5EF4-FFF2-40B4-BE49-F238E27FC236}">
              <a16:creationId xmlns:a16="http://schemas.microsoft.com/office/drawing/2014/main" id="{67EEC01E-AC3F-40B0-870D-A2AFE234CF8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01" name="Text Box 15">
          <a:extLst>
            <a:ext uri="{FF2B5EF4-FFF2-40B4-BE49-F238E27FC236}">
              <a16:creationId xmlns:a16="http://schemas.microsoft.com/office/drawing/2014/main" id="{6AE6D716-C34B-4B6C-A456-4B402CB241E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02" name="Text Box 13">
          <a:extLst>
            <a:ext uri="{FF2B5EF4-FFF2-40B4-BE49-F238E27FC236}">
              <a16:creationId xmlns:a16="http://schemas.microsoft.com/office/drawing/2014/main" id="{FAB16E44-0E19-4BD1-A985-DEB35D6C059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03" name="Text Box 14">
          <a:extLst>
            <a:ext uri="{FF2B5EF4-FFF2-40B4-BE49-F238E27FC236}">
              <a16:creationId xmlns:a16="http://schemas.microsoft.com/office/drawing/2014/main" id="{A0E8FD61-150A-4F10-8E29-D2359A1547F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04" name="Text Box 15">
          <a:extLst>
            <a:ext uri="{FF2B5EF4-FFF2-40B4-BE49-F238E27FC236}">
              <a16:creationId xmlns:a16="http://schemas.microsoft.com/office/drawing/2014/main" id="{D9E0AF87-C720-4E30-924F-0799C7AF10A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05" name="Text Box 13">
          <a:extLst>
            <a:ext uri="{FF2B5EF4-FFF2-40B4-BE49-F238E27FC236}">
              <a16:creationId xmlns:a16="http://schemas.microsoft.com/office/drawing/2014/main" id="{195B46A1-8AA9-43D4-958C-F68B8C05F4E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06" name="Text Box 14">
          <a:extLst>
            <a:ext uri="{FF2B5EF4-FFF2-40B4-BE49-F238E27FC236}">
              <a16:creationId xmlns:a16="http://schemas.microsoft.com/office/drawing/2014/main" id="{957720E9-93E7-4945-9053-06EF8D65F1A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07" name="Text Box 15">
          <a:extLst>
            <a:ext uri="{FF2B5EF4-FFF2-40B4-BE49-F238E27FC236}">
              <a16:creationId xmlns:a16="http://schemas.microsoft.com/office/drawing/2014/main" id="{1A202E3A-FBB6-46AD-B652-41D3FD24EE2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08" name="Text Box 13">
          <a:extLst>
            <a:ext uri="{FF2B5EF4-FFF2-40B4-BE49-F238E27FC236}">
              <a16:creationId xmlns:a16="http://schemas.microsoft.com/office/drawing/2014/main" id="{D0708B4D-1E14-4CDF-98D6-A65817B7BE1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09" name="Text Box 14">
          <a:extLst>
            <a:ext uri="{FF2B5EF4-FFF2-40B4-BE49-F238E27FC236}">
              <a16:creationId xmlns:a16="http://schemas.microsoft.com/office/drawing/2014/main" id="{38600F64-2FF2-4E5F-9994-405C880796A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10" name="Text Box 15">
          <a:extLst>
            <a:ext uri="{FF2B5EF4-FFF2-40B4-BE49-F238E27FC236}">
              <a16:creationId xmlns:a16="http://schemas.microsoft.com/office/drawing/2014/main" id="{C5B5DC0A-1D39-4FB1-A9F0-B5D0A3B3F7C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11" name="Text Box 13">
          <a:extLst>
            <a:ext uri="{FF2B5EF4-FFF2-40B4-BE49-F238E27FC236}">
              <a16:creationId xmlns:a16="http://schemas.microsoft.com/office/drawing/2014/main" id="{09B46066-FBF1-432F-95ED-9CCA8352CBB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12" name="Text Box 14">
          <a:extLst>
            <a:ext uri="{FF2B5EF4-FFF2-40B4-BE49-F238E27FC236}">
              <a16:creationId xmlns:a16="http://schemas.microsoft.com/office/drawing/2014/main" id="{8285F708-A575-4513-B64D-0D8D6702769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13" name="Text Box 15">
          <a:extLst>
            <a:ext uri="{FF2B5EF4-FFF2-40B4-BE49-F238E27FC236}">
              <a16:creationId xmlns:a16="http://schemas.microsoft.com/office/drawing/2014/main" id="{E55916A2-0441-4736-BAFB-8BC1E9426B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14" name="Text Box 13">
          <a:extLst>
            <a:ext uri="{FF2B5EF4-FFF2-40B4-BE49-F238E27FC236}">
              <a16:creationId xmlns:a16="http://schemas.microsoft.com/office/drawing/2014/main" id="{A7E8ED47-0416-4DB5-B6AD-3EEF46F1CFC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15" name="Text Box 14">
          <a:extLst>
            <a:ext uri="{FF2B5EF4-FFF2-40B4-BE49-F238E27FC236}">
              <a16:creationId xmlns:a16="http://schemas.microsoft.com/office/drawing/2014/main" id="{BC8323FC-FBFC-435B-B918-3E38B3DC2A7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16" name="Text Box 15">
          <a:extLst>
            <a:ext uri="{FF2B5EF4-FFF2-40B4-BE49-F238E27FC236}">
              <a16:creationId xmlns:a16="http://schemas.microsoft.com/office/drawing/2014/main" id="{6194C43D-9165-4AE7-B7C0-2EB77C9CF54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17" name="Text Box 13">
          <a:extLst>
            <a:ext uri="{FF2B5EF4-FFF2-40B4-BE49-F238E27FC236}">
              <a16:creationId xmlns:a16="http://schemas.microsoft.com/office/drawing/2014/main" id="{494300C8-2175-47EE-8930-AC7764AF2F9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18" name="Text Box 14">
          <a:extLst>
            <a:ext uri="{FF2B5EF4-FFF2-40B4-BE49-F238E27FC236}">
              <a16:creationId xmlns:a16="http://schemas.microsoft.com/office/drawing/2014/main" id="{EDCA29CE-C7F8-4ABC-97E3-7D53C5EBAA3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19" name="Text Box 15">
          <a:extLst>
            <a:ext uri="{FF2B5EF4-FFF2-40B4-BE49-F238E27FC236}">
              <a16:creationId xmlns:a16="http://schemas.microsoft.com/office/drawing/2014/main" id="{21E2180C-8978-42DE-85CA-CDAEBE0DFEA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20" name="Text Box 13">
          <a:extLst>
            <a:ext uri="{FF2B5EF4-FFF2-40B4-BE49-F238E27FC236}">
              <a16:creationId xmlns:a16="http://schemas.microsoft.com/office/drawing/2014/main" id="{EF6147BE-0CEA-4DB4-A3F8-A497D8742D8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21" name="Text Box 14">
          <a:extLst>
            <a:ext uri="{FF2B5EF4-FFF2-40B4-BE49-F238E27FC236}">
              <a16:creationId xmlns:a16="http://schemas.microsoft.com/office/drawing/2014/main" id="{2B077503-2EC5-405B-9629-91CBC91A0D5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22" name="Text Box 15">
          <a:extLst>
            <a:ext uri="{FF2B5EF4-FFF2-40B4-BE49-F238E27FC236}">
              <a16:creationId xmlns:a16="http://schemas.microsoft.com/office/drawing/2014/main" id="{1CA87B45-5C2B-42F7-8220-1CC1F5897AA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23" name="Text Box 13">
          <a:extLst>
            <a:ext uri="{FF2B5EF4-FFF2-40B4-BE49-F238E27FC236}">
              <a16:creationId xmlns:a16="http://schemas.microsoft.com/office/drawing/2014/main" id="{910F74EB-D09A-4DA1-A617-A1C14D07B54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24" name="Text Box 14">
          <a:extLst>
            <a:ext uri="{FF2B5EF4-FFF2-40B4-BE49-F238E27FC236}">
              <a16:creationId xmlns:a16="http://schemas.microsoft.com/office/drawing/2014/main" id="{5C802DAF-B505-42C0-82E5-EAE0AE3944D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25" name="Text Box 15">
          <a:extLst>
            <a:ext uri="{FF2B5EF4-FFF2-40B4-BE49-F238E27FC236}">
              <a16:creationId xmlns:a16="http://schemas.microsoft.com/office/drawing/2014/main" id="{22ADBEAA-E009-49D5-9B37-C232946C18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26" name="Text Box 13">
          <a:extLst>
            <a:ext uri="{FF2B5EF4-FFF2-40B4-BE49-F238E27FC236}">
              <a16:creationId xmlns:a16="http://schemas.microsoft.com/office/drawing/2014/main" id="{D2D2A206-05EE-4B7D-8B32-82675617097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27" name="Text Box 14">
          <a:extLst>
            <a:ext uri="{FF2B5EF4-FFF2-40B4-BE49-F238E27FC236}">
              <a16:creationId xmlns:a16="http://schemas.microsoft.com/office/drawing/2014/main" id="{2872D1C9-6E32-4169-A0B0-025F13C9683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28" name="Text Box 15">
          <a:extLst>
            <a:ext uri="{FF2B5EF4-FFF2-40B4-BE49-F238E27FC236}">
              <a16:creationId xmlns:a16="http://schemas.microsoft.com/office/drawing/2014/main" id="{7D0D4E76-9D0E-4ADD-A49B-7B87E804662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29" name="Text Box 13">
          <a:extLst>
            <a:ext uri="{FF2B5EF4-FFF2-40B4-BE49-F238E27FC236}">
              <a16:creationId xmlns:a16="http://schemas.microsoft.com/office/drawing/2014/main" id="{EF13A223-1B78-4D68-8347-4236C2758E9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30" name="Text Box 14">
          <a:extLst>
            <a:ext uri="{FF2B5EF4-FFF2-40B4-BE49-F238E27FC236}">
              <a16:creationId xmlns:a16="http://schemas.microsoft.com/office/drawing/2014/main" id="{49DC3358-DB41-4FA8-BFE2-457884FA0E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31" name="Text Box 15">
          <a:extLst>
            <a:ext uri="{FF2B5EF4-FFF2-40B4-BE49-F238E27FC236}">
              <a16:creationId xmlns:a16="http://schemas.microsoft.com/office/drawing/2014/main" id="{927B7C8C-AFFB-417D-A8DF-2D3293BD123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32" name="Text Box 13">
          <a:extLst>
            <a:ext uri="{FF2B5EF4-FFF2-40B4-BE49-F238E27FC236}">
              <a16:creationId xmlns:a16="http://schemas.microsoft.com/office/drawing/2014/main" id="{743780DD-FB69-469F-B066-B649333CB0A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33" name="Text Box 14">
          <a:extLst>
            <a:ext uri="{FF2B5EF4-FFF2-40B4-BE49-F238E27FC236}">
              <a16:creationId xmlns:a16="http://schemas.microsoft.com/office/drawing/2014/main" id="{00DA8C2B-B39A-490F-BEE1-4E3B7EF3609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34" name="Text Box 15">
          <a:extLst>
            <a:ext uri="{FF2B5EF4-FFF2-40B4-BE49-F238E27FC236}">
              <a16:creationId xmlns:a16="http://schemas.microsoft.com/office/drawing/2014/main" id="{79AC6C6C-61F9-4A37-A73A-87B0BD129F3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35" name="Text Box 13">
          <a:extLst>
            <a:ext uri="{FF2B5EF4-FFF2-40B4-BE49-F238E27FC236}">
              <a16:creationId xmlns:a16="http://schemas.microsoft.com/office/drawing/2014/main" id="{C2AD28F8-E07D-495F-947A-EAB2554BB1F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36" name="Text Box 14">
          <a:extLst>
            <a:ext uri="{FF2B5EF4-FFF2-40B4-BE49-F238E27FC236}">
              <a16:creationId xmlns:a16="http://schemas.microsoft.com/office/drawing/2014/main" id="{26354CE1-661B-4F5D-90F5-22A708C99B5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37" name="Text Box 15">
          <a:extLst>
            <a:ext uri="{FF2B5EF4-FFF2-40B4-BE49-F238E27FC236}">
              <a16:creationId xmlns:a16="http://schemas.microsoft.com/office/drawing/2014/main" id="{F203AA06-4E43-4F5D-B1B8-D481CADD2A7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38" name="Text Box 13">
          <a:extLst>
            <a:ext uri="{FF2B5EF4-FFF2-40B4-BE49-F238E27FC236}">
              <a16:creationId xmlns:a16="http://schemas.microsoft.com/office/drawing/2014/main" id="{8BCED2B2-ECF6-407C-9426-A02C37C5A82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39" name="Text Box 14">
          <a:extLst>
            <a:ext uri="{FF2B5EF4-FFF2-40B4-BE49-F238E27FC236}">
              <a16:creationId xmlns:a16="http://schemas.microsoft.com/office/drawing/2014/main" id="{28F5C4B1-7DC2-4C37-AF45-5F0450B268C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40" name="Text Box 15">
          <a:extLst>
            <a:ext uri="{FF2B5EF4-FFF2-40B4-BE49-F238E27FC236}">
              <a16:creationId xmlns:a16="http://schemas.microsoft.com/office/drawing/2014/main" id="{BC3DF968-7B9B-409D-945C-4754C2E165B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41" name="Text Box 13">
          <a:extLst>
            <a:ext uri="{FF2B5EF4-FFF2-40B4-BE49-F238E27FC236}">
              <a16:creationId xmlns:a16="http://schemas.microsoft.com/office/drawing/2014/main" id="{9507429A-D646-4ABD-9E50-33602B97528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42" name="Text Box 14">
          <a:extLst>
            <a:ext uri="{FF2B5EF4-FFF2-40B4-BE49-F238E27FC236}">
              <a16:creationId xmlns:a16="http://schemas.microsoft.com/office/drawing/2014/main" id="{55C06303-AFE5-4C3C-8F45-13121A40ADE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43" name="Text Box 15">
          <a:extLst>
            <a:ext uri="{FF2B5EF4-FFF2-40B4-BE49-F238E27FC236}">
              <a16:creationId xmlns:a16="http://schemas.microsoft.com/office/drawing/2014/main" id="{3E266464-9A1F-46B1-93D2-324AE79662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44" name="Text Box 13">
          <a:extLst>
            <a:ext uri="{FF2B5EF4-FFF2-40B4-BE49-F238E27FC236}">
              <a16:creationId xmlns:a16="http://schemas.microsoft.com/office/drawing/2014/main" id="{A26A89AC-6BC6-4435-AA3F-BB7790D1BEB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45" name="Text Box 14">
          <a:extLst>
            <a:ext uri="{FF2B5EF4-FFF2-40B4-BE49-F238E27FC236}">
              <a16:creationId xmlns:a16="http://schemas.microsoft.com/office/drawing/2014/main" id="{91E86A28-DA24-46AF-B3FE-92E7F37B0F5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46" name="Text Box 15">
          <a:extLst>
            <a:ext uri="{FF2B5EF4-FFF2-40B4-BE49-F238E27FC236}">
              <a16:creationId xmlns:a16="http://schemas.microsoft.com/office/drawing/2014/main" id="{0833CC8A-B266-4E33-819C-1183136EE41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47" name="Text Box 13">
          <a:extLst>
            <a:ext uri="{FF2B5EF4-FFF2-40B4-BE49-F238E27FC236}">
              <a16:creationId xmlns:a16="http://schemas.microsoft.com/office/drawing/2014/main" id="{FC664580-C0E9-461E-8016-B151A219DBF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48" name="Text Box 14">
          <a:extLst>
            <a:ext uri="{FF2B5EF4-FFF2-40B4-BE49-F238E27FC236}">
              <a16:creationId xmlns:a16="http://schemas.microsoft.com/office/drawing/2014/main" id="{BFADE463-7013-465C-AC28-970709A81B6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49" name="Text Box 15">
          <a:extLst>
            <a:ext uri="{FF2B5EF4-FFF2-40B4-BE49-F238E27FC236}">
              <a16:creationId xmlns:a16="http://schemas.microsoft.com/office/drawing/2014/main" id="{0D867555-5E19-47ED-9A8E-A9F43D47873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50" name="Text Box 13">
          <a:extLst>
            <a:ext uri="{FF2B5EF4-FFF2-40B4-BE49-F238E27FC236}">
              <a16:creationId xmlns:a16="http://schemas.microsoft.com/office/drawing/2014/main" id="{1F76C1D7-7784-4580-AC75-E6758475CFB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51" name="Text Box 14">
          <a:extLst>
            <a:ext uri="{FF2B5EF4-FFF2-40B4-BE49-F238E27FC236}">
              <a16:creationId xmlns:a16="http://schemas.microsoft.com/office/drawing/2014/main" id="{5258E805-2896-4B4C-A05D-CAAD1053D34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52" name="Text Box 15">
          <a:extLst>
            <a:ext uri="{FF2B5EF4-FFF2-40B4-BE49-F238E27FC236}">
              <a16:creationId xmlns:a16="http://schemas.microsoft.com/office/drawing/2014/main" id="{75CB66A7-4CC5-427F-8007-3124CC1392A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53" name="Text Box 13">
          <a:extLst>
            <a:ext uri="{FF2B5EF4-FFF2-40B4-BE49-F238E27FC236}">
              <a16:creationId xmlns:a16="http://schemas.microsoft.com/office/drawing/2014/main" id="{44028683-9015-4121-A765-8C03D6AB49B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54" name="Text Box 14">
          <a:extLst>
            <a:ext uri="{FF2B5EF4-FFF2-40B4-BE49-F238E27FC236}">
              <a16:creationId xmlns:a16="http://schemas.microsoft.com/office/drawing/2014/main" id="{54FBCF70-3D4F-43A5-81D5-E5A4200CA1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55" name="Text Box 15">
          <a:extLst>
            <a:ext uri="{FF2B5EF4-FFF2-40B4-BE49-F238E27FC236}">
              <a16:creationId xmlns:a16="http://schemas.microsoft.com/office/drawing/2014/main" id="{7C006A6B-2C1D-48E7-8334-BA21E6BF4DA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56" name="Text Box 13">
          <a:extLst>
            <a:ext uri="{FF2B5EF4-FFF2-40B4-BE49-F238E27FC236}">
              <a16:creationId xmlns:a16="http://schemas.microsoft.com/office/drawing/2014/main" id="{0C7AB0B3-457F-4D09-A619-6F7AC11F05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57" name="Text Box 14">
          <a:extLst>
            <a:ext uri="{FF2B5EF4-FFF2-40B4-BE49-F238E27FC236}">
              <a16:creationId xmlns:a16="http://schemas.microsoft.com/office/drawing/2014/main" id="{66AE4B75-3C0E-4A51-87B4-DEA153861B4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58" name="Text Box 15">
          <a:extLst>
            <a:ext uri="{FF2B5EF4-FFF2-40B4-BE49-F238E27FC236}">
              <a16:creationId xmlns:a16="http://schemas.microsoft.com/office/drawing/2014/main" id="{16B1C727-3FA5-4F39-B86B-5AE41E264E8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59" name="Text Box 13">
          <a:extLst>
            <a:ext uri="{FF2B5EF4-FFF2-40B4-BE49-F238E27FC236}">
              <a16:creationId xmlns:a16="http://schemas.microsoft.com/office/drawing/2014/main" id="{5D4DADBD-EC7B-4F12-AFA3-BEC4206792A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60" name="Text Box 14">
          <a:extLst>
            <a:ext uri="{FF2B5EF4-FFF2-40B4-BE49-F238E27FC236}">
              <a16:creationId xmlns:a16="http://schemas.microsoft.com/office/drawing/2014/main" id="{5FDF917B-F89A-4882-8908-B16EA30A430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61" name="Text Box 15">
          <a:extLst>
            <a:ext uri="{FF2B5EF4-FFF2-40B4-BE49-F238E27FC236}">
              <a16:creationId xmlns:a16="http://schemas.microsoft.com/office/drawing/2014/main" id="{49E66EE1-A713-4C1E-8E7A-2C6C9E2F4C8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62" name="Text Box 14">
          <a:extLst>
            <a:ext uri="{FF2B5EF4-FFF2-40B4-BE49-F238E27FC236}">
              <a16:creationId xmlns:a16="http://schemas.microsoft.com/office/drawing/2014/main" id="{E26A318D-4CE2-4E83-B5C9-F6B7249D8E9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63" name="Text Box 15">
          <a:extLst>
            <a:ext uri="{FF2B5EF4-FFF2-40B4-BE49-F238E27FC236}">
              <a16:creationId xmlns:a16="http://schemas.microsoft.com/office/drawing/2014/main" id="{ED16FFFD-C114-4174-A249-6D5BC40B6AF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64" name="Text Box 13">
          <a:extLst>
            <a:ext uri="{FF2B5EF4-FFF2-40B4-BE49-F238E27FC236}">
              <a16:creationId xmlns:a16="http://schemas.microsoft.com/office/drawing/2014/main" id="{BE7DB317-0355-434E-BE24-C9CF3A7C174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65" name="Text Box 14">
          <a:extLst>
            <a:ext uri="{FF2B5EF4-FFF2-40B4-BE49-F238E27FC236}">
              <a16:creationId xmlns:a16="http://schemas.microsoft.com/office/drawing/2014/main" id="{D80A4AD7-D3F0-4E5F-A592-BF7B825BC1E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66" name="Text Box 15">
          <a:extLst>
            <a:ext uri="{FF2B5EF4-FFF2-40B4-BE49-F238E27FC236}">
              <a16:creationId xmlns:a16="http://schemas.microsoft.com/office/drawing/2014/main" id="{2E616435-D58D-47B6-8E0B-091DC44E76E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67" name="Text Box 14">
          <a:extLst>
            <a:ext uri="{FF2B5EF4-FFF2-40B4-BE49-F238E27FC236}">
              <a16:creationId xmlns:a16="http://schemas.microsoft.com/office/drawing/2014/main" id="{FB146E1A-A5A1-4A14-A2C5-78F2E4734F7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68" name="Text Box 15">
          <a:extLst>
            <a:ext uri="{FF2B5EF4-FFF2-40B4-BE49-F238E27FC236}">
              <a16:creationId xmlns:a16="http://schemas.microsoft.com/office/drawing/2014/main" id="{24048587-81FC-4788-B37A-F54765F61DC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69" name="Text Box 13">
          <a:extLst>
            <a:ext uri="{FF2B5EF4-FFF2-40B4-BE49-F238E27FC236}">
              <a16:creationId xmlns:a16="http://schemas.microsoft.com/office/drawing/2014/main" id="{A0A9F845-FAAB-4613-A651-2730A8AF03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70" name="Text Box 14">
          <a:extLst>
            <a:ext uri="{FF2B5EF4-FFF2-40B4-BE49-F238E27FC236}">
              <a16:creationId xmlns:a16="http://schemas.microsoft.com/office/drawing/2014/main" id="{BA9E78C5-F8B5-464E-B69B-4FAEEA8332E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71" name="Text Box 15">
          <a:extLst>
            <a:ext uri="{FF2B5EF4-FFF2-40B4-BE49-F238E27FC236}">
              <a16:creationId xmlns:a16="http://schemas.microsoft.com/office/drawing/2014/main" id="{1267CA4D-2F53-4683-BD1D-37306762C78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293370</xdr:rowOff>
    </xdr:to>
    <xdr:sp macro="" textlink="">
      <xdr:nvSpPr>
        <xdr:cNvPr id="1798772" name="TextBox 1">
          <a:extLst>
            <a:ext uri="{FF2B5EF4-FFF2-40B4-BE49-F238E27FC236}">
              <a16:creationId xmlns:a16="http://schemas.microsoft.com/office/drawing/2014/main" id="{861CD83F-89FD-4D0A-8348-EED819AF328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8773" name="TextBox 49">
          <a:extLst>
            <a:ext uri="{FF2B5EF4-FFF2-40B4-BE49-F238E27FC236}">
              <a16:creationId xmlns:a16="http://schemas.microsoft.com/office/drawing/2014/main" id="{E97D4C89-7400-4935-8591-915CA4EA4A4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74" name="Text Box 7">
          <a:extLst>
            <a:ext uri="{FF2B5EF4-FFF2-40B4-BE49-F238E27FC236}">
              <a16:creationId xmlns:a16="http://schemas.microsoft.com/office/drawing/2014/main" id="{9B8D903C-73CF-48D5-ACEB-2C3691A53FD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75" name="Text Box 8">
          <a:extLst>
            <a:ext uri="{FF2B5EF4-FFF2-40B4-BE49-F238E27FC236}">
              <a16:creationId xmlns:a16="http://schemas.microsoft.com/office/drawing/2014/main" id="{EF69AF7B-57D2-40C6-8466-1F4614A1506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76" name="Text Box 9">
          <a:extLst>
            <a:ext uri="{FF2B5EF4-FFF2-40B4-BE49-F238E27FC236}">
              <a16:creationId xmlns:a16="http://schemas.microsoft.com/office/drawing/2014/main" id="{DD3FA932-2503-46C3-9C90-FC22E6D8B8F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77" name="Text Box 10">
          <a:extLst>
            <a:ext uri="{FF2B5EF4-FFF2-40B4-BE49-F238E27FC236}">
              <a16:creationId xmlns:a16="http://schemas.microsoft.com/office/drawing/2014/main" id="{20036559-4D45-4A4F-BDB6-9C1E0A80912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78" name="Text Box 11">
          <a:extLst>
            <a:ext uri="{FF2B5EF4-FFF2-40B4-BE49-F238E27FC236}">
              <a16:creationId xmlns:a16="http://schemas.microsoft.com/office/drawing/2014/main" id="{304AF441-C5FE-4CA4-985D-411CE3FB73B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79" name="Text Box 12">
          <a:extLst>
            <a:ext uri="{FF2B5EF4-FFF2-40B4-BE49-F238E27FC236}">
              <a16:creationId xmlns:a16="http://schemas.microsoft.com/office/drawing/2014/main" id="{1C47468F-5D1C-4EEB-B27F-E6BA6811AC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80" name="Text Box 13">
          <a:extLst>
            <a:ext uri="{FF2B5EF4-FFF2-40B4-BE49-F238E27FC236}">
              <a16:creationId xmlns:a16="http://schemas.microsoft.com/office/drawing/2014/main" id="{D75CFE44-05FE-484C-B378-4DDDDF3AEA1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81" name="Text Box 14">
          <a:extLst>
            <a:ext uri="{FF2B5EF4-FFF2-40B4-BE49-F238E27FC236}">
              <a16:creationId xmlns:a16="http://schemas.microsoft.com/office/drawing/2014/main" id="{878B63D6-A605-4329-8350-B7429440C19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82" name="Text Box 15">
          <a:extLst>
            <a:ext uri="{FF2B5EF4-FFF2-40B4-BE49-F238E27FC236}">
              <a16:creationId xmlns:a16="http://schemas.microsoft.com/office/drawing/2014/main" id="{374813C5-4D88-4BB8-BB08-B731E40ABF9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8783" name="Text Box 17">
          <a:extLst>
            <a:ext uri="{FF2B5EF4-FFF2-40B4-BE49-F238E27FC236}">
              <a16:creationId xmlns:a16="http://schemas.microsoft.com/office/drawing/2014/main" id="{0E0B022E-612D-4A11-82D6-D9270DD40A9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84" name="Text Box 18">
          <a:extLst>
            <a:ext uri="{FF2B5EF4-FFF2-40B4-BE49-F238E27FC236}">
              <a16:creationId xmlns:a16="http://schemas.microsoft.com/office/drawing/2014/main" id="{69B1F0D4-F235-4E6F-9320-5D4B8D08A5E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85" name="Text Box 19">
          <a:extLst>
            <a:ext uri="{FF2B5EF4-FFF2-40B4-BE49-F238E27FC236}">
              <a16:creationId xmlns:a16="http://schemas.microsoft.com/office/drawing/2014/main" id="{CB9A7A36-11B7-4722-982A-508E1C2C922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86" name="Text Box 20">
          <a:extLst>
            <a:ext uri="{FF2B5EF4-FFF2-40B4-BE49-F238E27FC236}">
              <a16:creationId xmlns:a16="http://schemas.microsoft.com/office/drawing/2014/main" id="{5522ECC0-BEE9-49EB-B680-E8B019BC645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87" name="Text Box 21">
          <a:extLst>
            <a:ext uri="{FF2B5EF4-FFF2-40B4-BE49-F238E27FC236}">
              <a16:creationId xmlns:a16="http://schemas.microsoft.com/office/drawing/2014/main" id="{7A2503FD-4041-493C-866C-64299E2ED39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88" name="Text Box 22">
          <a:extLst>
            <a:ext uri="{FF2B5EF4-FFF2-40B4-BE49-F238E27FC236}">
              <a16:creationId xmlns:a16="http://schemas.microsoft.com/office/drawing/2014/main" id="{BE5F5204-810E-44AB-9E70-662E2F3726D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89" name="Text Box 23">
          <a:extLst>
            <a:ext uri="{FF2B5EF4-FFF2-40B4-BE49-F238E27FC236}">
              <a16:creationId xmlns:a16="http://schemas.microsoft.com/office/drawing/2014/main" id="{A02F3E21-678A-4F2C-BFE2-EA248E9DC6D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90" name="Text Box 24">
          <a:extLst>
            <a:ext uri="{FF2B5EF4-FFF2-40B4-BE49-F238E27FC236}">
              <a16:creationId xmlns:a16="http://schemas.microsoft.com/office/drawing/2014/main" id="{0C638B30-6D15-4CCF-954D-0A42A55C19E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91" name="Text Box 25">
          <a:extLst>
            <a:ext uri="{FF2B5EF4-FFF2-40B4-BE49-F238E27FC236}">
              <a16:creationId xmlns:a16="http://schemas.microsoft.com/office/drawing/2014/main" id="{BF5D8F10-7007-4BAA-B756-6E22A364D00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92" name="Text Box 26">
          <a:extLst>
            <a:ext uri="{FF2B5EF4-FFF2-40B4-BE49-F238E27FC236}">
              <a16:creationId xmlns:a16="http://schemas.microsoft.com/office/drawing/2014/main" id="{69A12048-6F6C-47A4-A692-1796034CBC7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93" name="Text Box 27">
          <a:extLst>
            <a:ext uri="{FF2B5EF4-FFF2-40B4-BE49-F238E27FC236}">
              <a16:creationId xmlns:a16="http://schemas.microsoft.com/office/drawing/2014/main" id="{C2D3DC5F-5B50-4865-80C6-EB1CD20A286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94" name="Text Box 28">
          <a:extLst>
            <a:ext uri="{FF2B5EF4-FFF2-40B4-BE49-F238E27FC236}">
              <a16:creationId xmlns:a16="http://schemas.microsoft.com/office/drawing/2014/main" id="{96BAADA9-2CE4-4B00-B350-8D2E7AD6855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95" name="Text Box 29">
          <a:extLst>
            <a:ext uri="{FF2B5EF4-FFF2-40B4-BE49-F238E27FC236}">
              <a16:creationId xmlns:a16="http://schemas.microsoft.com/office/drawing/2014/main" id="{CD127080-95D7-4E3C-ABF0-4C6F832F32A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96" name="Text Box 30">
          <a:extLst>
            <a:ext uri="{FF2B5EF4-FFF2-40B4-BE49-F238E27FC236}">
              <a16:creationId xmlns:a16="http://schemas.microsoft.com/office/drawing/2014/main" id="{62513F53-7EDB-4C52-BC71-8EC9D0BDA0A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97" name="Text Box 31">
          <a:extLst>
            <a:ext uri="{FF2B5EF4-FFF2-40B4-BE49-F238E27FC236}">
              <a16:creationId xmlns:a16="http://schemas.microsoft.com/office/drawing/2014/main" id="{A635E7E6-9D57-4B2A-B7DC-A77F75C552A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98" name="Text Box 32">
          <a:extLst>
            <a:ext uri="{FF2B5EF4-FFF2-40B4-BE49-F238E27FC236}">
              <a16:creationId xmlns:a16="http://schemas.microsoft.com/office/drawing/2014/main" id="{D860F88D-1555-40AC-B7CA-5B53A45EBED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799" name="Text Box 33">
          <a:extLst>
            <a:ext uri="{FF2B5EF4-FFF2-40B4-BE49-F238E27FC236}">
              <a16:creationId xmlns:a16="http://schemas.microsoft.com/office/drawing/2014/main" id="{B1CA7008-33F1-46A8-99DB-E4CA365D511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00" name="Text Box 34">
          <a:extLst>
            <a:ext uri="{FF2B5EF4-FFF2-40B4-BE49-F238E27FC236}">
              <a16:creationId xmlns:a16="http://schemas.microsoft.com/office/drawing/2014/main" id="{4FF34396-D68C-4DB9-9E2D-9DCF3403D18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01" name="Text Box 35">
          <a:extLst>
            <a:ext uri="{FF2B5EF4-FFF2-40B4-BE49-F238E27FC236}">
              <a16:creationId xmlns:a16="http://schemas.microsoft.com/office/drawing/2014/main" id="{EE07C086-0187-4693-B6DF-15E6A14645B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02" name="Text Box 13">
          <a:extLst>
            <a:ext uri="{FF2B5EF4-FFF2-40B4-BE49-F238E27FC236}">
              <a16:creationId xmlns:a16="http://schemas.microsoft.com/office/drawing/2014/main" id="{64BF8B81-9123-448C-B1A5-F63E9AF292D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03" name="Text Box 14">
          <a:extLst>
            <a:ext uri="{FF2B5EF4-FFF2-40B4-BE49-F238E27FC236}">
              <a16:creationId xmlns:a16="http://schemas.microsoft.com/office/drawing/2014/main" id="{BF6B767B-4813-4AE4-B8A6-E76EAF0775A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04" name="Text Box 15">
          <a:extLst>
            <a:ext uri="{FF2B5EF4-FFF2-40B4-BE49-F238E27FC236}">
              <a16:creationId xmlns:a16="http://schemas.microsoft.com/office/drawing/2014/main" id="{E634BEC4-AFF6-4612-978E-E6376697C76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05" name="Text Box 13">
          <a:extLst>
            <a:ext uri="{FF2B5EF4-FFF2-40B4-BE49-F238E27FC236}">
              <a16:creationId xmlns:a16="http://schemas.microsoft.com/office/drawing/2014/main" id="{4D8D8151-97D2-45CF-9AC9-516A8B6D57A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06" name="Text Box 14">
          <a:extLst>
            <a:ext uri="{FF2B5EF4-FFF2-40B4-BE49-F238E27FC236}">
              <a16:creationId xmlns:a16="http://schemas.microsoft.com/office/drawing/2014/main" id="{76D1EF80-B487-4A9D-BEC5-EFB54E79F77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07" name="Text Box 15">
          <a:extLst>
            <a:ext uri="{FF2B5EF4-FFF2-40B4-BE49-F238E27FC236}">
              <a16:creationId xmlns:a16="http://schemas.microsoft.com/office/drawing/2014/main" id="{FE928FBF-BC2B-4FC1-A744-1FD2DD42B10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08" name="Text Box 13">
          <a:extLst>
            <a:ext uri="{FF2B5EF4-FFF2-40B4-BE49-F238E27FC236}">
              <a16:creationId xmlns:a16="http://schemas.microsoft.com/office/drawing/2014/main" id="{A87A7FE3-FA53-4E48-B631-3E9BD883529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09" name="Text Box 14">
          <a:extLst>
            <a:ext uri="{FF2B5EF4-FFF2-40B4-BE49-F238E27FC236}">
              <a16:creationId xmlns:a16="http://schemas.microsoft.com/office/drawing/2014/main" id="{29F079F8-74D9-464B-A099-5B7F80895A0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10" name="Text Box 15">
          <a:extLst>
            <a:ext uri="{FF2B5EF4-FFF2-40B4-BE49-F238E27FC236}">
              <a16:creationId xmlns:a16="http://schemas.microsoft.com/office/drawing/2014/main" id="{2E964EB1-C608-462F-9A03-EC30B3743ED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11" name="Text Box 13">
          <a:extLst>
            <a:ext uri="{FF2B5EF4-FFF2-40B4-BE49-F238E27FC236}">
              <a16:creationId xmlns:a16="http://schemas.microsoft.com/office/drawing/2014/main" id="{714A4F47-18A2-4058-AF71-4825935E4D1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12" name="Text Box 14">
          <a:extLst>
            <a:ext uri="{FF2B5EF4-FFF2-40B4-BE49-F238E27FC236}">
              <a16:creationId xmlns:a16="http://schemas.microsoft.com/office/drawing/2014/main" id="{4C7D0371-7D24-49D7-84E2-3F9FF1EA6E9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13" name="Text Box 15">
          <a:extLst>
            <a:ext uri="{FF2B5EF4-FFF2-40B4-BE49-F238E27FC236}">
              <a16:creationId xmlns:a16="http://schemas.microsoft.com/office/drawing/2014/main" id="{DB28331C-02A5-4C3F-ABD3-1BA6147F888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14" name="Text Box 13">
          <a:extLst>
            <a:ext uri="{FF2B5EF4-FFF2-40B4-BE49-F238E27FC236}">
              <a16:creationId xmlns:a16="http://schemas.microsoft.com/office/drawing/2014/main" id="{D673DCBC-108B-41F1-826C-FB512BE3E1C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15" name="Text Box 14">
          <a:extLst>
            <a:ext uri="{FF2B5EF4-FFF2-40B4-BE49-F238E27FC236}">
              <a16:creationId xmlns:a16="http://schemas.microsoft.com/office/drawing/2014/main" id="{558A86EC-5FD2-4454-8FD7-FF128443EC7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16" name="Text Box 15">
          <a:extLst>
            <a:ext uri="{FF2B5EF4-FFF2-40B4-BE49-F238E27FC236}">
              <a16:creationId xmlns:a16="http://schemas.microsoft.com/office/drawing/2014/main" id="{EEABB62B-CC44-4A71-B488-5F26E3DB436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17" name="Text Box 13">
          <a:extLst>
            <a:ext uri="{FF2B5EF4-FFF2-40B4-BE49-F238E27FC236}">
              <a16:creationId xmlns:a16="http://schemas.microsoft.com/office/drawing/2014/main" id="{8FFFC8BC-22C8-4294-BB09-1AB03B72538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18" name="Text Box 14">
          <a:extLst>
            <a:ext uri="{FF2B5EF4-FFF2-40B4-BE49-F238E27FC236}">
              <a16:creationId xmlns:a16="http://schemas.microsoft.com/office/drawing/2014/main" id="{B5C16C6D-7986-4A19-BCAC-CA184E4677A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19" name="Text Box 15">
          <a:extLst>
            <a:ext uri="{FF2B5EF4-FFF2-40B4-BE49-F238E27FC236}">
              <a16:creationId xmlns:a16="http://schemas.microsoft.com/office/drawing/2014/main" id="{A35A0776-EB38-4BC7-A7EB-CA884264C9F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20" name="Text Box 13">
          <a:extLst>
            <a:ext uri="{FF2B5EF4-FFF2-40B4-BE49-F238E27FC236}">
              <a16:creationId xmlns:a16="http://schemas.microsoft.com/office/drawing/2014/main" id="{C7CD0B7A-D18E-49FF-9BD4-649F041D659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21" name="Text Box 14">
          <a:extLst>
            <a:ext uri="{FF2B5EF4-FFF2-40B4-BE49-F238E27FC236}">
              <a16:creationId xmlns:a16="http://schemas.microsoft.com/office/drawing/2014/main" id="{0983A8D1-760A-43DA-98DF-550DDFCB787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22" name="Text Box 15">
          <a:extLst>
            <a:ext uri="{FF2B5EF4-FFF2-40B4-BE49-F238E27FC236}">
              <a16:creationId xmlns:a16="http://schemas.microsoft.com/office/drawing/2014/main" id="{AF816E4C-2CAF-481E-B8A1-048DA009C6C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23" name="Text Box 13">
          <a:extLst>
            <a:ext uri="{FF2B5EF4-FFF2-40B4-BE49-F238E27FC236}">
              <a16:creationId xmlns:a16="http://schemas.microsoft.com/office/drawing/2014/main" id="{1B68CD0D-F163-4BC5-B37A-C7FDCE71DB9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24" name="Text Box 14">
          <a:extLst>
            <a:ext uri="{FF2B5EF4-FFF2-40B4-BE49-F238E27FC236}">
              <a16:creationId xmlns:a16="http://schemas.microsoft.com/office/drawing/2014/main" id="{98B67F57-6FFF-4BBE-813F-EE2DC599B21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25" name="Text Box 15">
          <a:extLst>
            <a:ext uri="{FF2B5EF4-FFF2-40B4-BE49-F238E27FC236}">
              <a16:creationId xmlns:a16="http://schemas.microsoft.com/office/drawing/2014/main" id="{4EDBAE14-2A6C-4948-A05A-A2EDA6533B0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26" name="Text Box 13">
          <a:extLst>
            <a:ext uri="{FF2B5EF4-FFF2-40B4-BE49-F238E27FC236}">
              <a16:creationId xmlns:a16="http://schemas.microsoft.com/office/drawing/2014/main" id="{CC011A94-FEE4-4CA4-9B29-7F8A2124C4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27" name="Text Box 14">
          <a:extLst>
            <a:ext uri="{FF2B5EF4-FFF2-40B4-BE49-F238E27FC236}">
              <a16:creationId xmlns:a16="http://schemas.microsoft.com/office/drawing/2014/main" id="{FE571F6F-3643-4270-826A-C35BBEB7D9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28" name="Text Box 15">
          <a:extLst>
            <a:ext uri="{FF2B5EF4-FFF2-40B4-BE49-F238E27FC236}">
              <a16:creationId xmlns:a16="http://schemas.microsoft.com/office/drawing/2014/main" id="{F4F853A9-A39B-481D-964E-AE97B62DD23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29" name="Text Box 13">
          <a:extLst>
            <a:ext uri="{FF2B5EF4-FFF2-40B4-BE49-F238E27FC236}">
              <a16:creationId xmlns:a16="http://schemas.microsoft.com/office/drawing/2014/main" id="{32AB854E-AFA1-43A6-86BA-DA64ADD4F9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30" name="Text Box 14">
          <a:extLst>
            <a:ext uri="{FF2B5EF4-FFF2-40B4-BE49-F238E27FC236}">
              <a16:creationId xmlns:a16="http://schemas.microsoft.com/office/drawing/2014/main" id="{0C32527D-69D4-403B-A3C0-1CEE0F9CE75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31" name="Text Box 15">
          <a:extLst>
            <a:ext uri="{FF2B5EF4-FFF2-40B4-BE49-F238E27FC236}">
              <a16:creationId xmlns:a16="http://schemas.microsoft.com/office/drawing/2014/main" id="{2DDB921C-8C1C-4208-9622-E784D892EA7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32" name="Text Box 13">
          <a:extLst>
            <a:ext uri="{FF2B5EF4-FFF2-40B4-BE49-F238E27FC236}">
              <a16:creationId xmlns:a16="http://schemas.microsoft.com/office/drawing/2014/main" id="{48F58E7E-1A0D-4821-B2CE-EDE95D42162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33" name="Text Box 14">
          <a:extLst>
            <a:ext uri="{FF2B5EF4-FFF2-40B4-BE49-F238E27FC236}">
              <a16:creationId xmlns:a16="http://schemas.microsoft.com/office/drawing/2014/main" id="{E2129599-B4A2-4AD0-993D-199C61E5D0F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34" name="Text Box 15">
          <a:extLst>
            <a:ext uri="{FF2B5EF4-FFF2-40B4-BE49-F238E27FC236}">
              <a16:creationId xmlns:a16="http://schemas.microsoft.com/office/drawing/2014/main" id="{A99B9521-DF18-4564-BA28-69FDA1E9004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35" name="Text Box 13">
          <a:extLst>
            <a:ext uri="{FF2B5EF4-FFF2-40B4-BE49-F238E27FC236}">
              <a16:creationId xmlns:a16="http://schemas.microsoft.com/office/drawing/2014/main" id="{BC56FA94-C183-4B48-94D6-1714C96DBB4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36" name="Text Box 14">
          <a:extLst>
            <a:ext uri="{FF2B5EF4-FFF2-40B4-BE49-F238E27FC236}">
              <a16:creationId xmlns:a16="http://schemas.microsoft.com/office/drawing/2014/main" id="{27C3F272-C2B6-45F4-B97C-BE0E67A4FCE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37" name="Text Box 15">
          <a:extLst>
            <a:ext uri="{FF2B5EF4-FFF2-40B4-BE49-F238E27FC236}">
              <a16:creationId xmlns:a16="http://schemas.microsoft.com/office/drawing/2014/main" id="{C84856F0-7435-4A58-B105-9BA922E9385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38" name="Text Box 13">
          <a:extLst>
            <a:ext uri="{FF2B5EF4-FFF2-40B4-BE49-F238E27FC236}">
              <a16:creationId xmlns:a16="http://schemas.microsoft.com/office/drawing/2014/main" id="{D1EAAEA3-140E-41FA-9DD9-3B7D4525833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39" name="Text Box 14">
          <a:extLst>
            <a:ext uri="{FF2B5EF4-FFF2-40B4-BE49-F238E27FC236}">
              <a16:creationId xmlns:a16="http://schemas.microsoft.com/office/drawing/2014/main" id="{D51C3410-5998-4369-A494-8A4A358699C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40" name="Text Box 15">
          <a:extLst>
            <a:ext uri="{FF2B5EF4-FFF2-40B4-BE49-F238E27FC236}">
              <a16:creationId xmlns:a16="http://schemas.microsoft.com/office/drawing/2014/main" id="{ED456869-A3CC-48AF-94F5-49C1C219B74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41" name="Text Box 13">
          <a:extLst>
            <a:ext uri="{FF2B5EF4-FFF2-40B4-BE49-F238E27FC236}">
              <a16:creationId xmlns:a16="http://schemas.microsoft.com/office/drawing/2014/main" id="{C897732E-73F8-4A79-B36B-92EE4B6583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42" name="Text Box 14">
          <a:extLst>
            <a:ext uri="{FF2B5EF4-FFF2-40B4-BE49-F238E27FC236}">
              <a16:creationId xmlns:a16="http://schemas.microsoft.com/office/drawing/2014/main" id="{52BB0759-64F6-45DD-B3AC-B23F77871A1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43" name="Text Box 15">
          <a:extLst>
            <a:ext uri="{FF2B5EF4-FFF2-40B4-BE49-F238E27FC236}">
              <a16:creationId xmlns:a16="http://schemas.microsoft.com/office/drawing/2014/main" id="{F3B1CF81-C374-4218-BBA3-AFBBE650CAC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44" name="Text Box 13">
          <a:extLst>
            <a:ext uri="{FF2B5EF4-FFF2-40B4-BE49-F238E27FC236}">
              <a16:creationId xmlns:a16="http://schemas.microsoft.com/office/drawing/2014/main" id="{E75D6108-D213-402F-8815-3AA41431FC6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45" name="Text Box 14">
          <a:extLst>
            <a:ext uri="{FF2B5EF4-FFF2-40B4-BE49-F238E27FC236}">
              <a16:creationId xmlns:a16="http://schemas.microsoft.com/office/drawing/2014/main" id="{1CD5D6FE-B6C8-42B9-9392-CE75D58F5BF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46" name="Text Box 15">
          <a:extLst>
            <a:ext uri="{FF2B5EF4-FFF2-40B4-BE49-F238E27FC236}">
              <a16:creationId xmlns:a16="http://schemas.microsoft.com/office/drawing/2014/main" id="{B6B42330-64D3-4A49-9923-DBACF52EBC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47" name="Text Box 13">
          <a:extLst>
            <a:ext uri="{FF2B5EF4-FFF2-40B4-BE49-F238E27FC236}">
              <a16:creationId xmlns:a16="http://schemas.microsoft.com/office/drawing/2014/main" id="{C6F65E3E-391D-443F-A349-2D440A75357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48" name="Text Box 14">
          <a:extLst>
            <a:ext uri="{FF2B5EF4-FFF2-40B4-BE49-F238E27FC236}">
              <a16:creationId xmlns:a16="http://schemas.microsoft.com/office/drawing/2014/main" id="{4893DE28-48F4-4AAD-B828-8393F6EDDD2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49" name="Text Box 15">
          <a:extLst>
            <a:ext uri="{FF2B5EF4-FFF2-40B4-BE49-F238E27FC236}">
              <a16:creationId xmlns:a16="http://schemas.microsoft.com/office/drawing/2014/main" id="{9DE4481A-451D-41DB-AAB8-6C4D9CCFBC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50" name="Text Box 13">
          <a:extLst>
            <a:ext uri="{FF2B5EF4-FFF2-40B4-BE49-F238E27FC236}">
              <a16:creationId xmlns:a16="http://schemas.microsoft.com/office/drawing/2014/main" id="{E3D92AA7-1C2A-4FC8-96C8-2BBD52B4CCC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51" name="Text Box 14">
          <a:extLst>
            <a:ext uri="{FF2B5EF4-FFF2-40B4-BE49-F238E27FC236}">
              <a16:creationId xmlns:a16="http://schemas.microsoft.com/office/drawing/2014/main" id="{B7261906-0881-45F3-AC06-C64F894BC36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52" name="Text Box 15">
          <a:extLst>
            <a:ext uri="{FF2B5EF4-FFF2-40B4-BE49-F238E27FC236}">
              <a16:creationId xmlns:a16="http://schemas.microsoft.com/office/drawing/2014/main" id="{4A04BB03-8492-4E5D-9866-8FEBA827597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53" name="Text Box 13">
          <a:extLst>
            <a:ext uri="{FF2B5EF4-FFF2-40B4-BE49-F238E27FC236}">
              <a16:creationId xmlns:a16="http://schemas.microsoft.com/office/drawing/2014/main" id="{A7D8EDAF-050F-4968-AD94-E9ECFF77276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54" name="Text Box 14">
          <a:extLst>
            <a:ext uri="{FF2B5EF4-FFF2-40B4-BE49-F238E27FC236}">
              <a16:creationId xmlns:a16="http://schemas.microsoft.com/office/drawing/2014/main" id="{B0FA2534-6DB2-4435-A4B3-F57D3275B10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55" name="Text Box 15">
          <a:extLst>
            <a:ext uri="{FF2B5EF4-FFF2-40B4-BE49-F238E27FC236}">
              <a16:creationId xmlns:a16="http://schemas.microsoft.com/office/drawing/2014/main" id="{5AF1003B-9E0E-4913-A5AA-774FE0C8D66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56" name="Text Box 13">
          <a:extLst>
            <a:ext uri="{FF2B5EF4-FFF2-40B4-BE49-F238E27FC236}">
              <a16:creationId xmlns:a16="http://schemas.microsoft.com/office/drawing/2014/main" id="{86900335-5773-470A-832C-40067D8E313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57" name="Text Box 14">
          <a:extLst>
            <a:ext uri="{FF2B5EF4-FFF2-40B4-BE49-F238E27FC236}">
              <a16:creationId xmlns:a16="http://schemas.microsoft.com/office/drawing/2014/main" id="{CC149B63-80E8-469F-8B4E-B1DA472842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58" name="Text Box 15">
          <a:extLst>
            <a:ext uri="{FF2B5EF4-FFF2-40B4-BE49-F238E27FC236}">
              <a16:creationId xmlns:a16="http://schemas.microsoft.com/office/drawing/2014/main" id="{6AF5FB7F-EB97-4942-BF1C-40A2E2A5CDA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59" name="Text Box 13">
          <a:extLst>
            <a:ext uri="{FF2B5EF4-FFF2-40B4-BE49-F238E27FC236}">
              <a16:creationId xmlns:a16="http://schemas.microsoft.com/office/drawing/2014/main" id="{33EEA723-9A12-48BF-A1C2-F4D674EB530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60" name="Text Box 14">
          <a:extLst>
            <a:ext uri="{FF2B5EF4-FFF2-40B4-BE49-F238E27FC236}">
              <a16:creationId xmlns:a16="http://schemas.microsoft.com/office/drawing/2014/main" id="{AF067092-3ADA-4962-8021-BFA6B89E061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61" name="Text Box 15">
          <a:extLst>
            <a:ext uri="{FF2B5EF4-FFF2-40B4-BE49-F238E27FC236}">
              <a16:creationId xmlns:a16="http://schemas.microsoft.com/office/drawing/2014/main" id="{37C7BC3A-8088-41A7-9554-89B75221EB7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62" name="Text Box 13">
          <a:extLst>
            <a:ext uri="{FF2B5EF4-FFF2-40B4-BE49-F238E27FC236}">
              <a16:creationId xmlns:a16="http://schemas.microsoft.com/office/drawing/2014/main" id="{03CB8F8D-4AC7-4A0A-8CAA-ED03C9264CD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63" name="Text Box 14">
          <a:extLst>
            <a:ext uri="{FF2B5EF4-FFF2-40B4-BE49-F238E27FC236}">
              <a16:creationId xmlns:a16="http://schemas.microsoft.com/office/drawing/2014/main" id="{B5FF80FE-A3FA-4842-B490-0F631317727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64" name="Text Box 15">
          <a:extLst>
            <a:ext uri="{FF2B5EF4-FFF2-40B4-BE49-F238E27FC236}">
              <a16:creationId xmlns:a16="http://schemas.microsoft.com/office/drawing/2014/main" id="{4C53C13C-A3FD-47A6-B809-31E375959E2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65" name="Text Box 13">
          <a:extLst>
            <a:ext uri="{FF2B5EF4-FFF2-40B4-BE49-F238E27FC236}">
              <a16:creationId xmlns:a16="http://schemas.microsoft.com/office/drawing/2014/main" id="{D887C187-7774-4136-8524-901CCCDD1BE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66" name="Text Box 14">
          <a:extLst>
            <a:ext uri="{FF2B5EF4-FFF2-40B4-BE49-F238E27FC236}">
              <a16:creationId xmlns:a16="http://schemas.microsoft.com/office/drawing/2014/main" id="{9B3E9C4B-91A9-4D03-B705-28CB83CC841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67" name="Text Box 15">
          <a:extLst>
            <a:ext uri="{FF2B5EF4-FFF2-40B4-BE49-F238E27FC236}">
              <a16:creationId xmlns:a16="http://schemas.microsoft.com/office/drawing/2014/main" id="{63D2C116-69D1-4D0F-8E98-AA22DC79012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68" name="Text Box 13">
          <a:extLst>
            <a:ext uri="{FF2B5EF4-FFF2-40B4-BE49-F238E27FC236}">
              <a16:creationId xmlns:a16="http://schemas.microsoft.com/office/drawing/2014/main" id="{6BAD75EF-40F2-43FE-A5C2-91AAF1102AD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69" name="Text Box 14">
          <a:extLst>
            <a:ext uri="{FF2B5EF4-FFF2-40B4-BE49-F238E27FC236}">
              <a16:creationId xmlns:a16="http://schemas.microsoft.com/office/drawing/2014/main" id="{EC353FCA-4B1C-473E-8D6B-EA8BB08ECC6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70" name="Text Box 15">
          <a:extLst>
            <a:ext uri="{FF2B5EF4-FFF2-40B4-BE49-F238E27FC236}">
              <a16:creationId xmlns:a16="http://schemas.microsoft.com/office/drawing/2014/main" id="{E14B9ADA-77A1-427E-B923-A8F08ED1772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71" name="Text Box 13">
          <a:extLst>
            <a:ext uri="{FF2B5EF4-FFF2-40B4-BE49-F238E27FC236}">
              <a16:creationId xmlns:a16="http://schemas.microsoft.com/office/drawing/2014/main" id="{B5E29EBC-784A-4840-B86C-DAB4BC22043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72" name="Text Box 14">
          <a:extLst>
            <a:ext uri="{FF2B5EF4-FFF2-40B4-BE49-F238E27FC236}">
              <a16:creationId xmlns:a16="http://schemas.microsoft.com/office/drawing/2014/main" id="{6666B532-F1E7-4EDB-90BF-D203F569124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73" name="Text Box 15">
          <a:extLst>
            <a:ext uri="{FF2B5EF4-FFF2-40B4-BE49-F238E27FC236}">
              <a16:creationId xmlns:a16="http://schemas.microsoft.com/office/drawing/2014/main" id="{01D97D5C-4A52-47AD-92EA-873338EBF93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74" name="Text Box 13">
          <a:extLst>
            <a:ext uri="{FF2B5EF4-FFF2-40B4-BE49-F238E27FC236}">
              <a16:creationId xmlns:a16="http://schemas.microsoft.com/office/drawing/2014/main" id="{B44DE4DF-E956-4625-92CA-48EDC02D896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75" name="Text Box 14">
          <a:extLst>
            <a:ext uri="{FF2B5EF4-FFF2-40B4-BE49-F238E27FC236}">
              <a16:creationId xmlns:a16="http://schemas.microsoft.com/office/drawing/2014/main" id="{11F60EAF-59E2-4FF2-B5E2-361E91E3814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76" name="Text Box 15">
          <a:extLst>
            <a:ext uri="{FF2B5EF4-FFF2-40B4-BE49-F238E27FC236}">
              <a16:creationId xmlns:a16="http://schemas.microsoft.com/office/drawing/2014/main" id="{A8798505-0E78-4669-9626-3734F554898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77" name="Text Box 13">
          <a:extLst>
            <a:ext uri="{FF2B5EF4-FFF2-40B4-BE49-F238E27FC236}">
              <a16:creationId xmlns:a16="http://schemas.microsoft.com/office/drawing/2014/main" id="{68E5D579-0705-4496-8E83-61A4335073D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78" name="Text Box 14">
          <a:extLst>
            <a:ext uri="{FF2B5EF4-FFF2-40B4-BE49-F238E27FC236}">
              <a16:creationId xmlns:a16="http://schemas.microsoft.com/office/drawing/2014/main" id="{C48FAEE6-3F2E-4949-9A51-73C3624206A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79" name="Text Box 15">
          <a:extLst>
            <a:ext uri="{FF2B5EF4-FFF2-40B4-BE49-F238E27FC236}">
              <a16:creationId xmlns:a16="http://schemas.microsoft.com/office/drawing/2014/main" id="{8E4EC5E3-E9E3-4EE7-B77C-8D165BD8995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80" name="Text Box 13">
          <a:extLst>
            <a:ext uri="{FF2B5EF4-FFF2-40B4-BE49-F238E27FC236}">
              <a16:creationId xmlns:a16="http://schemas.microsoft.com/office/drawing/2014/main" id="{D20FA444-D9AF-4382-A9BD-3405FA4AC2A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81" name="Text Box 14">
          <a:extLst>
            <a:ext uri="{FF2B5EF4-FFF2-40B4-BE49-F238E27FC236}">
              <a16:creationId xmlns:a16="http://schemas.microsoft.com/office/drawing/2014/main" id="{767A7B41-6C91-4BD2-81FD-B426F2FD3CA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82" name="Text Box 15">
          <a:extLst>
            <a:ext uri="{FF2B5EF4-FFF2-40B4-BE49-F238E27FC236}">
              <a16:creationId xmlns:a16="http://schemas.microsoft.com/office/drawing/2014/main" id="{98740983-3267-4B23-B924-A9A2207AC2D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83" name="Text Box 13">
          <a:extLst>
            <a:ext uri="{FF2B5EF4-FFF2-40B4-BE49-F238E27FC236}">
              <a16:creationId xmlns:a16="http://schemas.microsoft.com/office/drawing/2014/main" id="{1A927499-8FAF-48B4-A65D-4944ACEF4D6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84" name="Text Box 14">
          <a:extLst>
            <a:ext uri="{FF2B5EF4-FFF2-40B4-BE49-F238E27FC236}">
              <a16:creationId xmlns:a16="http://schemas.microsoft.com/office/drawing/2014/main" id="{C3D6C7D8-8E49-48DD-8885-025EAE0F4C1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85" name="Text Box 15">
          <a:extLst>
            <a:ext uri="{FF2B5EF4-FFF2-40B4-BE49-F238E27FC236}">
              <a16:creationId xmlns:a16="http://schemas.microsoft.com/office/drawing/2014/main" id="{CC40451A-C951-429D-BB71-45235D00E39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86" name="Text Box 13">
          <a:extLst>
            <a:ext uri="{FF2B5EF4-FFF2-40B4-BE49-F238E27FC236}">
              <a16:creationId xmlns:a16="http://schemas.microsoft.com/office/drawing/2014/main" id="{4140F455-46C7-4377-81E5-85E42881821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87" name="Text Box 14">
          <a:extLst>
            <a:ext uri="{FF2B5EF4-FFF2-40B4-BE49-F238E27FC236}">
              <a16:creationId xmlns:a16="http://schemas.microsoft.com/office/drawing/2014/main" id="{B80D6F34-7ED2-45EB-9F60-D1A0D8D7495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88" name="Text Box 15">
          <a:extLst>
            <a:ext uri="{FF2B5EF4-FFF2-40B4-BE49-F238E27FC236}">
              <a16:creationId xmlns:a16="http://schemas.microsoft.com/office/drawing/2014/main" id="{7C842090-140A-4588-811A-D195671BD37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89" name="Text Box 13">
          <a:extLst>
            <a:ext uri="{FF2B5EF4-FFF2-40B4-BE49-F238E27FC236}">
              <a16:creationId xmlns:a16="http://schemas.microsoft.com/office/drawing/2014/main" id="{70609F83-92CD-42EC-865B-BE0D4AC5008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90" name="Text Box 14">
          <a:extLst>
            <a:ext uri="{FF2B5EF4-FFF2-40B4-BE49-F238E27FC236}">
              <a16:creationId xmlns:a16="http://schemas.microsoft.com/office/drawing/2014/main" id="{CCA109E4-6BFE-45F5-BADF-AA6179386E5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91" name="Text Box 15">
          <a:extLst>
            <a:ext uri="{FF2B5EF4-FFF2-40B4-BE49-F238E27FC236}">
              <a16:creationId xmlns:a16="http://schemas.microsoft.com/office/drawing/2014/main" id="{28E67984-6277-4E54-9107-CB97C79AAC5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92" name="Text Box 13">
          <a:extLst>
            <a:ext uri="{FF2B5EF4-FFF2-40B4-BE49-F238E27FC236}">
              <a16:creationId xmlns:a16="http://schemas.microsoft.com/office/drawing/2014/main" id="{C5158150-5981-4946-ADD2-FA1F67A819B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93" name="Text Box 14">
          <a:extLst>
            <a:ext uri="{FF2B5EF4-FFF2-40B4-BE49-F238E27FC236}">
              <a16:creationId xmlns:a16="http://schemas.microsoft.com/office/drawing/2014/main" id="{6AA9FEB0-95DD-4BA9-8F6D-E326CFF5DC0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94" name="Text Box 15">
          <a:extLst>
            <a:ext uri="{FF2B5EF4-FFF2-40B4-BE49-F238E27FC236}">
              <a16:creationId xmlns:a16="http://schemas.microsoft.com/office/drawing/2014/main" id="{76D24A20-023E-4FA7-819C-59B133E0400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95" name="Text Box 13">
          <a:extLst>
            <a:ext uri="{FF2B5EF4-FFF2-40B4-BE49-F238E27FC236}">
              <a16:creationId xmlns:a16="http://schemas.microsoft.com/office/drawing/2014/main" id="{DDBC61DE-D686-4C2D-942A-1B095D376AE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96" name="Text Box 14">
          <a:extLst>
            <a:ext uri="{FF2B5EF4-FFF2-40B4-BE49-F238E27FC236}">
              <a16:creationId xmlns:a16="http://schemas.microsoft.com/office/drawing/2014/main" id="{D2623549-45DD-4CB8-A7DB-8BF347C9712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97" name="Text Box 15">
          <a:extLst>
            <a:ext uri="{FF2B5EF4-FFF2-40B4-BE49-F238E27FC236}">
              <a16:creationId xmlns:a16="http://schemas.microsoft.com/office/drawing/2014/main" id="{CB157883-E669-4959-8710-9BE5A759E83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98" name="Text Box 13">
          <a:extLst>
            <a:ext uri="{FF2B5EF4-FFF2-40B4-BE49-F238E27FC236}">
              <a16:creationId xmlns:a16="http://schemas.microsoft.com/office/drawing/2014/main" id="{5B3D1B63-F0F5-4A03-AC62-D15AC53EDA3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899" name="Text Box 14">
          <a:extLst>
            <a:ext uri="{FF2B5EF4-FFF2-40B4-BE49-F238E27FC236}">
              <a16:creationId xmlns:a16="http://schemas.microsoft.com/office/drawing/2014/main" id="{DA2CE740-14BA-455F-A262-D21B9FDDE1A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00" name="Text Box 15">
          <a:extLst>
            <a:ext uri="{FF2B5EF4-FFF2-40B4-BE49-F238E27FC236}">
              <a16:creationId xmlns:a16="http://schemas.microsoft.com/office/drawing/2014/main" id="{BA8CB975-17AC-49D5-9735-818F06BED80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01" name="Text Box 13">
          <a:extLst>
            <a:ext uri="{FF2B5EF4-FFF2-40B4-BE49-F238E27FC236}">
              <a16:creationId xmlns:a16="http://schemas.microsoft.com/office/drawing/2014/main" id="{60023CEA-51A1-4745-85DC-D89FFA2CA1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02" name="Text Box 14">
          <a:extLst>
            <a:ext uri="{FF2B5EF4-FFF2-40B4-BE49-F238E27FC236}">
              <a16:creationId xmlns:a16="http://schemas.microsoft.com/office/drawing/2014/main" id="{406F20F4-2450-438A-9109-834077164CB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03" name="Text Box 15">
          <a:extLst>
            <a:ext uri="{FF2B5EF4-FFF2-40B4-BE49-F238E27FC236}">
              <a16:creationId xmlns:a16="http://schemas.microsoft.com/office/drawing/2014/main" id="{E45E9F17-ED5E-48F0-A15E-DB0AE3E748E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04" name="Text Box 13">
          <a:extLst>
            <a:ext uri="{FF2B5EF4-FFF2-40B4-BE49-F238E27FC236}">
              <a16:creationId xmlns:a16="http://schemas.microsoft.com/office/drawing/2014/main" id="{F8975801-BBFD-4E2F-AD86-CAE6EA0DC25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05" name="Text Box 14">
          <a:extLst>
            <a:ext uri="{FF2B5EF4-FFF2-40B4-BE49-F238E27FC236}">
              <a16:creationId xmlns:a16="http://schemas.microsoft.com/office/drawing/2014/main" id="{0EA1F5EA-0469-4A63-8BF0-B5E3A207183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06" name="Text Box 15">
          <a:extLst>
            <a:ext uri="{FF2B5EF4-FFF2-40B4-BE49-F238E27FC236}">
              <a16:creationId xmlns:a16="http://schemas.microsoft.com/office/drawing/2014/main" id="{F6B71240-D134-40E3-8312-A1C60FB3736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07" name="Text Box 13">
          <a:extLst>
            <a:ext uri="{FF2B5EF4-FFF2-40B4-BE49-F238E27FC236}">
              <a16:creationId xmlns:a16="http://schemas.microsoft.com/office/drawing/2014/main" id="{9CA7F78F-39AE-4870-BCD2-ED153702FD8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08" name="Text Box 14">
          <a:extLst>
            <a:ext uri="{FF2B5EF4-FFF2-40B4-BE49-F238E27FC236}">
              <a16:creationId xmlns:a16="http://schemas.microsoft.com/office/drawing/2014/main" id="{376A8F68-EDE7-46E6-8A08-D9235A8DF4F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09" name="Text Box 15">
          <a:extLst>
            <a:ext uri="{FF2B5EF4-FFF2-40B4-BE49-F238E27FC236}">
              <a16:creationId xmlns:a16="http://schemas.microsoft.com/office/drawing/2014/main" id="{9C1EC28A-3914-4002-9D71-8AAD34D3042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10" name="Text Box 13">
          <a:extLst>
            <a:ext uri="{FF2B5EF4-FFF2-40B4-BE49-F238E27FC236}">
              <a16:creationId xmlns:a16="http://schemas.microsoft.com/office/drawing/2014/main" id="{545CAE9D-87E7-4D00-9E85-3296672F137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11" name="Text Box 14">
          <a:extLst>
            <a:ext uri="{FF2B5EF4-FFF2-40B4-BE49-F238E27FC236}">
              <a16:creationId xmlns:a16="http://schemas.microsoft.com/office/drawing/2014/main" id="{06A986CD-6E16-43B6-BF2F-1A6A598FF7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12" name="Text Box 15">
          <a:extLst>
            <a:ext uri="{FF2B5EF4-FFF2-40B4-BE49-F238E27FC236}">
              <a16:creationId xmlns:a16="http://schemas.microsoft.com/office/drawing/2014/main" id="{22066BEE-8605-4C1F-8D1A-001BC05513B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13" name="Text Box 13">
          <a:extLst>
            <a:ext uri="{FF2B5EF4-FFF2-40B4-BE49-F238E27FC236}">
              <a16:creationId xmlns:a16="http://schemas.microsoft.com/office/drawing/2014/main" id="{5C339D2D-E207-4DF3-B65A-A97742013E6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14" name="Text Box 14">
          <a:extLst>
            <a:ext uri="{FF2B5EF4-FFF2-40B4-BE49-F238E27FC236}">
              <a16:creationId xmlns:a16="http://schemas.microsoft.com/office/drawing/2014/main" id="{094BC3B3-194F-4A19-94D5-AD9B37EAC24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15" name="Text Box 15">
          <a:extLst>
            <a:ext uri="{FF2B5EF4-FFF2-40B4-BE49-F238E27FC236}">
              <a16:creationId xmlns:a16="http://schemas.microsoft.com/office/drawing/2014/main" id="{C3888D42-8A39-4F16-926A-1BE8051F7E5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16" name="Text Box 13">
          <a:extLst>
            <a:ext uri="{FF2B5EF4-FFF2-40B4-BE49-F238E27FC236}">
              <a16:creationId xmlns:a16="http://schemas.microsoft.com/office/drawing/2014/main" id="{68FFE143-4121-42BD-943E-4FA56BBCF41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17" name="Text Box 14">
          <a:extLst>
            <a:ext uri="{FF2B5EF4-FFF2-40B4-BE49-F238E27FC236}">
              <a16:creationId xmlns:a16="http://schemas.microsoft.com/office/drawing/2014/main" id="{61CF765F-6B74-410D-A4C0-D370D765691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18" name="Text Box 15">
          <a:extLst>
            <a:ext uri="{FF2B5EF4-FFF2-40B4-BE49-F238E27FC236}">
              <a16:creationId xmlns:a16="http://schemas.microsoft.com/office/drawing/2014/main" id="{B8D87229-B56E-4FC4-8055-FC938BC2A8C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19" name="Text Box 13">
          <a:extLst>
            <a:ext uri="{FF2B5EF4-FFF2-40B4-BE49-F238E27FC236}">
              <a16:creationId xmlns:a16="http://schemas.microsoft.com/office/drawing/2014/main" id="{72226439-A82D-4133-B08C-8AEFACF234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20" name="Text Box 14">
          <a:extLst>
            <a:ext uri="{FF2B5EF4-FFF2-40B4-BE49-F238E27FC236}">
              <a16:creationId xmlns:a16="http://schemas.microsoft.com/office/drawing/2014/main" id="{DF9BD0C9-89D6-4A8D-9088-1DC33EA77D0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21" name="Text Box 15">
          <a:extLst>
            <a:ext uri="{FF2B5EF4-FFF2-40B4-BE49-F238E27FC236}">
              <a16:creationId xmlns:a16="http://schemas.microsoft.com/office/drawing/2014/main" id="{1B88732C-4BC9-42F1-9912-34BAA6581FC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22" name="Text Box 13">
          <a:extLst>
            <a:ext uri="{FF2B5EF4-FFF2-40B4-BE49-F238E27FC236}">
              <a16:creationId xmlns:a16="http://schemas.microsoft.com/office/drawing/2014/main" id="{B14CC2F5-DE21-447B-876D-107DB88AEC6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23" name="Text Box 14">
          <a:extLst>
            <a:ext uri="{FF2B5EF4-FFF2-40B4-BE49-F238E27FC236}">
              <a16:creationId xmlns:a16="http://schemas.microsoft.com/office/drawing/2014/main" id="{3B4F4122-968D-4641-8C92-417869857A9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24" name="Text Box 15">
          <a:extLst>
            <a:ext uri="{FF2B5EF4-FFF2-40B4-BE49-F238E27FC236}">
              <a16:creationId xmlns:a16="http://schemas.microsoft.com/office/drawing/2014/main" id="{64C89BDB-1B4F-48D3-9555-2E891B07F1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25" name="Text Box 14">
          <a:extLst>
            <a:ext uri="{FF2B5EF4-FFF2-40B4-BE49-F238E27FC236}">
              <a16:creationId xmlns:a16="http://schemas.microsoft.com/office/drawing/2014/main" id="{D07D51BC-114B-4EC7-955B-970E27CEFF5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26" name="Text Box 15">
          <a:extLst>
            <a:ext uri="{FF2B5EF4-FFF2-40B4-BE49-F238E27FC236}">
              <a16:creationId xmlns:a16="http://schemas.microsoft.com/office/drawing/2014/main" id="{8701AE90-7BBB-4776-BC95-C466852DBBF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27" name="Text Box 13">
          <a:extLst>
            <a:ext uri="{FF2B5EF4-FFF2-40B4-BE49-F238E27FC236}">
              <a16:creationId xmlns:a16="http://schemas.microsoft.com/office/drawing/2014/main" id="{27917DB3-67D0-41AB-8387-0A220FBD84D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28" name="Text Box 14">
          <a:extLst>
            <a:ext uri="{FF2B5EF4-FFF2-40B4-BE49-F238E27FC236}">
              <a16:creationId xmlns:a16="http://schemas.microsoft.com/office/drawing/2014/main" id="{6989F722-7460-4A6B-A605-C2FB4A6434A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29" name="Text Box 15">
          <a:extLst>
            <a:ext uri="{FF2B5EF4-FFF2-40B4-BE49-F238E27FC236}">
              <a16:creationId xmlns:a16="http://schemas.microsoft.com/office/drawing/2014/main" id="{D8CA99A5-18CF-4D31-8B24-03BA75781B5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30" name="Text Box 14">
          <a:extLst>
            <a:ext uri="{FF2B5EF4-FFF2-40B4-BE49-F238E27FC236}">
              <a16:creationId xmlns:a16="http://schemas.microsoft.com/office/drawing/2014/main" id="{5EFB2883-CF13-4E58-8FDD-9D48E44F7DB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8931" name="Text Box 15">
          <a:extLst>
            <a:ext uri="{FF2B5EF4-FFF2-40B4-BE49-F238E27FC236}">
              <a16:creationId xmlns:a16="http://schemas.microsoft.com/office/drawing/2014/main" id="{2AD26406-22E0-45C6-BE15-202A2A96A0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32" name="Text Box 13">
          <a:extLst>
            <a:ext uri="{FF2B5EF4-FFF2-40B4-BE49-F238E27FC236}">
              <a16:creationId xmlns:a16="http://schemas.microsoft.com/office/drawing/2014/main" id="{9C06FC08-7766-481B-9637-81997E48305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33" name="Text Box 14">
          <a:extLst>
            <a:ext uri="{FF2B5EF4-FFF2-40B4-BE49-F238E27FC236}">
              <a16:creationId xmlns:a16="http://schemas.microsoft.com/office/drawing/2014/main" id="{8197933D-32A8-4644-B448-7EFB50C999B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34" name="Text Box 15">
          <a:extLst>
            <a:ext uri="{FF2B5EF4-FFF2-40B4-BE49-F238E27FC236}">
              <a16:creationId xmlns:a16="http://schemas.microsoft.com/office/drawing/2014/main" id="{80F4E0E7-B04B-47A0-8C46-F6A91E3A7A6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297180</xdr:rowOff>
    </xdr:to>
    <xdr:sp macro="" textlink="">
      <xdr:nvSpPr>
        <xdr:cNvPr id="1798935" name="TextBox 1">
          <a:extLst>
            <a:ext uri="{FF2B5EF4-FFF2-40B4-BE49-F238E27FC236}">
              <a16:creationId xmlns:a16="http://schemas.microsoft.com/office/drawing/2014/main" id="{A1F946D2-57EA-43F4-B3F0-D8C7B2C2E4D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304800</xdr:rowOff>
    </xdr:to>
    <xdr:sp macro="" textlink="">
      <xdr:nvSpPr>
        <xdr:cNvPr id="1798936" name="TextBox 49">
          <a:extLst>
            <a:ext uri="{FF2B5EF4-FFF2-40B4-BE49-F238E27FC236}">
              <a16:creationId xmlns:a16="http://schemas.microsoft.com/office/drawing/2014/main" id="{F4C03076-DFD1-4132-827E-89A83DCCA93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37" name="Text Box 7">
          <a:extLst>
            <a:ext uri="{FF2B5EF4-FFF2-40B4-BE49-F238E27FC236}">
              <a16:creationId xmlns:a16="http://schemas.microsoft.com/office/drawing/2014/main" id="{BF1F932C-5A1B-4EE4-9E33-00A01ED981B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38" name="Text Box 8">
          <a:extLst>
            <a:ext uri="{FF2B5EF4-FFF2-40B4-BE49-F238E27FC236}">
              <a16:creationId xmlns:a16="http://schemas.microsoft.com/office/drawing/2014/main" id="{2FC1D888-1ADD-45B5-A091-0257BD4D3BB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39" name="Text Box 9">
          <a:extLst>
            <a:ext uri="{FF2B5EF4-FFF2-40B4-BE49-F238E27FC236}">
              <a16:creationId xmlns:a16="http://schemas.microsoft.com/office/drawing/2014/main" id="{A40BDE0C-681A-409C-8D41-C26716BC5D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40" name="Text Box 10">
          <a:extLst>
            <a:ext uri="{FF2B5EF4-FFF2-40B4-BE49-F238E27FC236}">
              <a16:creationId xmlns:a16="http://schemas.microsoft.com/office/drawing/2014/main" id="{EB0D836A-F746-4890-AA0A-EC287721551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41" name="Text Box 11">
          <a:extLst>
            <a:ext uri="{FF2B5EF4-FFF2-40B4-BE49-F238E27FC236}">
              <a16:creationId xmlns:a16="http://schemas.microsoft.com/office/drawing/2014/main" id="{4F8F6BB9-0CBC-44F1-9603-38A1F13FB2C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42" name="Text Box 12">
          <a:extLst>
            <a:ext uri="{FF2B5EF4-FFF2-40B4-BE49-F238E27FC236}">
              <a16:creationId xmlns:a16="http://schemas.microsoft.com/office/drawing/2014/main" id="{435ABF35-CDC2-4812-9A0F-98ECA165ADA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43" name="Text Box 13">
          <a:extLst>
            <a:ext uri="{FF2B5EF4-FFF2-40B4-BE49-F238E27FC236}">
              <a16:creationId xmlns:a16="http://schemas.microsoft.com/office/drawing/2014/main" id="{AFECA38D-6051-4175-9FB3-63962FFA7F8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44" name="Text Box 14">
          <a:extLst>
            <a:ext uri="{FF2B5EF4-FFF2-40B4-BE49-F238E27FC236}">
              <a16:creationId xmlns:a16="http://schemas.microsoft.com/office/drawing/2014/main" id="{9C90CAC0-CAD8-4171-AC7B-0D2C56C6964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45" name="Text Box 15">
          <a:extLst>
            <a:ext uri="{FF2B5EF4-FFF2-40B4-BE49-F238E27FC236}">
              <a16:creationId xmlns:a16="http://schemas.microsoft.com/office/drawing/2014/main" id="{5425D95B-A1CB-41BC-9DF7-AD66BC52175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304800</xdr:rowOff>
    </xdr:to>
    <xdr:sp macro="" textlink="">
      <xdr:nvSpPr>
        <xdr:cNvPr id="1798946" name="Text Box 17">
          <a:extLst>
            <a:ext uri="{FF2B5EF4-FFF2-40B4-BE49-F238E27FC236}">
              <a16:creationId xmlns:a16="http://schemas.microsoft.com/office/drawing/2014/main" id="{FB75C71E-7A28-4B7F-B079-B4B6FC8B755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47" name="Text Box 18">
          <a:extLst>
            <a:ext uri="{FF2B5EF4-FFF2-40B4-BE49-F238E27FC236}">
              <a16:creationId xmlns:a16="http://schemas.microsoft.com/office/drawing/2014/main" id="{2305388E-779F-4291-9774-21E8E56647C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48" name="Text Box 19">
          <a:extLst>
            <a:ext uri="{FF2B5EF4-FFF2-40B4-BE49-F238E27FC236}">
              <a16:creationId xmlns:a16="http://schemas.microsoft.com/office/drawing/2014/main" id="{2AA1916D-EA51-435B-B832-7B5C6D95797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49" name="Text Box 20">
          <a:extLst>
            <a:ext uri="{FF2B5EF4-FFF2-40B4-BE49-F238E27FC236}">
              <a16:creationId xmlns:a16="http://schemas.microsoft.com/office/drawing/2014/main" id="{40760EF7-9BC3-46DE-9F86-E1DA3276D78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50" name="Text Box 21">
          <a:extLst>
            <a:ext uri="{FF2B5EF4-FFF2-40B4-BE49-F238E27FC236}">
              <a16:creationId xmlns:a16="http://schemas.microsoft.com/office/drawing/2014/main" id="{BE6894BA-6E30-49C8-97DA-F739827CB79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51" name="Text Box 22">
          <a:extLst>
            <a:ext uri="{FF2B5EF4-FFF2-40B4-BE49-F238E27FC236}">
              <a16:creationId xmlns:a16="http://schemas.microsoft.com/office/drawing/2014/main" id="{D930E71B-CFEA-4B83-9F56-56EF0FFCD46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52" name="Text Box 23">
          <a:extLst>
            <a:ext uri="{FF2B5EF4-FFF2-40B4-BE49-F238E27FC236}">
              <a16:creationId xmlns:a16="http://schemas.microsoft.com/office/drawing/2014/main" id="{E537461B-4584-4886-8129-2C841E8E6BB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53" name="Text Box 24">
          <a:extLst>
            <a:ext uri="{FF2B5EF4-FFF2-40B4-BE49-F238E27FC236}">
              <a16:creationId xmlns:a16="http://schemas.microsoft.com/office/drawing/2014/main" id="{45F053BA-A39D-4D06-8281-C190BD603FD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54" name="Text Box 25">
          <a:extLst>
            <a:ext uri="{FF2B5EF4-FFF2-40B4-BE49-F238E27FC236}">
              <a16:creationId xmlns:a16="http://schemas.microsoft.com/office/drawing/2014/main" id="{AB4152F8-9D16-4687-A9BD-F5104D7EBE6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55" name="Text Box 26">
          <a:extLst>
            <a:ext uri="{FF2B5EF4-FFF2-40B4-BE49-F238E27FC236}">
              <a16:creationId xmlns:a16="http://schemas.microsoft.com/office/drawing/2014/main" id="{2B4DEECB-9286-4219-8B47-CB429EDFAE9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56" name="Text Box 27">
          <a:extLst>
            <a:ext uri="{FF2B5EF4-FFF2-40B4-BE49-F238E27FC236}">
              <a16:creationId xmlns:a16="http://schemas.microsoft.com/office/drawing/2014/main" id="{2B1837C9-2E88-4056-8210-0A9CB8300D1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57" name="Text Box 28">
          <a:extLst>
            <a:ext uri="{FF2B5EF4-FFF2-40B4-BE49-F238E27FC236}">
              <a16:creationId xmlns:a16="http://schemas.microsoft.com/office/drawing/2014/main" id="{442DEB31-1B5E-4645-A665-6A85590B2DA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58" name="Text Box 29">
          <a:extLst>
            <a:ext uri="{FF2B5EF4-FFF2-40B4-BE49-F238E27FC236}">
              <a16:creationId xmlns:a16="http://schemas.microsoft.com/office/drawing/2014/main" id="{B0CCFD21-55D7-4B05-822B-12C767D2127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59" name="Text Box 30">
          <a:extLst>
            <a:ext uri="{FF2B5EF4-FFF2-40B4-BE49-F238E27FC236}">
              <a16:creationId xmlns:a16="http://schemas.microsoft.com/office/drawing/2014/main" id="{2E55D47E-708F-4928-A236-C7559F363B8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60" name="Text Box 31">
          <a:extLst>
            <a:ext uri="{FF2B5EF4-FFF2-40B4-BE49-F238E27FC236}">
              <a16:creationId xmlns:a16="http://schemas.microsoft.com/office/drawing/2014/main" id="{BE9A056E-7C13-45C3-ACF0-167A8E771F8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61" name="Text Box 32">
          <a:extLst>
            <a:ext uri="{FF2B5EF4-FFF2-40B4-BE49-F238E27FC236}">
              <a16:creationId xmlns:a16="http://schemas.microsoft.com/office/drawing/2014/main" id="{0B72DE8D-2128-43AC-A593-A1DE9BF4188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62" name="Text Box 33">
          <a:extLst>
            <a:ext uri="{FF2B5EF4-FFF2-40B4-BE49-F238E27FC236}">
              <a16:creationId xmlns:a16="http://schemas.microsoft.com/office/drawing/2014/main" id="{16D5AEC8-CED4-4D74-A275-22213B6E1CA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63" name="Text Box 34">
          <a:extLst>
            <a:ext uri="{FF2B5EF4-FFF2-40B4-BE49-F238E27FC236}">
              <a16:creationId xmlns:a16="http://schemas.microsoft.com/office/drawing/2014/main" id="{27B87B7D-1474-4163-AE80-A1201DA5401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64" name="Text Box 35">
          <a:extLst>
            <a:ext uri="{FF2B5EF4-FFF2-40B4-BE49-F238E27FC236}">
              <a16:creationId xmlns:a16="http://schemas.microsoft.com/office/drawing/2014/main" id="{BDEA44E4-E376-418B-96F9-8AF265399E4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65" name="Text Box 13">
          <a:extLst>
            <a:ext uri="{FF2B5EF4-FFF2-40B4-BE49-F238E27FC236}">
              <a16:creationId xmlns:a16="http://schemas.microsoft.com/office/drawing/2014/main" id="{B1F4C13D-038B-4809-8D4E-89D25F2CDBE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66" name="Text Box 14">
          <a:extLst>
            <a:ext uri="{FF2B5EF4-FFF2-40B4-BE49-F238E27FC236}">
              <a16:creationId xmlns:a16="http://schemas.microsoft.com/office/drawing/2014/main" id="{A144BA0D-E45E-4337-8426-CA2E78DB149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67" name="Text Box 15">
          <a:extLst>
            <a:ext uri="{FF2B5EF4-FFF2-40B4-BE49-F238E27FC236}">
              <a16:creationId xmlns:a16="http://schemas.microsoft.com/office/drawing/2014/main" id="{606BEB1A-7818-440B-9B0B-32B2E65BDC5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68" name="Text Box 13">
          <a:extLst>
            <a:ext uri="{FF2B5EF4-FFF2-40B4-BE49-F238E27FC236}">
              <a16:creationId xmlns:a16="http://schemas.microsoft.com/office/drawing/2014/main" id="{38EFA75E-A809-4807-9EC4-193847CAE10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69" name="Text Box 14">
          <a:extLst>
            <a:ext uri="{FF2B5EF4-FFF2-40B4-BE49-F238E27FC236}">
              <a16:creationId xmlns:a16="http://schemas.microsoft.com/office/drawing/2014/main" id="{E8B8A9C2-6D0B-4F2B-A72A-908094C4C49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70" name="Text Box 15">
          <a:extLst>
            <a:ext uri="{FF2B5EF4-FFF2-40B4-BE49-F238E27FC236}">
              <a16:creationId xmlns:a16="http://schemas.microsoft.com/office/drawing/2014/main" id="{D2DEA5C0-E3E0-4ACB-836C-D89947EBDD2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71" name="Text Box 13">
          <a:extLst>
            <a:ext uri="{FF2B5EF4-FFF2-40B4-BE49-F238E27FC236}">
              <a16:creationId xmlns:a16="http://schemas.microsoft.com/office/drawing/2014/main" id="{891249B9-96FD-4277-A7DA-D0119708455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72" name="Text Box 14">
          <a:extLst>
            <a:ext uri="{FF2B5EF4-FFF2-40B4-BE49-F238E27FC236}">
              <a16:creationId xmlns:a16="http://schemas.microsoft.com/office/drawing/2014/main" id="{B424D009-CE62-42BF-8593-559D2C544DA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73" name="Text Box 15">
          <a:extLst>
            <a:ext uri="{FF2B5EF4-FFF2-40B4-BE49-F238E27FC236}">
              <a16:creationId xmlns:a16="http://schemas.microsoft.com/office/drawing/2014/main" id="{3C2E1BD7-8398-4907-9ED2-9D83241A7E3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74" name="Text Box 13">
          <a:extLst>
            <a:ext uri="{FF2B5EF4-FFF2-40B4-BE49-F238E27FC236}">
              <a16:creationId xmlns:a16="http://schemas.microsoft.com/office/drawing/2014/main" id="{F5429011-27CF-4496-916C-623E5868FEF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75" name="Text Box 14">
          <a:extLst>
            <a:ext uri="{FF2B5EF4-FFF2-40B4-BE49-F238E27FC236}">
              <a16:creationId xmlns:a16="http://schemas.microsoft.com/office/drawing/2014/main" id="{D61E1027-C6AA-4DAE-A76B-3557522FA81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76" name="Text Box 15">
          <a:extLst>
            <a:ext uri="{FF2B5EF4-FFF2-40B4-BE49-F238E27FC236}">
              <a16:creationId xmlns:a16="http://schemas.microsoft.com/office/drawing/2014/main" id="{7F3DCC31-BE30-4F60-B849-44E03DBFA77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77" name="Text Box 13">
          <a:extLst>
            <a:ext uri="{FF2B5EF4-FFF2-40B4-BE49-F238E27FC236}">
              <a16:creationId xmlns:a16="http://schemas.microsoft.com/office/drawing/2014/main" id="{8357D466-A495-4F1A-8942-0F6AF183E1D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78" name="Text Box 14">
          <a:extLst>
            <a:ext uri="{FF2B5EF4-FFF2-40B4-BE49-F238E27FC236}">
              <a16:creationId xmlns:a16="http://schemas.microsoft.com/office/drawing/2014/main" id="{62218B9B-4B70-4846-8F42-F6756FFA91F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79" name="Text Box 15">
          <a:extLst>
            <a:ext uri="{FF2B5EF4-FFF2-40B4-BE49-F238E27FC236}">
              <a16:creationId xmlns:a16="http://schemas.microsoft.com/office/drawing/2014/main" id="{E91D2D26-4DE6-465B-9E23-6A7E28A0A41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80" name="Text Box 13">
          <a:extLst>
            <a:ext uri="{FF2B5EF4-FFF2-40B4-BE49-F238E27FC236}">
              <a16:creationId xmlns:a16="http://schemas.microsoft.com/office/drawing/2014/main" id="{DB41C5D7-5012-4BED-828A-E2A448FDCFA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81" name="Text Box 14">
          <a:extLst>
            <a:ext uri="{FF2B5EF4-FFF2-40B4-BE49-F238E27FC236}">
              <a16:creationId xmlns:a16="http://schemas.microsoft.com/office/drawing/2014/main" id="{C4A9B833-34DF-44C5-BE71-6746D2B66A4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82" name="Text Box 15">
          <a:extLst>
            <a:ext uri="{FF2B5EF4-FFF2-40B4-BE49-F238E27FC236}">
              <a16:creationId xmlns:a16="http://schemas.microsoft.com/office/drawing/2014/main" id="{D31DC5A7-7A5F-4694-8B10-2E2BE3E4B9F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83" name="Text Box 13">
          <a:extLst>
            <a:ext uri="{FF2B5EF4-FFF2-40B4-BE49-F238E27FC236}">
              <a16:creationId xmlns:a16="http://schemas.microsoft.com/office/drawing/2014/main" id="{EC741267-CC39-4F19-B32D-CB0326B32FD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84" name="Text Box 14">
          <a:extLst>
            <a:ext uri="{FF2B5EF4-FFF2-40B4-BE49-F238E27FC236}">
              <a16:creationId xmlns:a16="http://schemas.microsoft.com/office/drawing/2014/main" id="{665F9C6E-990C-42EF-AE36-5599BE6F7C4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85" name="Text Box 15">
          <a:extLst>
            <a:ext uri="{FF2B5EF4-FFF2-40B4-BE49-F238E27FC236}">
              <a16:creationId xmlns:a16="http://schemas.microsoft.com/office/drawing/2014/main" id="{A5A1B23E-1E38-499A-91DB-900298CF621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86" name="Text Box 13">
          <a:extLst>
            <a:ext uri="{FF2B5EF4-FFF2-40B4-BE49-F238E27FC236}">
              <a16:creationId xmlns:a16="http://schemas.microsoft.com/office/drawing/2014/main" id="{C065E72A-DB50-49F0-9FD7-87B1676594C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87" name="Text Box 14">
          <a:extLst>
            <a:ext uri="{FF2B5EF4-FFF2-40B4-BE49-F238E27FC236}">
              <a16:creationId xmlns:a16="http://schemas.microsoft.com/office/drawing/2014/main" id="{E75E8852-6522-4013-89B0-E0DC8924AFE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88" name="Text Box 15">
          <a:extLst>
            <a:ext uri="{FF2B5EF4-FFF2-40B4-BE49-F238E27FC236}">
              <a16:creationId xmlns:a16="http://schemas.microsoft.com/office/drawing/2014/main" id="{AD9B01EF-9CC2-4833-971D-6F8B47B64AE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89" name="Text Box 13">
          <a:extLst>
            <a:ext uri="{FF2B5EF4-FFF2-40B4-BE49-F238E27FC236}">
              <a16:creationId xmlns:a16="http://schemas.microsoft.com/office/drawing/2014/main" id="{D376FBB6-7F30-4715-86B6-494738C2E84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90" name="Text Box 14">
          <a:extLst>
            <a:ext uri="{FF2B5EF4-FFF2-40B4-BE49-F238E27FC236}">
              <a16:creationId xmlns:a16="http://schemas.microsoft.com/office/drawing/2014/main" id="{B7BA4686-3980-4FB0-A481-571C91D8984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91" name="Text Box 15">
          <a:extLst>
            <a:ext uri="{FF2B5EF4-FFF2-40B4-BE49-F238E27FC236}">
              <a16:creationId xmlns:a16="http://schemas.microsoft.com/office/drawing/2014/main" id="{06B211C9-E1CD-4400-8C9E-1F2165ED9CB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92" name="Text Box 13">
          <a:extLst>
            <a:ext uri="{FF2B5EF4-FFF2-40B4-BE49-F238E27FC236}">
              <a16:creationId xmlns:a16="http://schemas.microsoft.com/office/drawing/2014/main" id="{18AF8B02-7BAA-4892-A1E9-A6A17F8AB95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93" name="Text Box 14">
          <a:extLst>
            <a:ext uri="{FF2B5EF4-FFF2-40B4-BE49-F238E27FC236}">
              <a16:creationId xmlns:a16="http://schemas.microsoft.com/office/drawing/2014/main" id="{09032485-4866-4299-9046-A237681DF37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94" name="Text Box 15">
          <a:extLst>
            <a:ext uri="{FF2B5EF4-FFF2-40B4-BE49-F238E27FC236}">
              <a16:creationId xmlns:a16="http://schemas.microsoft.com/office/drawing/2014/main" id="{D2D72354-22B5-4DBC-BAED-D7717E5ECBA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95" name="Text Box 13">
          <a:extLst>
            <a:ext uri="{FF2B5EF4-FFF2-40B4-BE49-F238E27FC236}">
              <a16:creationId xmlns:a16="http://schemas.microsoft.com/office/drawing/2014/main" id="{3A1824C6-0BB3-4758-A3B3-709B0EE247B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96" name="Text Box 14">
          <a:extLst>
            <a:ext uri="{FF2B5EF4-FFF2-40B4-BE49-F238E27FC236}">
              <a16:creationId xmlns:a16="http://schemas.microsoft.com/office/drawing/2014/main" id="{5592470B-4330-4160-87C7-E198F651260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97" name="Text Box 15">
          <a:extLst>
            <a:ext uri="{FF2B5EF4-FFF2-40B4-BE49-F238E27FC236}">
              <a16:creationId xmlns:a16="http://schemas.microsoft.com/office/drawing/2014/main" id="{1402454B-93C3-40FB-8DCE-A4087008DC0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98" name="Text Box 13">
          <a:extLst>
            <a:ext uri="{FF2B5EF4-FFF2-40B4-BE49-F238E27FC236}">
              <a16:creationId xmlns:a16="http://schemas.microsoft.com/office/drawing/2014/main" id="{961B1278-6A4C-4102-AE30-928CE3B5E88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8999" name="Text Box 14">
          <a:extLst>
            <a:ext uri="{FF2B5EF4-FFF2-40B4-BE49-F238E27FC236}">
              <a16:creationId xmlns:a16="http://schemas.microsoft.com/office/drawing/2014/main" id="{DA1985BB-AA85-4145-A01A-16CA74E32ED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00" name="Text Box 15">
          <a:extLst>
            <a:ext uri="{FF2B5EF4-FFF2-40B4-BE49-F238E27FC236}">
              <a16:creationId xmlns:a16="http://schemas.microsoft.com/office/drawing/2014/main" id="{08C09B3C-891E-48CB-AC69-70ED6DF7023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01" name="Text Box 13">
          <a:extLst>
            <a:ext uri="{FF2B5EF4-FFF2-40B4-BE49-F238E27FC236}">
              <a16:creationId xmlns:a16="http://schemas.microsoft.com/office/drawing/2014/main" id="{D8DEE2CB-822C-4C41-9D0E-8A4D7069C7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02" name="Text Box 14">
          <a:extLst>
            <a:ext uri="{FF2B5EF4-FFF2-40B4-BE49-F238E27FC236}">
              <a16:creationId xmlns:a16="http://schemas.microsoft.com/office/drawing/2014/main" id="{89AEBD98-26EE-4D72-9853-3AC41E1DC6E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03" name="Text Box 15">
          <a:extLst>
            <a:ext uri="{FF2B5EF4-FFF2-40B4-BE49-F238E27FC236}">
              <a16:creationId xmlns:a16="http://schemas.microsoft.com/office/drawing/2014/main" id="{66DB2B29-428C-482F-B1E2-A6E1770B03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04" name="Text Box 13">
          <a:extLst>
            <a:ext uri="{FF2B5EF4-FFF2-40B4-BE49-F238E27FC236}">
              <a16:creationId xmlns:a16="http://schemas.microsoft.com/office/drawing/2014/main" id="{F5236883-F418-4151-812C-3E756B20B5C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05" name="Text Box 14">
          <a:extLst>
            <a:ext uri="{FF2B5EF4-FFF2-40B4-BE49-F238E27FC236}">
              <a16:creationId xmlns:a16="http://schemas.microsoft.com/office/drawing/2014/main" id="{33E920B7-EDA6-4A9E-8DB7-C91615E5FB5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06" name="Text Box 15">
          <a:extLst>
            <a:ext uri="{FF2B5EF4-FFF2-40B4-BE49-F238E27FC236}">
              <a16:creationId xmlns:a16="http://schemas.microsoft.com/office/drawing/2014/main" id="{34D86E00-191E-4B45-BBC0-6A42F85E8E6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07" name="Text Box 13">
          <a:extLst>
            <a:ext uri="{FF2B5EF4-FFF2-40B4-BE49-F238E27FC236}">
              <a16:creationId xmlns:a16="http://schemas.microsoft.com/office/drawing/2014/main" id="{85460716-D8A8-49ED-9371-C6714B8F0A7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08" name="Text Box 14">
          <a:extLst>
            <a:ext uri="{FF2B5EF4-FFF2-40B4-BE49-F238E27FC236}">
              <a16:creationId xmlns:a16="http://schemas.microsoft.com/office/drawing/2014/main" id="{75761099-D7DA-4135-BA98-E02F3B0299D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09" name="Text Box 15">
          <a:extLst>
            <a:ext uri="{FF2B5EF4-FFF2-40B4-BE49-F238E27FC236}">
              <a16:creationId xmlns:a16="http://schemas.microsoft.com/office/drawing/2014/main" id="{324F8E04-9D75-424D-BBB9-BB9546B0D7A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10" name="Text Box 13">
          <a:extLst>
            <a:ext uri="{FF2B5EF4-FFF2-40B4-BE49-F238E27FC236}">
              <a16:creationId xmlns:a16="http://schemas.microsoft.com/office/drawing/2014/main" id="{50C03686-1FE8-41C4-8A50-3D876C2768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11" name="Text Box 14">
          <a:extLst>
            <a:ext uri="{FF2B5EF4-FFF2-40B4-BE49-F238E27FC236}">
              <a16:creationId xmlns:a16="http://schemas.microsoft.com/office/drawing/2014/main" id="{167E5503-2257-49D2-A9D4-9CACDE7FB73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12" name="Text Box 15">
          <a:extLst>
            <a:ext uri="{FF2B5EF4-FFF2-40B4-BE49-F238E27FC236}">
              <a16:creationId xmlns:a16="http://schemas.microsoft.com/office/drawing/2014/main" id="{97646C61-EB14-4F7E-95D5-39EEC73869A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13" name="Text Box 13">
          <a:extLst>
            <a:ext uri="{FF2B5EF4-FFF2-40B4-BE49-F238E27FC236}">
              <a16:creationId xmlns:a16="http://schemas.microsoft.com/office/drawing/2014/main" id="{5DD6C9C2-648B-4991-86E0-B505EF62371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14" name="Text Box 14">
          <a:extLst>
            <a:ext uri="{FF2B5EF4-FFF2-40B4-BE49-F238E27FC236}">
              <a16:creationId xmlns:a16="http://schemas.microsoft.com/office/drawing/2014/main" id="{10905800-A0EE-46A4-90AD-B5D661EF016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15" name="Text Box 15">
          <a:extLst>
            <a:ext uri="{FF2B5EF4-FFF2-40B4-BE49-F238E27FC236}">
              <a16:creationId xmlns:a16="http://schemas.microsoft.com/office/drawing/2014/main" id="{AF5B4B7F-D615-4950-BCD3-460D6A59A0C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16" name="Text Box 13">
          <a:extLst>
            <a:ext uri="{FF2B5EF4-FFF2-40B4-BE49-F238E27FC236}">
              <a16:creationId xmlns:a16="http://schemas.microsoft.com/office/drawing/2014/main" id="{8A20CD4B-F004-4BCB-8B99-D755C541276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17" name="Text Box 14">
          <a:extLst>
            <a:ext uri="{FF2B5EF4-FFF2-40B4-BE49-F238E27FC236}">
              <a16:creationId xmlns:a16="http://schemas.microsoft.com/office/drawing/2014/main" id="{7EF5ABD7-2D45-45A9-8AA0-4CF2BEA28A0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18" name="Text Box 15">
          <a:extLst>
            <a:ext uri="{FF2B5EF4-FFF2-40B4-BE49-F238E27FC236}">
              <a16:creationId xmlns:a16="http://schemas.microsoft.com/office/drawing/2014/main" id="{209E278D-2CE8-4ADF-A72F-81D5F57C007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19" name="Text Box 13">
          <a:extLst>
            <a:ext uri="{FF2B5EF4-FFF2-40B4-BE49-F238E27FC236}">
              <a16:creationId xmlns:a16="http://schemas.microsoft.com/office/drawing/2014/main" id="{9F865765-46F8-426A-BE9B-19C1CAC78C2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20" name="Text Box 14">
          <a:extLst>
            <a:ext uri="{FF2B5EF4-FFF2-40B4-BE49-F238E27FC236}">
              <a16:creationId xmlns:a16="http://schemas.microsoft.com/office/drawing/2014/main" id="{5407FB93-452F-4D19-9E0C-15EA15D9A83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21" name="Text Box 15">
          <a:extLst>
            <a:ext uri="{FF2B5EF4-FFF2-40B4-BE49-F238E27FC236}">
              <a16:creationId xmlns:a16="http://schemas.microsoft.com/office/drawing/2014/main" id="{4296EBA4-5234-4CAE-8ED6-848A5B80080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22" name="Text Box 13">
          <a:extLst>
            <a:ext uri="{FF2B5EF4-FFF2-40B4-BE49-F238E27FC236}">
              <a16:creationId xmlns:a16="http://schemas.microsoft.com/office/drawing/2014/main" id="{B32032B5-06BA-4F0D-AF39-57863C2C65E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23" name="Text Box 14">
          <a:extLst>
            <a:ext uri="{FF2B5EF4-FFF2-40B4-BE49-F238E27FC236}">
              <a16:creationId xmlns:a16="http://schemas.microsoft.com/office/drawing/2014/main" id="{F1F76D8E-8B6B-471E-9CF9-0F9598277E9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24" name="Text Box 15">
          <a:extLst>
            <a:ext uri="{FF2B5EF4-FFF2-40B4-BE49-F238E27FC236}">
              <a16:creationId xmlns:a16="http://schemas.microsoft.com/office/drawing/2014/main" id="{A113BCE3-49E4-4833-821A-0CB3A4ABDC1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25" name="Text Box 13">
          <a:extLst>
            <a:ext uri="{FF2B5EF4-FFF2-40B4-BE49-F238E27FC236}">
              <a16:creationId xmlns:a16="http://schemas.microsoft.com/office/drawing/2014/main" id="{72975CB8-F0F6-4DB4-AA47-E4708DF2496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26" name="Text Box 14">
          <a:extLst>
            <a:ext uri="{FF2B5EF4-FFF2-40B4-BE49-F238E27FC236}">
              <a16:creationId xmlns:a16="http://schemas.microsoft.com/office/drawing/2014/main" id="{9646851D-3C99-488D-9A83-E9C04F6BE10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27" name="Text Box 15">
          <a:extLst>
            <a:ext uri="{FF2B5EF4-FFF2-40B4-BE49-F238E27FC236}">
              <a16:creationId xmlns:a16="http://schemas.microsoft.com/office/drawing/2014/main" id="{DEBBAE8D-422E-45C9-81FF-1B479BB912E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28" name="Text Box 13">
          <a:extLst>
            <a:ext uri="{FF2B5EF4-FFF2-40B4-BE49-F238E27FC236}">
              <a16:creationId xmlns:a16="http://schemas.microsoft.com/office/drawing/2014/main" id="{D1A320D0-EB77-4C0C-8A08-B39F661BAF0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29" name="Text Box 14">
          <a:extLst>
            <a:ext uri="{FF2B5EF4-FFF2-40B4-BE49-F238E27FC236}">
              <a16:creationId xmlns:a16="http://schemas.microsoft.com/office/drawing/2014/main" id="{1CC43F5A-374C-4019-8020-972F237081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30" name="Text Box 15">
          <a:extLst>
            <a:ext uri="{FF2B5EF4-FFF2-40B4-BE49-F238E27FC236}">
              <a16:creationId xmlns:a16="http://schemas.microsoft.com/office/drawing/2014/main" id="{A79CB455-4683-4F3E-8AC9-20F565F874D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31" name="Text Box 13">
          <a:extLst>
            <a:ext uri="{FF2B5EF4-FFF2-40B4-BE49-F238E27FC236}">
              <a16:creationId xmlns:a16="http://schemas.microsoft.com/office/drawing/2014/main" id="{5AD79E91-17C4-4392-9C7A-6D7692CFA43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32" name="Text Box 14">
          <a:extLst>
            <a:ext uri="{FF2B5EF4-FFF2-40B4-BE49-F238E27FC236}">
              <a16:creationId xmlns:a16="http://schemas.microsoft.com/office/drawing/2014/main" id="{E5A84F2F-958A-46DA-BDB7-318E1A09D96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33" name="Text Box 15">
          <a:extLst>
            <a:ext uri="{FF2B5EF4-FFF2-40B4-BE49-F238E27FC236}">
              <a16:creationId xmlns:a16="http://schemas.microsoft.com/office/drawing/2014/main" id="{279D794B-AA9A-4616-BD1F-9D8F520A791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34" name="Text Box 13">
          <a:extLst>
            <a:ext uri="{FF2B5EF4-FFF2-40B4-BE49-F238E27FC236}">
              <a16:creationId xmlns:a16="http://schemas.microsoft.com/office/drawing/2014/main" id="{85D63B11-0F22-407F-B041-CFAF54C2305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35" name="Text Box 14">
          <a:extLst>
            <a:ext uri="{FF2B5EF4-FFF2-40B4-BE49-F238E27FC236}">
              <a16:creationId xmlns:a16="http://schemas.microsoft.com/office/drawing/2014/main" id="{9AFDEF18-96DB-45B9-8BFF-39C9901876E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36" name="Text Box 15">
          <a:extLst>
            <a:ext uri="{FF2B5EF4-FFF2-40B4-BE49-F238E27FC236}">
              <a16:creationId xmlns:a16="http://schemas.microsoft.com/office/drawing/2014/main" id="{3BFB40B0-BA4B-4B80-8F58-6CB0CD12239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37" name="Text Box 13">
          <a:extLst>
            <a:ext uri="{FF2B5EF4-FFF2-40B4-BE49-F238E27FC236}">
              <a16:creationId xmlns:a16="http://schemas.microsoft.com/office/drawing/2014/main" id="{B9AC8533-719D-431B-855E-876DE12AFCF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38" name="Text Box 14">
          <a:extLst>
            <a:ext uri="{FF2B5EF4-FFF2-40B4-BE49-F238E27FC236}">
              <a16:creationId xmlns:a16="http://schemas.microsoft.com/office/drawing/2014/main" id="{0056D122-5C17-4706-93BF-D10CB9FCE1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39" name="Text Box 15">
          <a:extLst>
            <a:ext uri="{FF2B5EF4-FFF2-40B4-BE49-F238E27FC236}">
              <a16:creationId xmlns:a16="http://schemas.microsoft.com/office/drawing/2014/main" id="{F684AE44-5E13-4D31-A5B9-9AF25918A79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40" name="Text Box 13">
          <a:extLst>
            <a:ext uri="{FF2B5EF4-FFF2-40B4-BE49-F238E27FC236}">
              <a16:creationId xmlns:a16="http://schemas.microsoft.com/office/drawing/2014/main" id="{5FF33D31-593C-412A-A6AF-E7052B5BF43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41" name="Text Box 14">
          <a:extLst>
            <a:ext uri="{FF2B5EF4-FFF2-40B4-BE49-F238E27FC236}">
              <a16:creationId xmlns:a16="http://schemas.microsoft.com/office/drawing/2014/main" id="{51A1D270-631D-49A3-BBAA-E1C29F9C494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42" name="Text Box 15">
          <a:extLst>
            <a:ext uri="{FF2B5EF4-FFF2-40B4-BE49-F238E27FC236}">
              <a16:creationId xmlns:a16="http://schemas.microsoft.com/office/drawing/2014/main" id="{F9C87F45-0C17-49CE-ACA6-286C301D2A3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43" name="Text Box 13">
          <a:extLst>
            <a:ext uri="{FF2B5EF4-FFF2-40B4-BE49-F238E27FC236}">
              <a16:creationId xmlns:a16="http://schemas.microsoft.com/office/drawing/2014/main" id="{8C1ACC5B-2F49-4195-8982-09DE7C06032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44" name="Text Box 14">
          <a:extLst>
            <a:ext uri="{FF2B5EF4-FFF2-40B4-BE49-F238E27FC236}">
              <a16:creationId xmlns:a16="http://schemas.microsoft.com/office/drawing/2014/main" id="{B42EE70E-687F-4F6A-9CE3-B369C4B125B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45" name="Text Box 15">
          <a:extLst>
            <a:ext uri="{FF2B5EF4-FFF2-40B4-BE49-F238E27FC236}">
              <a16:creationId xmlns:a16="http://schemas.microsoft.com/office/drawing/2014/main" id="{CF838043-A347-4BDE-AA43-3947639B959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46" name="Text Box 13">
          <a:extLst>
            <a:ext uri="{FF2B5EF4-FFF2-40B4-BE49-F238E27FC236}">
              <a16:creationId xmlns:a16="http://schemas.microsoft.com/office/drawing/2014/main" id="{6C322680-57AA-4BC3-B4D2-DEE823DB5CE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47" name="Text Box 14">
          <a:extLst>
            <a:ext uri="{FF2B5EF4-FFF2-40B4-BE49-F238E27FC236}">
              <a16:creationId xmlns:a16="http://schemas.microsoft.com/office/drawing/2014/main" id="{B28D3FFA-EB44-4A05-88EB-5FD39D49021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48" name="Text Box 15">
          <a:extLst>
            <a:ext uri="{FF2B5EF4-FFF2-40B4-BE49-F238E27FC236}">
              <a16:creationId xmlns:a16="http://schemas.microsoft.com/office/drawing/2014/main" id="{F1D71C8B-89CE-485B-8237-F8A3520AB7E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49" name="Text Box 13">
          <a:extLst>
            <a:ext uri="{FF2B5EF4-FFF2-40B4-BE49-F238E27FC236}">
              <a16:creationId xmlns:a16="http://schemas.microsoft.com/office/drawing/2014/main" id="{89656708-4D07-486A-ADA7-0422AA03E17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50" name="Text Box 14">
          <a:extLst>
            <a:ext uri="{FF2B5EF4-FFF2-40B4-BE49-F238E27FC236}">
              <a16:creationId xmlns:a16="http://schemas.microsoft.com/office/drawing/2014/main" id="{CC5160C5-094C-4763-AE09-1CE31406459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51" name="Text Box 15">
          <a:extLst>
            <a:ext uri="{FF2B5EF4-FFF2-40B4-BE49-F238E27FC236}">
              <a16:creationId xmlns:a16="http://schemas.microsoft.com/office/drawing/2014/main" id="{E67C7C2F-D7BD-45A6-B74C-DD1F0F0287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52" name="Text Box 13">
          <a:extLst>
            <a:ext uri="{FF2B5EF4-FFF2-40B4-BE49-F238E27FC236}">
              <a16:creationId xmlns:a16="http://schemas.microsoft.com/office/drawing/2014/main" id="{6C8A9152-406F-48F0-A43B-345B4DD15E9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53" name="Text Box 14">
          <a:extLst>
            <a:ext uri="{FF2B5EF4-FFF2-40B4-BE49-F238E27FC236}">
              <a16:creationId xmlns:a16="http://schemas.microsoft.com/office/drawing/2014/main" id="{01934A06-C182-430F-829F-910D5C68B78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54" name="Text Box 15">
          <a:extLst>
            <a:ext uri="{FF2B5EF4-FFF2-40B4-BE49-F238E27FC236}">
              <a16:creationId xmlns:a16="http://schemas.microsoft.com/office/drawing/2014/main" id="{FA8D2BE8-1A3E-4D45-9273-27C0C1C6B4E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55" name="Text Box 13">
          <a:extLst>
            <a:ext uri="{FF2B5EF4-FFF2-40B4-BE49-F238E27FC236}">
              <a16:creationId xmlns:a16="http://schemas.microsoft.com/office/drawing/2014/main" id="{9B0F617D-42B9-44F7-A3E3-3B6281FA60F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56" name="Text Box 14">
          <a:extLst>
            <a:ext uri="{FF2B5EF4-FFF2-40B4-BE49-F238E27FC236}">
              <a16:creationId xmlns:a16="http://schemas.microsoft.com/office/drawing/2014/main" id="{566D57A1-437F-46EE-B9AA-3C0F94EE767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57" name="Text Box 15">
          <a:extLst>
            <a:ext uri="{FF2B5EF4-FFF2-40B4-BE49-F238E27FC236}">
              <a16:creationId xmlns:a16="http://schemas.microsoft.com/office/drawing/2014/main" id="{7DDEEA8F-3773-4633-99C9-C0EF2E54D11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58" name="Text Box 13">
          <a:extLst>
            <a:ext uri="{FF2B5EF4-FFF2-40B4-BE49-F238E27FC236}">
              <a16:creationId xmlns:a16="http://schemas.microsoft.com/office/drawing/2014/main" id="{D133F4AB-35FA-4664-936D-846C3FE0E0B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59" name="Text Box 14">
          <a:extLst>
            <a:ext uri="{FF2B5EF4-FFF2-40B4-BE49-F238E27FC236}">
              <a16:creationId xmlns:a16="http://schemas.microsoft.com/office/drawing/2014/main" id="{19B8E77E-85D9-4660-82B8-5A88AABB728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60" name="Text Box 15">
          <a:extLst>
            <a:ext uri="{FF2B5EF4-FFF2-40B4-BE49-F238E27FC236}">
              <a16:creationId xmlns:a16="http://schemas.microsoft.com/office/drawing/2014/main" id="{D0C0D969-EC24-460B-8149-4825C02A09F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61" name="Text Box 13">
          <a:extLst>
            <a:ext uri="{FF2B5EF4-FFF2-40B4-BE49-F238E27FC236}">
              <a16:creationId xmlns:a16="http://schemas.microsoft.com/office/drawing/2014/main" id="{0ED3E85F-DD8D-4D9B-ABBB-3F8D41E6167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62" name="Text Box 14">
          <a:extLst>
            <a:ext uri="{FF2B5EF4-FFF2-40B4-BE49-F238E27FC236}">
              <a16:creationId xmlns:a16="http://schemas.microsoft.com/office/drawing/2014/main" id="{D89D3507-E676-41E3-9510-265C577A2BD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63" name="Text Box 15">
          <a:extLst>
            <a:ext uri="{FF2B5EF4-FFF2-40B4-BE49-F238E27FC236}">
              <a16:creationId xmlns:a16="http://schemas.microsoft.com/office/drawing/2014/main" id="{3E8D4AC3-3B9D-487A-83FF-46962D0D1B9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64" name="Text Box 13">
          <a:extLst>
            <a:ext uri="{FF2B5EF4-FFF2-40B4-BE49-F238E27FC236}">
              <a16:creationId xmlns:a16="http://schemas.microsoft.com/office/drawing/2014/main" id="{7BD902DF-6BB1-4132-A5E9-2EEAD3053E7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65" name="Text Box 14">
          <a:extLst>
            <a:ext uri="{FF2B5EF4-FFF2-40B4-BE49-F238E27FC236}">
              <a16:creationId xmlns:a16="http://schemas.microsoft.com/office/drawing/2014/main" id="{C057F95A-E938-4E8D-93A6-A4FDDF35008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66" name="Text Box 15">
          <a:extLst>
            <a:ext uri="{FF2B5EF4-FFF2-40B4-BE49-F238E27FC236}">
              <a16:creationId xmlns:a16="http://schemas.microsoft.com/office/drawing/2014/main" id="{5320D17A-0595-494B-9450-A3102318151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67" name="Text Box 13">
          <a:extLst>
            <a:ext uri="{FF2B5EF4-FFF2-40B4-BE49-F238E27FC236}">
              <a16:creationId xmlns:a16="http://schemas.microsoft.com/office/drawing/2014/main" id="{E7D2776A-CE04-4B85-A72D-9E7DF6A94BF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68" name="Text Box 14">
          <a:extLst>
            <a:ext uri="{FF2B5EF4-FFF2-40B4-BE49-F238E27FC236}">
              <a16:creationId xmlns:a16="http://schemas.microsoft.com/office/drawing/2014/main" id="{8BA86F27-81D8-4813-8047-818D38DB7C0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69" name="Text Box 15">
          <a:extLst>
            <a:ext uri="{FF2B5EF4-FFF2-40B4-BE49-F238E27FC236}">
              <a16:creationId xmlns:a16="http://schemas.microsoft.com/office/drawing/2014/main" id="{1E0C0B6A-75C7-49C7-9287-0611917F68C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70" name="Text Box 13">
          <a:extLst>
            <a:ext uri="{FF2B5EF4-FFF2-40B4-BE49-F238E27FC236}">
              <a16:creationId xmlns:a16="http://schemas.microsoft.com/office/drawing/2014/main" id="{F45CB245-79F5-4AAF-89AD-94CBA1F7665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71" name="Text Box 14">
          <a:extLst>
            <a:ext uri="{FF2B5EF4-FFF2-40B4-BE49-F238E27FC236}">
              <a16:creationId xmlns:a16="http://schemas.microsoft.com/office/drawing/2014/main" id="{F476EFE1-D372-40B6-9503-7A77F087C66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72" name="Text Box 15">
          <a:extLst>
            <a:ext uri="{FF2B5EF4-FFF2-40B4-BE49-F238E27FC236}">
              <a16:creationId xmlns:a16="http://schemas.microsoft.com/office/drawing/2014/main" id="{6B282D32-CBC2-41B3-8B89-7767F7B3E87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73" name="Text Box 13">
          <a:extLst>
            <a:ext uri="{FF2B5EF4-FFF2-40B4-BE49-F238E27FC236}">
              <a16:creationId xmlns:a16="http://schemas.microsoft.com/office/drawing/2014/main" id="{E1ABC021-4D21-4E1B-80EB-BA0A669A3DF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74" name="Text Box 14">
          <a:extLst>
            <a:ext uri="{FF2B5EF4-FFF2-40B4-BE49-F238E27FC236}">
              <a16:creationId xmlns:a16="http://schemas.microsoft.com/office/drawing/2014/main" id="{5AD50ECB-DEA8-4AAB-A136-583564EBCC1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75" name="Text Box 15">
          <a:extLst>
            <a:ext uri="{FF2B5EF4-FFF2-40B4-BE49-F238E27FC236}">
              <a16:creationId xmlns:a16="http://schemas.microsoft.com/office/drawing/2014/main" id="{19D7E84D-8C62-4B52-BDD4-08E8157AF95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76" name="Text Box 13">
          <a:extLst>
            <a:ext uri="{FF2B5EF4-FFF2-40B4-BE49-F238E27FC236}">
              <a16:creationId xmlns:a16="http://schemas.microsoft.com/office/drawing/2014/main" id="{E2A44C2B-9B1F-4FBE-9155-C7122987AC7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77" name="Text Box 14">
          <a:extLst>
            <a:ext uri="{FF2B5EF4-FFF2-40B4-BE49-F238E27FC236}">
              <a16:creationId xmlns:a16="http://schemas.microsoft.com/office/drawing/2014/main" id="{7D0DD715-1DFD-4AE6-9780-D2583657EE9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78" name="Text Box 15">
          <a:extLst>
            <a:ext uri="{FF2B5EF4-FFF2-40B4-BE49-F238E27FC236}">
              <a16:creationId xmlns:a16="http://schemas.microsoft.com/office/drawing/2014/main" id="{9E4EE339-4B0A-42A7-BAA0-742C7647FDD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79" name="Text Box 13">
          <a:extLst>
            <a:ext uri="{FF2B5EF4-FFF2-40B4-BE49-F238E27FC236}">
              <a16:creationId xmlns:a16="http://schemas.microsoft.com/office/drawing/2014/main" id="{D336DA26-8610-4D5B-9C04-910DDFEB67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80" name="Text Box 14">
          <a:extLst>
            <a:ext uri="{FF2B5EF4-FFF2-40B4-BE49-F238E27FC236}">
              <a16:creationId xmlns:a16="http://schemas.microsoft.com/office/drawing/2014/main" id="{B24FD43E-C7A1-48E0-8674-0EBEB9E2547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81" name="Text Box 15">
          <a:extLst>
            <a:ext uri="{FF2B5EF4-FFF2-40B4-BE49-F238E27FC236}">
              <a16:creationId xmlns:a16="http://schemas.microsoft.com/office/drawing/2014/main" id="{44B636B4-0734-4439-B010-FF2B4FCF3D5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82" name="Text Box 13">
          <a:extLst>
            <a:ext uri="{FF2B5EF4-FFF2-40B4-BE49-F238E27FC236}">
              <a16:creationId xmlns:a16="http://schemas.microsoft.com/office/drawing/2014/main" id="{2E047840-C537-4D32-8384-0B2F58E4689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83" name="Text Box 14">
          <a:extLst>
            <a:ext uri="{FF2B5EF4-FFF2-40B4-BE49-F238E27FC236}">
              <a16:creationId xmlns:a16="http://schemas.microsoft.com/office/drawing/2014/main" id="{5EC7814F-2FCA-47D1-B1CE-D8D37AAD779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84" name="Text Box 15">
          <a:extLst>
            <a:ext uri="{FF2B5EF4-FFF2-40B4-BE49-F238E27FC236}">
              <a16:creationId xmlns:a16="http://schemas.microsoft.com/office/drawing/2014/main" id="{F1CEDF35-3ACC-48BC-AF2D-C876BB111CE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85" name="Text Box 13">
          <a:extLst>
            <a:ext uri="{FF2B5EF4-FFF2-40B4-BE49-F238E27FC236}">
              <a16:creationId xmlns:a16="http://schemas.microsoft.com/office/drawing/2014/main" id="{28EC38C6-C87B-4405-B4C1-8274658A314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86" name="Text Box 14">
          <a:extLst>
            <a:ext uri="{FF2B5EF4-FFF2-40B4-BE49-F238E27FC236}">
              <a16:creationId xmlns:a16="http://schemas.microsoft.com/office/drawing/2014/main" id="{0782B5A6-CDA8-41A4-9A3B-99A4B9A4D42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87" name="Text Box 15">
          <a:extLst>
            <a:ext uri="{FF2B5EF4-FFF2-40B4-BE49-F238E27FC236}">
              <a16:creationId xmlns:a16="http://schemas.microsoft.com/office/drawing/2014/main" id="{04F27109-8582-4232-ADC7-DF4A04A4AD5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88" name="Text Box 14">
          <a:extLst>
            <a:ext uri="{FF2B5EF4-FFF2-40B4-BE49-F238E27FC236}">
              <a16:creationId xmlns:a16="http://schemas.microsoft.com/office/drawing/2014/main" id="{4D187FB9-5797-40BA-A88E-F245BB7AD84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89" name="Text Box 15">
          <a:extLst>
            <a:ext uri="{FF2B5EF4-FFF2-40B4-BE49-F238E27FC236}">
              <a16:creationId xmlns:a16="http://schemas.microsoft.com/office/drawing/2014/main" id="{8593781D-9FD2-4E39-89A8-A39F28E76B0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90" name="Text Box 13">
          <a:extLst>
            <a:ext uri="{FF2B5EF4-FFF2-40B4-BE49-F238E27FC236}">
              <a16:creationId xmlns:a16="http://schemas.microsoft.com/office/drawing/2014/main" id="{9A386FE0-BEF3-4A1E-99A8-DE0A0494A98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91" name="Text Box 14">
          <a:extLst>
            <a:ext uri="{FF2B5EF4-FFF2-40B4-BE49-F238E27FC236}">
              <a16:creationId xmlns:a16="http://schemas.microsoft.com/office/drawing/2014/main" id="{7A3E687C-C722-479E-999F-E93046A8218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92" name="Text Box 15">
          <a:extLst>
            <a:ext uri="{FF2B5EF4-FFF2-40B4-BE49-F238E27FC236}">
              <a16:creationId xmlns:a16="http://schemas.microsoft.com/office/drawing/2014/main" id="{35A79879-4232-40AE-8E00-7FD1320E96F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93" name="Text Box 14">
          <a:extLst>
            <a:ext uri="{FF2B5EF4-FFF2-40B4-BE49-F238E27FC236}">
              <a16:creationId xmlns:a16="http://schemas.microsoft.com/office/drawing/2014/main" id="{4E07D274-24AE-44F8-9792-9ACA982D60A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094" name="Text Box 15">
          <a:extLst>
            <a:ext uri="{FF2B5EF4-FFF2-40B4-BE49-F238E27FC236}">
              <a16:creationId xmlns:a16="http://schemas.microsoft.com/office/drawing/2014/main" id="{93791ACB-BA52-45F5-8A4F-39D260BA46E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095" name="Text Box 13">
          <a:extLst>
            <a:ext uri="{FF2B5EF4-FFF2-40B4-BE49-F238E27FC236}">
              <a16:creationId xmlns:a16="http://schemas.microsoft.com/office/drawing/2014/main" id="{DA0539FC-3BD3-4A3A-A0FC-12A2EFB2DE4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096" name="Text Box 14">
          <a:extLst>
            <a:ext uri="{FF2B5EF4-FFF2-40B4-BE49-F238E27FC236}">
              <a16:creationId xmlns:a16="http://schemas.microsoft.com/office/drawing/2014/main" id="{85425C90-A21F-4501-85AF-CBABD2D8AF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097" name="Text Box 15">
          <a:extLst>
            <a:ext uri="{FF2B5EF4-FFF2-40B4-BE49-F238E27FC236}">
              <a16:creationId xmlns:a16="http://schemas.microsoft.com/office/drawing/2014/main" id="{3E8D4C00-28B0-48DF-8CCC-F9DD50A7F0A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293370</xdr:rowOff>
    </xdr:to>
    <xdr:sp macro="" textlink="">
      <xdr:nvSpPr>
        <xdr:cNvPr id="1799098" name="TextBox 1">
          <a:extLst>
            <a:ext uri="{FF2B5EF4-FFF2-40B4-BE49-F238E27FC236}">
              <a16:creationId xmlns:a16="http://schemas.microsoft.com/office/drawing/2014/main" id="{ACF20FA3-BC0F-4706-A7F6-2C017B88BB3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9099" name="TextBox 49">
          <a:extLst>
            <a:ext uri="{FF2B5EF4-FFF2-40B4-BE49-F238E27FC236}">
              <a16:creationId xmlns:a16="http://schemas.microsoft.com/office/drawing/2014/main" id="{3C296C2D-4832-4ACF-8E33-761A4FA442C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00" name="Text Box 7">
          <a:extLst>
            <a:ext uri="{FF2B5EF4-FFF2-40B4-BE49-F238E27FC236}">
              <a16:creationId xmlns:a16="http://schemas.microsoft.com/office/drawing/2014/main" id="{30FAF315-02BF-425C-AFE8-DD8D53158FB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01" name="Text Box 8">
          <a:extLst>
            <a:ext uri="{FF2B5EF4-FFF2-40B4-BE49-F238E27FC236}">
              <a16:creationId xmlns:a16="http://schemas.microsoft.com/office/drawing/2014/main" id="{833DB54D-45BC-4888-BAE0-4264B644090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02" name="Text Box 9">
          <a:extLst>
            <a:ext uri="{FF2B5EF4-FFF2-40B4-BE49-F238E27FC236}">
              <a16:creationId xmlns:a16="http://schemas.microsoft.com/office/drawing/2014/main" id="{CBA3FDB9-EFCB-4DA9-B63A-4F8A3B1810B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03" name="Text Box 10">
          <a:extLst>
            <a:ext uri="{FF2B5EF4-FFF2-40B4-BE49-F238E27FC236}">
              <a16:creationId xmlns:a16="http://schemas.microsoft.com/office/drawing/2014/main" id="{0246B13A-12C7-4189-9FC7-F204C99E159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04" name="Text Box 11">
          <a:extLst>
            <a:ext uri="{FF2B5EF4-FFF2-40B4-BE49-F238E27FC236}">
              <a16:creationId xmlns:a16="http://schemas.microsoft.com/office/drawing/2014/main" id="{FF6408D9-2423-42FD-BAB0-1AE00031382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05" name="Text Box 12">
          <a:extLst>
            <a:ext uri="{FF2B5EF4-FFF2-40B4-BE49-F238E27FC236}">
              <a16:creationId xmlns:a16="http://schemas.microsoft.com/office/drawing/2014/main" id="{4FF3C94C-2D16-4246-88BF-15135758115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06" name="Text Box 13">
          <a:extLst>
            <a:ext uri="{FF2B5EF4-FFF2-40B4-BE49-F238E27FC236}">
              <a16:creationId xmlns:a16="http://schemas.microsoft.com/office/drawing/2014/main" id="{AD3F1A45-CAB8-4598-99B3-C778622A32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07" name="Text Box 14">
          <a:extLst>
            <a:ext uri="{FF2B5EF4-FFF2-40B4-BE49-F238E27FC236}">
              <a16:creationId xmlns:a16="http://schemas.microsoft.com/office/drawing/2014/main" id="{036AB3B9-07EC-4707-B010-4DE35FABDBE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08" name="Text Box 15">
          <a:extLst>
            <a:ext uri="{FF2B5EF4-FFF2-40B4-BE49-F238E27FC236}">
              <a16:creationId xmlns:a16="http://schemas.microsoft.com/office/drawing/2014/main" id="{B381F673-BFD6-44C0-8588-D7A55979B2F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9109" name="Text Box 17">
          <a:extLst>
            <a:ext uri="{FF2B5EF4-FFF2-40B4-BE49-F238E27FC236}">
              <a16:creationId xmlns:a16="http://schemas.microsoft.com/office/drawing/2014/main" id="{A5E34108-0914-4CB7-A6D9-A9BB980CC52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10" name="Text Box 18">
          <a:extLst>
            <a:ext uri="{FF2B5EF4-FFF2-40B4-BE49-F238E27FC236}">
              <a16:creationId xmlns:a16="http://schemas.microsoft.com/office/drawing/2014/main" id="{98336463-2BC7-47E1-BA0A-B413CF71969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11" name="Text Box 19">
          <a:extLst>
            <a:ext uri="{FF2B5EF4-FFF2-40B4-BE49-F238E27FC236}">
              <a16:creationId xmlns:a16="http://schemas.microsoft.com/office/drawing/2014/main" id="{2D95A512-A499-47AD-A451-DEB36C08AB5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12" name="Text Box 20">
          <a:extLst>
            <a:ext uri="{FF2B5EF4-FFF2-40B4-BE49-F238E27FC236}">
              <a16:creationId xmlns:a16="http://schemas.microsoft.com/office/drawing/2014/main" id="{8461F671-2B8D-4319-ACA4-34B7349B974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13" name="Text Box 21">
          <a:extLst>
            <a:ext uri="{FF2B5EF4-FFF2-40B4-BE49-F238E27FC236}">
              <a16:creationId xmlns:a16="http://schemas.microsoft.com/office/drawing/2014/main" id="{6DBA3767-A480-410E-AA6C-E72913C5DFB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14" name="Text Box 22">
          <a:extLst>
            <a:ext uri="{FF2B5EF4-FFF2-40B4-BE49-F238E27FC236}">
              <a16:creationId xmlns:a16="http://schemas.microsoft.com/office/drawing/2014/main" id="{5C0E9B67-C37B-4270-AB4B-E596C0FEF6F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15" name="Text Box 23">
          <a:extLst>
            <a:ext uri="{FF2B5EF4-FFF2-40B4-BE49-F238E27FC236}">
              <a16:creationId xmlns:a16="http://schemas.microsoft.com/office/drawing/2014/main" id="{309FE6C9-2FBB-4BF2-8009-D6B597F6A0B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16" name="Text Box 24">
          <a:extLst>
            <a:ext uri="{FF2B5EF4-FFF2-40B4-BE49-F238E27FC236}">
              <a16:creationId xmlns:a16="http://schemas.microsoft.com/office/drawing/2014/main" id="{DCE47FDA-90AB-4C41-BE30-2D6027F8B73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17" name="Text Box 25">
          <a:extLst>
            <a:ext uri="{FF2B5EF4-FFF2-40B4-BE49-F238E27FC236}">
              <a16:creationId xmlns:a16="http://schemas.microsoft.com/office/drawing/2014/main" id="{89A05E96-4BF0-4535-B127-E1639EE8757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18" name="Text Box 26">
          <a:extLst>
            <a:ext uri="{FF2B5EF4-FFF2-40B4-BE49-F238E27FC236}">
              <a16:creationId xmlns:a16="http://schemas.microsoft.com/office/drawing/2014/main" id="{A1513790-6AE5-4983-BC11-7A996EE3B26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19" name="Text Box 27">
          <a:extLst>
            <a:ext uri="{FF2B5EF4-FFF2-40B4-BE49-F238E27FC236}">
              <a16:creationId xmlns:a16="http://schemas.microsoft.com/office/drawing/2014/main" id="{2EA3C4F6-4D78-40AA-BAE6-247F5A84914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20" name="Text Box 28">
          <a:extLst>
            <a:ext uri="{FF2B5EF4-FFF2-40B4-BE49-F238E27FC236}">
              <a16:creationId xmlns:a16="http://schemas.microsoft.com/office/drawing/2014/main" id="{16569AD6-77BB-47D1-AFDF-9627298CECE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21" name="Text Box 29">
          <a:extLst>
            <a:ext uri="{FF2B5EF4-FFF2-40B4-BE49-F238E27FC236}">
              <a16:creationId xmlns:a16="http://schemas.microsoft.com/office/drawing/2014/main" id="{70E45BCB-827F-4DE9-97F9-5E3B418F96C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22" name="Text Box 30">
          <a:extLst>
            <a:ext uri="{FF2B5EF4-FFF2-40B4-BE49-F238E27FC236}">
              <a16:creationId xmlns:a16="http://schemas.microsoft.com/office/drawing/2014/main" id="{1B8C802C-ED6F-4E98-8F38-8C906A0C8F3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23" name="Text Box 31">
          <a:extLst>
            <a:ext uri="{FF2B5EF4-FFF2-40B4-BE49-F238E27FC236}">
              <a16:creationId xmlns:a16="http://schemas.microsoft.com/office/drawing/2014/main" id="{E5642799-B34D-44DF-B4E1-634E2076A94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24" name="Text Box 32">
          <a:extLst>
            <a:ext uri="{FF2B5EF4-FFF2-40B4-BE49-F238E27FC236}">
              <a16:creationId xmlns:a16="http://schemas.microsoft.com/office/drawing/2014/main" id="{89D13DDA-DF26-489E-A46A-DD27B9C540B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25" name="Text Box 33">
          <a:extLst>
            <a:ext uri="{FF2B5EF4-FFF2-40B4-BE49-F238E27FC236}">
              <a16:creationId xmlns:a16="http://schemas.microsoft.com/office/drawing/2014/main" id="{C5590FF9-46AC-4683-B4FF-62D7156EF10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26" name="Text Box 34">
          <a:extLst>
            <a:ext uri="{FF2B5EF4-FFF2-40B4-BE49-F238E27FC236}">
              <a16:creationId xmlns:a16="http://schemas.microsoft.com/office/drawing/2014/main" id="{B1D910F3-88C3-4D86-BB78-596B64666BE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27" name="Text Box 35">
          <a:extLst>
            <a:ext uri="{FF2B5EF4-FFF2-40B4-BE49-F238E27FC236}">
              <a16:creationId xmlns:a16="http://schemas.microsoft.com/office/drawing/2014/main" id="{BE6C10F2-B8B9-46B0-B3A2-BA14D7E4117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28" name="Text Box 13">
          <a:extLst>
            <a:ext uri="{FF2B5EF4-FFF2-40B4-BE49-F238E27FC236}">
              <a16:creationId xmlns:a16="http://schemas.microsoft.com/office/drawing/2014/main" id="{27062FA2-1CDB-4944-9666-F62211C2B11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29" name="Text Box 14">
          <a:extLst>
            <a:ext uri="{FF2B5EF4-FFF2-40B4-BE49-F238E27FC236}">
              <a16:creationId xmlns:a16="http://schemas.microsoft.com/office/drawing/2014/main" id="{5805C443-D8D5-4486-A105-9741F68CB13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30" name="Text Box 15">
          <a:extLst>
            <a:ext uri="{FF2B5EF4-FFF2-40B4-BE49-F238E27FC236}">
              <a16:creationId xmlns:a16="http://schemas.microsoft.com/office/drawing/2014/main" id="{CDA7701D-1BE0-4E5C-B349-4F83E4869B0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31" name="Text Box 13">
          <a:extLst>
            <a:ext uri="{FF2B5EF4-FFF2-40B4-BE49-F238E27FC236}">
              <a16:creationId xmlns:a16="http://schemas.microsoft.com/office/drawing/2014/main" id="{A6E82E12-1435-4CFE-BD9F-9A16ECDDDB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32" name="Text Box 14">
          <a:extLst>
            <a:ext uri="{FF2B5EF4-FFF2-40B4-BE49-F238E27FC236}">
              <a16:creationId xmlns:a16="http://schemas.microsoft.com/office/drawing/2014/main" id="{3014DEA1-DF19-4BC4-AB99-793EE72ABB8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33" name="Text Box 15">
          <a:extLst>
            <a:ext uri="{FF2B5EF4-FFF2-40B4-BE49-F238E27FC236}">
              <a16:creationId xmlns:a16="http://schemas.microsoft.com/office/drawing/2014/main" id="{54C3BE13-0205-4D54-9832-04441772E80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34" name="Text Box 13">
          <a:extLst>
            <a:ext uri="{FF2B5EF4-FFF2-40B4-BE49-F238E27FC236}">
              <a16:creationId xmlns:a16="http://schemas.microsoft.com/office/drawing/2014/main" id="{89F5086E-D580-4A8A-8BC4-71A63132D71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35" name="Text Box 14">
          <a:extLst>
            <a:ext uri="{FF2B5EF4-FFF2-40B4-BE49-F238E27FC236}">
              <a16:creationId xmlns:a16="http://schemas.microsoft.com/office/drawing/2014/main" id="{F5E033B3-28A6-4552-A2D4-4CA28A3A936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36" name="Text Box 15">
          <a:extLst>
            <a:ext uri="{FF2B5EF4-FFF2-40B4-BE49-F238E27FC236}">
              <a16:creationId xmlns:a16="http://schemas.microsoft.com/office/drawing/2014/main" id="{888159F6-4B2F-4BBC-9343-EA0123718EA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37" name="Text Box 13">
          <a:extLst>
            <a:ext uri="{FF2B5EF4-FFF2-40B4-BE49-F238E27FC236}">
              <a16:creationId xmlns:a16="http://schemas.microsoft.com/office/drawing/2014/main" id="{47BC636C-5BDF-46F2-9AB2-C4AF425F57A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38" name="Text Box 14">
          <a:extLst>
            <a:ext uri="{FF2B5EF4-FFF2-40B4-BE49-F238E27FC236}">
              <a16:creationId xmlns:a16="http://schemas.microsoft.com/office/drawing/2014/main" id="{435816E6-1BE7-4917-A0F2-3174F3A096A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39" name="Text Box 15">
          <a:extLst>
            <a:ext uri="{FF2B5EF4-FFF2-40B4-BE49-F238E27FC236}">
              <a16:creationId xmlns:a16="http://schemas.microsoft.com/office/drawing/2014/main" id="{B7E3B32B-D7C5-4C71-9520-D0821705368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40" name="Text Box 13">
          <a:extLst>
            <a:ext uri="{FF2B5EF4-FFF2-40B4-BE49-F238E27FC236}">
              <a16:creationId xmlns:a16="http://schemas.microsoft.com/office/drawing/2014/main" id="{0F0A443A-B0A0-4EF7-9E32-EC7B0CF0854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41" name="Text Box 14">
          <a:extLst>
            <a:ext uri="{FF2B5EF4-FFF2-40B4-BE49-F238E27FC236}">
              <a16:creationId xmlns:a16="http://schemas.microsoft.com/office/drawing/2014/main" id="{CC22BF3D-EC77-49A7-949F-7202CD86CAD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42" name="Text Box 15">
          <a:extLst>
            <a:ext uri="{FF2B5EF4-FFF2-40B4-BE49-F238E27FC236}">
              <a16:creationId xmlns:a16="http://schemas.microsoft.com/office/drawing/2014/main" id="{B7919AD7-10DB-45DB-B875-B4B56452D28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43" name="Text Box 13">
          <a:extLst>
            <a:ext uri="{FF2B5EF4-FFF2-40B4-BE49-F238E27FC236}">
              <a16:creationId xmlns:a16="http://schemas.microsoft.com/office/drawing/2014/main" id="{AFB0E928-D776-4E12-80EA-418C20F27D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44" name="Text Box 14">
          <a:extLst>
            <a:ext uri="{FF2B5EF4-FFF2-40B4-BE49-F238E27FC236}">
              <a16:creationId xmlns:a16="http://schemas.microsoft.com/office/drawing/2014/main" id="{D31232E8-E7A0-4010-B9BE-0F711B3BD6A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45" name="Text Box 15">
          <a:extLst>
            <a:ext uri="{FF2B5EF4-FFF2-40B4-BE49-F238E27FC236}">
              <a16:creationId xmlns:a16="http://schemas.microsoft.com/office/drawing/2014/main" id="{94272AF4-7294-4BC5-8C0A-0F0FF14C5F8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46" name="Text Box 13">
          <a:extLst>
            <a:ext uri="{FF2B5EF4-FFF2-40B4-BE49-F238E27FC236}">
              <a16:creationId xmlns:a16="http://schemas.microsoft.com/office/drawing/2014/main" id="{E570BB0C-15AC-406D-9EB3-CDB456633CC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47" name="Text Box 14">
          <a:extLst>
            <a:ext uri="{FF2B5EF4-FFF2-40B4-BE49-F238E27FC236}">
              <a16:creationId xmlns:a16="http://schemas.microsoft.com/office/drawing/2014/main" id="{C629B2C4-DED6-48A8-9683-CB2BEB26A34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48" name="Text Box 15">
          <a:extLst>
            <a:ext uri="{FF2B5EF4-FFF2-40B4-BE49-F238E27FC236}">
              <a16:creationId xmlns:a16="http://schemas.microsoft.com/office/drawing/2014/main" id="{48F75780-17B4-46B3-B8F2-C96DFAA4E87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49" name="Text Box 13">
          <a:extLst>
            <a:ext uri="{FF2B5EF4-FFF2-40B4-BE49-F238E27FC236}">
              <a16:creationId xmlns:a16="http://schemas.microsoft.com/office/drawing/2014/main" id="{885EC1F5-DD3B-4A2F-91D1-69EC029A9A9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50" name="Text Box 14">
          <a:extLst>
            <a:ext uri="{FF2B5EF4-FFF2-40B4-BE49-F238E27FC236}">
              <a16:creationId xmlns:a16="http://schemas.microsoft.com/office/drawing/2014/main" id="{0D7478D2-93FE-4FAD-8963-0C243F9D611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51" name="Text Box 15">
          <a:extLst>
            <a:ext uri="{FF2B5EF4-FFF2-40B4-BE49-F238E27FC236}">
              <a16:creationId xmlns:a16="http://schemas.microsoft.com/office/drawing/2014/main" id="{38C56DD3-4DFB-46C7-B5DD-9339CBB927F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52" name="Text Box 13">
          <a:extLst>
            <a:ext uri="{FF2B5EF4-FFF2-40B4-BE49-F238E27FC236}">
              <a16:creationId xmlns:a16="http://schemas.microsoft.com/office/drawing/2014/main" id="{46B39294-5426-41E2-92CB-FD897F84C0A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53" name="Text Box 14">
          <a:extLst>
            <a:ext uri="{FF2B5EF4-FFF2-40B4-BE49-F238E27FC236}">
              <a16:creationId xmlns:a16="http://schemas.microsoft.com/office/drawing/2014/main" id="{DB048558-6F71-41B5-94A5-0F37520CBD8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54" name="Text Box 15">
          <a:extLst>
            <a:ext uri="{FF2B5EF4-FFF2-40B4-BE49-F238E27FC236}">
              <a16:creationId xmlns:a16="http://schemas.microsoft.com/office/drawing/2014/main" id="{66C4AEE8-AA2A-469A-AF4E-5E423966EEF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55" name="Text Box 13">
          <a:extLst>
            <a:ext uri="{FF2B5EF4-FFF2-40B4-BE49-F238E27FC236}">
              <a16:creationId xmlns:a16="http://schemas.microsoft.com/office/drawing/2014/main" id="{F39CFB4D-06C4-4F5B-ADB6-C131620A033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56" name="Text Box 14">
          <a:extLst>
            <a:ext uri="{FF2B5EF4-FFF2-40B4-BE49-F238E27FC236}">
              <a16:creationId xmlns:a16="http://schemas.microsoft.com/office/drawing/2014/main" id="{6D612165-9F9F-44E2-9139-F3C9E1276D6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57" name="Text Box 15">
          <a:extLst>
            <a:ext uri="{FF2B5EF4-FFF2-40B4-BE49-F238E27FC236}">
              <a16:creationId xmlns:a16="http://schemas.microsoft.com/office/drawing/2014/main" id="{B3429A14-0B90-4598-9FE2-6A0D0CDA1CB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58" name="Text Box 13">
          <a:extLst>
            <a:ext uri="{FF2B5EF4-FFF2-40B4-BE49-F238E27FC236}">
              <a16:creationId xmlns:a16="http://schemas.microsoft.com/office/drawing/2014/main" id="{AF4428EC-C6EA-4135-8A3E-2AA5E41D232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59" name="Text Box 14">
          <a:extLst>
            <a:ext uri="{FF2B5EF4-FFF2-40B4-BE49-F238E27FC236}">
              <a16:creationId xmlns:a16="http://schemas.microsoft.com/office/drawing/2014/main" id="{E3D34025-A5DA-420D-84C7-159C2F3B13C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60" name="Text Box 15">
          <a:extLst>
            <a:ext uri="{FF2B5EF4-FFF2-40B4-BE49-F238E27FC236}">
              <a16:creationId xmlns:a16="http://schemas.microsoft.com/office/drawing/2014/main" id="{D584C5C0-8835-4F8F-9B1C-BDD9063D752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61" name="Text Box 13">
          <a:extLst>
            <a:ext uri="{FF2B5EF4-FFF2-40B4-BE49-F238E27FC236}">
              <a16:creationId xmlns:a16="http://schemas.microsoft.com/office/drawing/2014/main" id="{0A6869F1-D38A-49B0-9D67-91CBDDB5F95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62" name="Text Box 14">
          <a:extLst>
            <a:ext uri="{FF2B5EF4-FFF2-40B4-BE49-F238E27FC236}">
              <a16:creationId xmlns:a16="http://schemas.microsoft.com/office/drawing/2014/main" id="{7F94D5A1-D5A6-4B88-82D8-7A3D4F49EF7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63" name="Text Box 15">
          <a:extLst>
            <a:ext uri="{FF2B5EF4-FFF2-40B4-BE49-F238E27FC236}">
              <a16:creationId xmlns:a16="http://schemas.microsoft.com/office/drawing/2014/main" id="{6AC83121-76FA-4483-8131-09A16D67D80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64" name="Text Box 13">
          <a:extLst>
            <a:ext uri="{FF2B5EF4-FFF2-40B4-BE49-F238E27FC236}">
              <a16:creationId xmlns:a16="http://schemas.microsoft.com/office/drawing/2014/main" id="{6F53A24D-D89D-49BB-8302-7A6DD471418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65" name="Text Box 14">
          <a:extLst>
            <a:ext uri="{FF2B5EF4-FFF2-40B4-BE49-F238E27FC236}">
              <a16:creationId xmlns:a16="http://schemas.microsoft.com/office/drawing/2014/main" id="{FF6476DF-34B5-4FE4-8347-E16C2222AF7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66" name="Text Box 15">
          <a:extLst>
            <a:ext uri="{FF2B5EF4-FFF2-40B4-BE49-F238E27FC236}">
              <a16:creationId xmlns:a16="http://schemas.microsoft.com/office/drawing/2014/main" id="{66102436-DA11-465E-9115-ECC97C0863B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67" name="Text Box 13">
          <a:extLst>
            <a:ext uri="{FF2B5EF4-FFF2-40B4-BE49-F238E27FC236}">
              <a16:creationId xmlns:a16="http://schemas.microsoft.com/office/drawing/2014/main" id="{BB675D00-0841-468C-8675-A51AF6C6382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68" name="Text Box 14">
          <a:extLst>
            <a:ext uri="{FF2B5EF4-FFF2-40B4-BE49-F238E27FC236}">
              <a16:creationId xmlns:a16="http://schemas.microsoft.com/office/drawing/2014/main" id="{497813A0-1846-4845-8716-9A322491809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69" name="Text Box 15">
          <a:extLst>
            <a:ext uri="{FF2B5EF4-FFF2-40B4-BE49-F238E27FC236}">
              <a16:creationId xmlns:a16="http://schemas.microsoft.com/office/drawing/2014/main" id="{17182B3B-A96E-4AC7-A1BC-7A0A7D9A8B3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70" name="Text Box 13">
          <a:extLst>
            <a:ext uri="{FF2B5EF4-FFF2-40B4-BE49-F238E27FC236}">
              <a16:creationId xmlns:a16="http://schemas.microsoft.com/office/drawing/2014/main" id="{14EB4BA2-F6BB-438A-A6F2-9B1A0474A21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71" name="Text Box 14">
          <a:extLst>
            <a:ext uri="{FF2B5EF4-FFF2-40B4-BE49-F238E27FC236}">
              <a16:creationId xmlns:a16="http://schemas.microsoft.com/office/drawing/2014/main" id="{EF85C286-05F8-4869-8E47-1CAEED35D17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72" name="Text Box 15">
          <a:extLst>
            <a:ext uri="{FF2B5EF4-FFF2-40B4-BE49-F238E27FC236}">
              <a16:creationId xmlns:a16="http://schemas.microsoft.com/office/drawing/2014/main" id="{4F4FCE96-872F-483B-9C72-91B0C6F68C2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73" name="Text Box 13">
          <a:extLst>
            <a:ext uri="{FF2B5EF4-FFF2-40B4-BE49-F238E27FC236}">
              <a16:creationId xmlns:a16="http://schemas.microsoft.com/office/drawing/2014/main" id="{D7C5B5DF-43AA-4986-B4D3-59D4069D581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74" name="Text Box 14">
          <a:extLst>
            <a:ext uri="{FF2B5EF4-FFF2-40B4-BE49-F238E27FC236}">
              <a16:creationId xmlns:a16="http://schemas.microsoft.com/office/drawing/2014/main" id="{ACE6A1B5-DBCD-44C1-A27D-41E47052E75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75" name="Text Box 15">
          <a:extLst>
            <a:ext uri="{FF2B5EF4-FFF2-40B4-BE49-F238E27FC236}">
              <a16:creationId xmlns:a16="http://schemas.microsoft.com/office/drawing/2014/main" id="{3D9071C9-2D5A-41B7-809B-59E6EB0C565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76" name="Text Box 13">
          <a:extLst>
            <a:ext uri="{FF2B5EF4-FFF2-40B4-BE49-F238E27FC236}">
              <a16:creationId xmlns:a16="http://schemas.microsoft.com/office/drawing/2014/main" id="{911EEE5F-E656-4FE8-A6B2-2E4DA177D74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77" name="Text Box 14">
          <a:extLst>
            <a:ext uri="{FF2B5EF4-FFF2-40B4-BE49-F238E27FC236}">
              <a16:creationId xmlns:a16="http://schemas.microsoft.com/office/drawing/2014/main" id="{2F902636-8CCC-4EE0-80C8-615155B2048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78" name="Text Box 15">
          <a:extLst>
            <a:ext uri="{FF2B5EF4-FFF2-40B4-BE49-F238E27FC236}">
              <a16:creationId xmlns:a16="http://schemas.microsoft.com/office/drawing/2014/main" id="{E107CCBB-5C80-4D33-B6B1-A7300D76B16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79" name="Text Box 13">
          <a:extLst>
            <a:ext uri="{FF2B5EF4-FFF2-40B4-BE49-F238E27FC236}">
              <a16:creationId xmlns:a16="http://schemas.microsoft.com/office/drawing/2014/main" id="{CD83CA95-0C62-4336-8A3A-43450095A55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80" name="Text Box 14">
          <a:extLst>
            <a:ext uri="{FF2B5EF4-FFF2-40B4-BE49-F238E27FC236}">
              <a16:creationId xmlns:a16="http://schemas.microsoft.com/office/drawing/2014/main" id="{4F41A7E4-F5AD-4E91-8672-89BDF5EBFD2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81" name="Text Box 15">
          <a:extLst>
            <a:ext uri="{FF2B5EF4-FFF2-40B4-BE49-F238E27FC236}">
              <a16:creationId xmlns:a16="http://schemas.microsoft.com/office/drawing/2014/main" id="{08277010-E6C8-4A0C-9CED-698257E45B6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82" name="Text Box 13">
          <a:extLst>
            <a:ext uri="{FF2B5EF4-FFF2-40B4-BE49-F238E27FC236}">
              <a16:creationId xmlns:a16="http://schemas.microsoft.com/office/drawing/2014/main" id="{4831C2BA-AE03-4F30-A482-96856606A1E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83" name="Text Box 14">
          <a:extLst>
            <a:ext uri="{FF2B5EF4-FFF2-40B4-BE49-F238E27FC236}">
              <a16:creationId xmlns:a16="http://schemas.microsoft.com/office/drawing/2014/main" id="{40CF7D54-2FD6-4690-BB62-2EF6B8BE281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84" name="Text Box 15">
          <a:extLst>
            <a:ext uri="{FF2B5EF4-FFF2-40B4-BE49-F238E27FC236}">
              <a16:creationId xmlns:a16="http://schemas.microsoft.com/office/drawing/2014/main" id="{C5482677-8F6F-4D12-B3B9-9260536BC5D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85" name="Text Box 13">
          <a:extLst>
            <a:ext uri="{FF2B5EF4-FFF2-40B4-BE49-F238E27FC236}">
              <a16:creationId xmlns:a16="http://schemas.microsoft.com/office/drawing/2014/main" id="{322F4C2A-D081-456A-B19D-01E335B53B8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86" name="Text Box 14">
          <a:extLst>
            <a:ext uri="{FF2B5EF4-FFF2-40B4-BE49-F238E27FC236}">
              <a16:creationId xmlns:a16="http://schemas.microsoft.com/office/drawing/2014/main" id="{B38FF3B3-AE67-40D0-9770-9BB452D2DAF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87" name="Text Box 15">
          <a:extLst>
            <a:ext uri="{FF2B5EF4-FFF2-40B4-BE49-F238E27FC236}">
              <a16:creationId xmlns:a16="http://schemas.microsoft.com/office/drawing/2014/main" id="{CCC181BF-4526-464F-8D58-1CB72D2A08A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88" name="Text Box 13">
          <a:extLst>
            <a:ext uri="{FF2B5EF4-FFF2-40B4-BE49-F238E27FC236}">
              <a16:creationId xmlns:a16="http://schemas.microsoft.com/office/drawing/2014/main" id="{C2FD79E8-A6A5-45CB-838F-A0AD5F3982A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89" name="Text Box 14">
          <a:extLst>
            <a:ext uri="{FF2B5EF4-FFF2-40B4-BE49-F238E27FC236}">
              <a16:creationId xmlns:a16="http://schemas.microsoft.com/office/drawing/2014/main" id="{4A74CEAE-E3D2-4ED3-BE0A-709B80E8B4D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90" name="Text Box 15">
          <a:extLst>
            <a:ext uri="{FF2B5EF4-FFF2-40B4-BE49-F238E27FC236}">
              <a16:creationId xmlns:a16="http://schemas.microsoft.com/office/drawing/2014/main" id="{0C998010-939E-4ADC-99CE-60C63CECCEB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91" name="Text Box 13">
          <a:extLst>
            <a:ext uri="{FF2B5EF4-FFF2-40B4-BE49-F238E27FC236}">
              <a16:creationId xmlns:a16="http://schemas.microsoft.com/office/drawing/2014/main" id="{69BF8568-63CC-4A6A-B532-24681168E0B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92" name="Text Box 14">
          <a:extLst>
            <a:ext uri="{FF2B5EF4-FFF2-40B4-BE49-F238E27FC236}">
              <a16:creationId xmlns:a16="http://schemas.microsoft.com/office/drawing/2014/main" id="{7B6EB961-B7A0-4F6D-BA7B-80D6537DBC7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93" name="Text Box 15">
          <a:extLst>
            <a:ext uri="{FF2B5EF4-FFF2-40B4-BE49-F238E27FC236}">
              <a16:creationId xmlns:a16="http://schemas.microsoft.com/office/drawing/2014/main" id="{E7A7E876-F308-46FF-8343-C2CF044194B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94" name="Text Box 13">
          <a:extLst>
            <a:ext uri="{FF2B5EF4-FFF2-40B4-BE49-F238E27FC236}">
              <a16:creationId xmlns:a16="http://schemas.microsoft.com/office/drawing/2014/main" id="{570AC5EA-B64B-490A-B337-07D19BA02AB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95" name="Text Box 14">
          <a:extLst>
            <a:ext uri="{FF2B5EF4-FFF2-40B4-BE49-F238E27FC236}">
              <a16:creationId xmlns:a16="http://schemas.microsoft.com/office/drawing/2014/main" id="{5DF1F842-084E-4C70-8740-5F2A0B5CE7A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96" name="Text Box 15">
          <a:extLst>
            <a:ext uri="{FF2B5EF4-FFF2-40B4-BE49-F238E27FC236}">
              <a16:creationId xmlns:a16="http://schemas.microsoft.com/office/drawing/2014/main" id="{71B09AE7-CB27-4C95-884D-4AEDDCC4FB9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97" name="Text Box 13">
          <a:extLst>
            <a:ext uri="{FF2B5EF4-FFF2-40B4-BE49-F238E27FC236}">
              <a16:creationId xmlns:a16="http://schemas.microsoft.com/office/drawing/2014/main" id="{A47A0AFC-4412-4006-A48D-567DC6B5C63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98" name="Text Box 14">
          <a:extLst>
            <a:ext uri="{FF2B5EF4-FFF2-40B4-BE49-F238E27FC236}">
              <a16:creationId xmlns:a16="http://schemas.microsoft.com/office/drawing/2014/main" id="{7C68437B-BEEC-4EBB-AF9F-DA3338B1593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199" name="Text Box 15">
          <a:extLst>
            <a:ext uri="{FF2B5EF4-FFF2-40B4-BE49-F238E27FC236}">
              <a16:creationId xmlns:a16="http://schemas.microsoft.com/office/drawing/2014/main" id="{CC6BDEDD-09DC-4B5E-B170-EF90A045715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00" name="Text Box 13">
          <a:extLst>
            <a:ext uri="{FF2B5EF4-FFF2-40B4-BE49-F238E27FC236}">
              <a16:creationId xmlns:a16="http://schemas.microsoft.com/office/drawing/2014/main" id="{328609CB-479B-4012-BA27-CADAEADF1AD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01" name="Text Box 14">
          <a:extLst>
            <a:ext uri="{FF2B5EF4-FFF2-40B4-BE49-F238E27FC236}">
              <a16:creationId xmlns:a16="http://schemas.microsoft.com/office/drawing/2014/main" id="{E4BBCBCB-E141-4D78-B769-D48FF18D5DC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02" name="Text Box 15">
          <a:extLst>
            <a:ext uri="{FF2B5EF4-FFF2-40B4-BE49-F238E27FC236}">
              <a16:creationId xmlns:a16="http://schemas.microsoft.com/office/drawing/2014/main" id="{410A7736-9AF5-4F40-9E62-3FE675B45F0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03" name="Text Box 13">
          <a:extLst>
            <a:ext uri="{FF2B5EF4-FFF2-40B4-BE49-F238E27FC236}">
              <a16:creationId xmlns:a16="http://schemas.microsoft.com/office/drawing/2014/main" id="{F2D3797F-C10A-4F01-8404-83291DD9759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04" name="Text Box 14">
          <a:extLst>
            <a:ext uri="{FF2B5EF4-FFF2-40B4-BE49-F238E27FC236}">
              <a16:creationId xmlns:a16="http://schemas.microsoft.com/office/drawing/2014/main" id="{D4386907-1D69-46BC-AC26-9B26C08B25C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05" name="Text Box 15">
          <a:extLst>
            <a:ext uri="{FF2B5EF4-FFF2-40B4-BE49-F238E27FC236}">
              <a16:creationId xmlns:a16="http://schemas.microsoft.com/office/drawing/2014/main" id="{890D93C9-C87B-4A3E-88B2-67B650BBA8A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06" name="Text Box 13">
          <a:extLst>
            <a:ext uri="{FF2B5EF4-FFF2-40B4-BE49-F238E27FC236}">
              <a16:creationId xmlns:a16="http://schemas.microsoft.com/office/drawing/2014/main" id="{1F148853-D9EF-4FD5-8FA1-049300B67D9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07" name="Text Box 14">
          <a:extLst>
            <a:ext uri="{FF2B5EF4-FFF2-40B4-BE49-F238E27FC236}">
              <a16:creationId xmlns:a16="http://schemas.microsoft.com/office/drawing/2014/main" id="{A96A1FA6-A351-4AFD-ACA3-D755C1B5FB2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08" name="Text Box 15">
          <a:extLst>
            <a:ext uri="{FF2B5EF4-FFF2-40B4-BE49-F238E27FC236}">
              <a16:creationId xmlns:a16="http://schemas.microsoft.com/office/drawing/2014/main" id="{EC58DC84-0E39-4E7B-9824-D466A34E3A2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09" name="Text Box 13">
          <a:extLst>
            <a:ext uri="{FF2B5EF4-FFF2-40B4-BE49-F238E27FC236}">
              <a16:creationId xmlns:a16="http://schemas.microsoft.com/office/drawing/2014/main" id="{7EA9907C-8D3C-4309-BF52-B1D634B5436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10" name="Text Box 14">
          <a:extLst>
            <a:ext uri="{FF2B5EF4-FFF2-40B4-BE49-F238E27FC236}">
              <a16:creationId xmlns:a16="http://schemas.microsoft.com/office/drawing/2014/main" id="{BE8ECDCA-9B65-4765-A86D-217E3881DA2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11" name="Text Box 15">
          <a:extLst>
            <a:ext uri="{FF2B5EF4-FFF2-40B4-BE49-F238E27FC236}">
              <a16:creationId xmlns:a16="http://schemas.microsoft.com/office/drawing/2014/main" id="{7012E6E4-A915-41C1-A928-C372BB1F07D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12" name="Text Box 13">
          <a:extLst>
            <a:ext uri="{FF2B5EF4-FFF2-40B4-BE49-F238E27FC236}">
              <a16:creationId xmlns:a16="http://schemas.microsoft.com/office/drawing/2014/main" id="{0770D1CD-A200-4232-A35E-2F86DEC6BD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13" name="Text Box 14">
          <a:extLst>
            <a:ext uri="{FF2B5EF4-FFF2-40B4-BE49-F238E27FC236}">
              <a16:creationId xmlns:a16="http://schemas.microsoft.com/office/drawing/2014/main" id="{0BE4C95A-FD43-4255-ABF0-C07D18B7F07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14" name="Text Box 15">
          <a:extLst>
            <a:ext uri="{FF2B5EF4-FFF2-40B4-BE49-F238E27FC236}">
              <a16:creationId xmlns:a16="http://schemas.microsoft.com/office/drawing/2014/main" id="{ACDC0FB4-3770-4CB1-9C69-B20683F9497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15" name="Text Box 13">
          <a:extLst>
            <a:ext uri="{FF2B5EF4-FFF2-40B4-BE49-F238E27FC236}">
              <a16:creationId xmlns:a16="http://schemas.microsoft.com/office/drawing/2014/main" id="{B41AD774-D0BD-4734-BB30-278949755E1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16" name="Text Box 14">
          <a:extLst>
            <a:ext uri="{FF2B5EF4-FFF2-40B4-BE49-F238E27FC236}">
              <a16:creationId xmlns:a16="http://schemas.microsoft.com/office/drawing/2014/main" id="{E148772E-F55D-4517-95CD-6141AE8F297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17" name="Text Box 15">
          <a:extLst>
            <a:ext uri="{FF2B5EF4-FFF2-40B4-BE49-F238E27FC236}">
              <a16:creationId xmlns:a16="http://schemas.microsoft.com/office/drawing/2014/main" id="{46BBFBCD-11F6-4514-8550-8EFB07DAC29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18" name="Text Box 13">
          <a:extLst>
            <a:ext uri="{FF2B5EF4-FFF2-40B4-BE49-F238E27FC236}">
              <a16:creationId xmlns:a16="http://schemas.microsoft.com/office/drawing/2014/main" id="{DE1246F6-B257-4E34-8745-8A8A1012441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19" name="Text Box 14">
          <a:extLst>
            <a:ext uri="{FF2B5EF4-FFF2-40B4-BE49-F238E27FC236}">
              <a16:creationId xmlns:a16="http://schemas.microsoft.com/office/drawing/2014/main" id="{FC6ABF26-6F3B-4549-BF8C-57AF51320F6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20" name="Text Box 15">
          <a:extLst>
            <a:ext uri="{FF2B5EF4-FFF2-40B4-BE49-F238E27FC236}">
              <a16:creationId xmlns:a16="http://schemas.microsoft.com/office/drawing/2014/main" id="{1B8A855D-28EB-46B7-997F-E2C3B51127C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21" name="Text Box 13">
          <a:extLst>
            <a:ext uri="{FF2B5EF4-FFF2-40B4-BE49-F238E27FC236}">
              <a16:creationId xmlns:a16="http://schemas.microsoft.com/office/drawing/2014/main" id="{22500CC1-6324-446C-92F0-0E2CB8A3572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22" name="Text Box 14">
          <a:extLst>
            <a:ext uri="{FF2B5EF4-FFF2-40B4-BE49-F238E27FC236}">
              <a16:creationId xmlns:a16="http://schemas.microsoft.com/office/drawing/2014/main" id="{A932C583-C4E8-43DF-932B-F614839648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23" name="Text Box 15">
          <a:extLst>
            <a:ext uri="{FF2B5EF4-FFF2-40B4-BE49-F238E27FC236}">
              <a16:creationId xmlns:a16="http://schemas.microsoft.com/office/drawing/2014/main" id="{229A1FD4-B2D2-4239-8EA5-C6F18FE4908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24" name="Text Box 13">
          <a:extLst>
            <a:ext uri="{FF2B5EF4-FFF2-40B4-BE49-F238E27FC236}">
              <a16:creationId xmlns:a16="http://schemas.microsoft.com/office/drawing/2014/main" id="{4A604724-CFED-475A-907B-9063311E11C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25" name="Text Box 14">
          <a:extLst>
            <a:ext uri="{FF2B5EF4-FFF2-40B4-BE49-F238E27FC236}">
              <a16:creationId xmlns:a16="http://schemas.microsoft.com/office/drawing/2014/main" id="{96FD0EFA-47DA-4849-B23B-C3864E06CDF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26" name="Text Box 15">
          <a:extLst>
            <a:ext uri="{FF2B5EF4-FFF2-40B4-BE49-F238E27FC236}">
              <a16:creationId xmlns:a16="http://schemas.microsoft.com/office/drawing/2014/main" id="{4C1AEA92-5FA8-4FC7-A5C5-4DF78275967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27" name="Text Box 13">
          <a:extLst>
            <a:ext uri="{FF2B5EF4-FFF2-40B4-BE49-F238E27FC236}">
              <a16:creationId xmlns:a16="http://schemas.microsoft.com/office/drawing/2014/main" id="{BF4E7459-429F-494A-A98E-5305DF8AAD8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28" name="Text Box 14">
          <a:extLst>
            <a:ext uri="{FF2B5EF4-FFF2-40B4-BE49-F238E27FC236}">
              <a16:creationId xmlns:a16="http://schemas.microsoft.com/office/drawing/2014/main" id="{97347858-8B7B-4677-B453-6016C57C505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29" name="Text Box 15">
          <a:extLst>
            <a:ext uri="{FF2B5EF4-FFF2-40B4-BE49-F238E27FC236}">
              <a16:creationId xmlns:a16="http://schemas.microsoft.com/office/drawing/2014/main" id="{828E1AAE-CB9D-4BD2-AA09-F7A89FD6A56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30" name="Text Box 13">
          <a:extLst>
            <a:ext uri="{FF2B5EF4-FFF2-40B4-BE49-F238E27FC236}">
              <a16:creationId xmlns:a16="http://schemas.microsoft.com/office/drawing/2014/main" id="{9D1DCA17-EC0F-4EDA-BF22-B83F377BE8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31" name="Text Box 14">
          <a:extLst>
            <a:ext uri="{FF2B5EF4-FFF2-40B4-BE49-F238E27FC236}">
              <a16:creationId xmlns:a16="http://schemas.microsoft.com/office/drawing/2014/main" id="{D50FC617-E500-4931-B06F-F6E6669F48B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32" name="Text Box 15">
          <a:extLst>
            <a:ext uri="{FF2B5EF4-FFF2-40B4-BE49-F238E27FC236}">
              <a16:creationId xmlns:a16="http://schemas.microsoft.com/office/drawing/2014/main" id="{BC437CBD-F2DA-4294-9E8C-7F215449A4C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33" name="Text Box 13">
          <a:extLst>
            <a:ext uri="{FF2B5EF4-FFF2-40B4-BE49-F238E27FC236}">
              <a16:creationId xmlns:a16="http://schemas.microsoft.com/office/drawing/2014/main" id="{6BD14BAE-A86C-48EB-BDB0-9E3CFBF805F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34" name="Text Box 14">
          <a:extLst>
            <a:ext uri="{FF2B5EF4-FFF2-40B4-BE49-F238E27FC236}">
              <a16:creationId xmlns:a16="http://schemas.microsoft.com/office/drawing/2014/main" id="{E811FBFE-8641-4ABC-A3AE-D246B48F28A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35" name="Text Box 15">
          <a:extLst>
            <a:ext uri="{FF2B5EF4-FFF2-40B4-BE49-F238E27FC236}">
              <a16:creationId xmlns:a16="http://schemas.microsoft.com/office/drawing/2014/main" id="{42B3E672-0925-4BBE-A777-EE9BFE9EFAC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36" name="Text Box 13">
          <a:extLst>
            <a:ext uri="{FF2B5EF4-FFF2-40B4-BE49-F238E27FC236}">
              <a16:creationId xmlns:a16="http://schemas.microsoft.com/office/drawing/2014/main" id="{ADA11066-DE85-4DEF-9A1C-5B4760B38F6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37" name="Text Box 14">
          <a:extLst>
            <a:ext uri="{FF2B5EF4-FFF2-40B4-BE49-F238E27FC236}">
              <a16:creationId xmlns:a16="http://schemas.microsoft.com/office/drawing/2014/main" id="{4145DA29-1787-4107-B5C1-D9128158DC9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38" name="Text Box 15">
          <a:extLst>
            <a:ext uri="{FF2B5EF4-FFF2-40B4-BE49-F238E27FC236}">
              <a16:creationId xmlns:a16="http://schemas.microsoft.com/office/drawing/2014/main" id="{44E9EBAB-7BE0-4DFC-9FD4-E08ED2AA9F9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39" name="Text Box 13">
          <a:extLst>
            <a:ext uri="{FF2B5EF4-FFF2-40B4-BE49-F238E27FC236}">
              <a16:creationId xmlns:a16="http://schemas.microsoft.com/office/drawing/2014/main" id="{3FC36538-78C0-4743-87A8-F7727EE1F2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40" name="Text Box 14">
          <a:extLst>
            <a:ext uri="{FF2B5EF4-FFF2-40B4-BE49-F238E27FC236}">
              <a16:creationId xmlns:a16="http://schemas.microsoft.com/office/drawing/2014/main" id="{34D07D86-5369-47B2-8294-E1F198FA6FF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41" name="Text Box 15">
          <a:extLst>
            <a:ext uri="{FF2B5EF4-FFF2-40B4-BE49-F238E27FC236}">
              <a16:creationId xmlns:a16="http://schemas.microsoft.com/office/drawing/2014/main" id="{5989CC32-3A2E-4FA7-8FDB-82DC8310037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42" name="Text Box 13">
          <a:extLst>
            <a:ext uri="{FF2B5EF4-FFF2-40B4-BE49-F238E27FC236}">
              <a16:creationId xmlns:a16="http://schemas.microsoft.com/office/drawing/2014/main" id="{8AE3CE5D-9C05-4622-A5C5-18D3F854EF3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43" name="Text Box 14">
          <a:extLst>
            <a:ext uri="{FF2B5EF4-FFF2-40B4-BE49-F238E27FC236}">
              <a16:creationId xmlns:a16="http://schemas.microsoft.com/office/drawing/2014/main" id="{8501A900-5157-46B6-BF10-F757AEFDF4D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44" name="Text Box 15">
          <a:extLst>
            <a:ext uri="{FF2B5EF4-FFF2-40B4-BE49-F238E27FC236}">
              <a16:creationId xmlns:a16="http://schemas.microsoft.com/office/drawing/2014/main" id="{EE77B5D2-CAE7-4EB9-83B7-918170427A4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45" name="Text Box 13">
          <a:extLst>
            <a:ext uri="{FF2B5EF4-FFF2-40B4-BE49-F238E27FC236}">
              <a16:creationId xmlns:a16="http://schemas.microsoft.com/office/drawing/2014/main" id="{A8641326-0E00-4B62-A3AA-626F93FB2D9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46" name="Text Box 14">
          <a:extLst>
            <a:ext uri="{FF2B5EF4-FFF2-40B4-BE49-F238E27FC236}">
              <a16:creationId xmlns:a16="http://schemas.microsoft.com/office/drawing/2014/main" id="{6A99BDFB-53E8-43B1-8D1B-F3370AD33F4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47" name="Text Box 15">
          <a:extLst>
            <a:ext uri="{FF2B5EF4-FFF2-40B4-BE49-F238E27FC236}">
              <a16:creationId xmlns:a16="http://schemas.microsoft.com/office/drawing/2014/main" id="{C63D50CB-E289-4524-B773-CF88303C083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48" name="Text Box 13">
          <a:extLst>
            <a:ext uri="{FF2B5EF4-FFF2-40B4-BE49-F238E27FC236}">
              <a16:creationId xmlns:a16="http://schemas.microsoft.com/office/drawing/2014/main" id="{50654D4D-1501-431A-A678-E8AF495CAA1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49" name="Text Box 14">
          <a:extLst>
            <a:ext uri="{FF2B5EF4-FFF2-40B4-BE49-F238E27FC236}">
              <a16:creationId xmlns:a16="http://schemas.microsoft.com/office/drawing/2014/main" id="{C5E63E27-661B-4123-87AB-49B4DAFF295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50" name="Text Box 15">
          <a:extLst>
            <a:ext uri="{FF2B5EF4-FFF2-40B4-BE49-F238E27FC236}">
              <a16:creationId xmlns:a16="http://schemas.microsoft.com/office/drawing/2014/main" id="{3D0C63B1-B4B2-4D5D-9ECE-55BFED6F481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51" name="Text Box 14">
          <a:extLst>
            <a:ext uri="{FF2B5EF4-FFF2-40B4-BE49-F238E27FC236}">
              <a16:creationId xmlns:a16="http://schemas.microsoft.com/office/drawing/2014/main" id="{BC74F48C-1654-4BE9-8B3E-969169CA83D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52" name="Text Box 15">
          <a:extLst>
            <a:ext uri="{FF2B5EF4-FFF2-40B4-BE49-F238E27FC236}">
              <a16:creationId xmlns:a16="http://schemas.microsoft.com/office/drawing/2014/main" id="{23DCD473-2FD6-4415-8CC1-36BA0BAB11F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53" name="Text Box 13">
          <a:extLst>
            <a:ext uri="{FF2B5EF4-FFF2-40B4-BE49-F238E27FC236}">
              <a16:creationId xmlns:a16="http://schemas.microsoft.com/office/drawing/2014/main" id="{5DB2A4B7-1186-47F3-9EC4-7F4CD0EABCD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54" name="Text Box 14">
          <a:extLst>
            <a:ext uri="{FF2B5EF4-FFF2-40B4-BE49-F238E27FC236}">
              <a16:creationId xmlns:a16="http://schemas.microsoft.com/office/drawing/2014/main" id="{2C7C46F8-5363-4910-AAC7-45A91EA9631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55" name="Text Box 15">
          <a:extLst>
            <a:ext uri="{FF2B5EF4-FFF2-40B4-BE49-F238E27FC236}">
              <a16:creationId xmlns:a16="http://schemas.microsoft.com/office/drawing/2014/main" id="{A6515BB0-E720-49FA-9220-C470F12ED7C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56" name="Text Box 14">
          <a:extLst>
            <a:ext uri="{FF2B5EF4-FFF2-40B4-BE49-F238E27FC236}">
              <a16:creationId xmlns:a16="http://schemas.microsoft.com/office/drawing/2014/main" id="{740B064E-B98F-4217-B817-3B194463BD3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57" name="Text Box 15">
          <a:extLst>
            <a:ext uri="{FF2B5EF4-FFF2-40B4-BE49-F238E27FC236}">
              <a16:creationId xmlns:a16="http://schemas.microsoft.com/office/drawing/2014/main" id="{B2459CB4-6F4A-444C-B16F-48690A6BEA5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58" name="Text Box 13">
          <a:extLst>
            <a:ext uri="{FF2B5EF4-FFF2-40B4-BE49-F238E27FC236}">
              <a16:creationId xmlns:a16="http://schemas.microsoft.com/office/drawing/2014/main" id="{5E28509C-4611-462C-BF13-29184D735DD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59" name="Text Box 14">
          <a:extLst>
            <a:ext uri="{FF2B5EF4-FFF2-40B4-BE49-F238E27FC236}">
              <a16:creationId xmlns:a16="http://schemas.microsoft.com/office/drawing/2014/main" id="{BDA611E5-F577-4452-856D-75314BE0E52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60" name="Text Box 15">
          <a:extLst>
            <a:ext uri="{FF2B5EF4-FFF2-40B4-BE49-F238E27FC236}">
              <a16:creationId xmlns:a16="http://schemas.microsoft.com/office/drawing/2014/main" id="{F71C32DC-FA0D-44D0-B310-A29B8CB7AD8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293370</xdr:rowOff>
    </xdr:to>
    <xdr:sp macro="" textlink="">
      <xdr:nvSpPr>
        <xdr:cNvPr id="1799261" name="TextBox 1">
          <a:extLst>
            <a:ext uri="{FF2B5EF4-FFF2-40B4-BE49-F238E27FC236}">
              <a16:creationId xmlns:a16="http://schemas.microsoft.com/office/drawing/2014/main" id="{56A9BCAE-5448-4E42-A05A-BB1B5018C2C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9262" name="TextBox 49">
          <a:extLst>
            <a:ext uri="{FF2B5EF4-FFF2-40B4-BE49-F238E27FC236}">
              <a16:creationId xmlns:a16="http://schemas.microsoft.com/office/drawing/2014/main" id="{A44EEBED-2647-4F50-AB72-554C1AB42AD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63" name="Text Box 7">
          <a:extLst>
            <a:ext uri="{FF2B5EF4-FFF2-40B4-BE49-F238E27FC236}">
              <a16:creationId xmlns:a16="http://schemas.microsoft.com/office/drawing/2014/main" id="{6CA3DDA0-D9BB-4BA5-B2CC-334076D01EB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64" name="Text Box 8">
          <a:extLst>
            <a:ext uri="{FF2B5EF4-FFF2-40B4-BE49-F238E27FC236}">
              <a16:creationId xmlns:a16="http://schemas.microsoft.com/office/drawing/2014/main" id="{0079438D-3F1F-4FB7-849D-35F8F18E353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65" name="Text Box 9">
          <a:extLst>
            <a:ext uri="{FF2B5EF4-FFF2-40B4-BE49-F238E27FC236}">
              <a16:creationId xmlns:a16="http://schemas.microsoft.com/office/drawing/2014/main" id="{7040B15F-186A-4FBA-B820-6E0E3E31C0D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66" name="Text Box 10">
          <a:extLst>
            <a:ext uri="{FF2B5EF4-FFF2-40B4-BE49-F238E27FC236}">
              <a16:creationId xmlns:a16="http://schemas.microsoft.com/office/drawing/2014/main" id="{0ADDDA9D-26D1-406E-8C81-1FA3C746523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67" name="Text Box 11">
          <a:extLst>
            <a:ext uri="{FF2B5EF4-FFF2-40B4-BE49-F238E27FC236}">
              <a16:creationId xmlns:a16="http://schemas.microsoft.com/office/drawing/2014/main" id="{3C79F78C-51ED-4889-8566-1333E0333FA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68" name="Text Box 12">
          <a:extLst>
            <a:ext uri="{FF2B5EF4-FFF2-40B4-BE49-F238E27FC236}">
              <a16:creationId xmlns:a16="http://schemas.microsoft.com/office/drawing/2014/main" id="{8F9DE0C7-DA7D-450B-B1DD-7EA87CC3764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69" name="Text Box 13">
          <a:extLst>
            <a:ext uri="{FF2B5EF4-FFF2-40B4-BE49-F238E27FC236}">
              <a16:creationId xmlns:a16="http://schemas.microsoft.com/office/drawing/2014/main" id="{240CD019-B0D6-4F43-8C21-6D20440C4DA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70" name="Text Box 14">
          <a:extLst>
            <a:ext uri="{FF2B5EF4-FFF2-40B4-BE49-F238E27FC236}">
              <a16:creationId xmlns:a16="http://schemas.microsoft.com/office/drawing/2014/main" id="{8D2A8B31-556A-4E86-B3CD-4C7C22A2CF6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71" name="Text Box 15">
          <a:extLst>
            <a:ext uri="{FF2B5EF4-FFF2-40B4-BE49-F238E27FC236}">
              <a16:creationId xmlns:a16="http://schemas.microsoft.com/office/drawing/2014/main" id="{5B539473-A97F-4635-8936-93DCE68BD85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300990</xdr:rowOff>
    </xdr:to>
    <xdr:sp macro="" textlink="">
      <xdr:nvSpPr>
        <xdr:cNvPr id="1799272" name="Text Box 17">
          <a:extLst>
            <a:ext uri="{FF2B5EF4-FFF2-40B4-BE49-F238E27FC236}">
              <a16:creationId xmlns:a16="http://schemas.microsoft.com/office/drawing/2014/main" id="{703E87B0-2937-4486-90DD-41D6310BF5B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73" name="Text Box 18">
          <a:extLst>
            <a:ext uri="{FF2B5EF4-FFF2-40B4-BE49-F238E27FC236}">
              <a16:creationId xmlns:a16="http://schemas.microsoft.com/office/drawing/2014/main" id="{B1E5DE46-C919-4525-8657-B989180ECD9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74" name="Text Box 19">
          <a:extLst>
            <a:ext uri="{FF2B5EF4-FFF2-40B4-BE49-F238E27FC236}">
              <a16:creationId xmlns:a16="http://schemas.microsoft.com/office/drawing/2014/main" id="{02A621C5-5D07-4DC6-96B7-8DE8473011B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75" name="Text Box 20">
          <a:extLst>
            <a:ext uri="{FF2B5EF4-FFF2-40B4-BE49-F238E27FC236}">
              <a16:creationId xmlns:a16="http://schemas.microsoft.com/office/drawing/2014/main" id="{FE09D758-FDFA-4994-963E-51FFA0437CA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76" name="Text Box 21">
          <a:extLst>
            <a:ext uri="{FF2B5EF4-FFF2-40B4-BE49-F238E27FC236}">
              <a16:creationId xmlns:a16="http://schemas.microsoft.com/office/drawing/2014/main" id="{6DCF8EA4-FB73-41D5-8D7C-DAE6F57D8FD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77" name="Text Box 22">
          <a:extLst>
            <a:ext uri="{FF2B5EF4-FFF2-40B4-BE49-F238E27FC236}">
              <a16:creationId xmlns:a16="http://schemas.microsoft.com/office/drawing/2014/main" id="{2057CC1D-3589-409E-9716-49DC500D492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78" name="Text Box 23">
          <a:extLst>
            <a:ext uri="{FF2B5EF4-FFF2-40B4-BE49-F238E27FC236}">
              <a16:creationId xmlns:a16="http://schemas.microsoft.com/office/drawing/2014/main" id="{57C4471A-735D-431A-B745-D5D8589EEBC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79" name="Text Box 24">
          <a:extLst>
            <a:ext uri="{FF2B5EF4-FFF2-40B4-BE49-F238E27FC236}">
              <a16:creationId xmlns:a16="http://schemas.microsoft.com/office/drawing/2014/main" id="{D57BAF9E-53EA-45A5-892E-CE417768C5E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80" name="Text Box 25">
          <a:extLst>
            <a:ext uri="{FF2B5EF4-FFF2-40B4-BE49-F238E27FC236}">
              <a16:creationId xmlns:a16="http://schemas.microsoft.com/office/drawing/2014/main" id="{F4B43620-0F8D-434C-AE3C-4E6D193EC9D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81" name="Text Box 26">
          <a:extLst>
            <a:ext uri="{FF2B5EF4-FFF2-40B4-BE49-F238E27FC236}">
              <a16:creationId xmlns:a16="http://schemas.microsoft.com/office/drawing/2014/main" id="{8AB76B1C-3429-4E2B-860C-AB258BC510B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82" name="Text Box 27">
          <a:extLst>
            <a:ext uri="{FF2B5EF4-FFF2-40B4-BE49-F238E27FC236}">
              <a16:creationId xmlns:a16="http://schemas.microsoft.com/office/drawing/2014/main" id="{B57F2BDC-EE22-456A-A2C5-73A2C011EB0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83" name="Text Box 28">
          <a:extLst>
            <a:ext uri="{FF2B5EF4-FFF2-40B4-BE49-F238E27FC236}">
              <a16:creationId xmlns:a16="http://schemas.microsoft.com/office/drawing/2014/main" id="{18AF67DF-5EC5-4CEC-8403-210D859990D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84" name="Text Box 29">
          <a:extLst>
            <a:ext uri="{FF2B5EF4-FFF2-40B4-BE49-F238E27FC236}">
              <a16:creationId xmlns:a16="http://schemas.microsoft.com/office/drawing/2014/main" id="{DD5ED1E7-D043-482E-993A-72CA0706B90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85" name="Text Box 30">
          <a:extLst>
            <a:ext uri="{FF2B5EF4-FFF2-40B4-BE49-F238E27FC236}">
              <a16:creationId xmlns:a16="http://schemas.microsoft.com/office/drawing/2014/main" id="{B53CC84D-85F3-4CB1-A0EE-030C6F4AE31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86" name="Text Box 31">
          <a:extLst>
            <a:ext uri="{FF2B5EF4-FFF2-40B4-BE49-F238E27FC236}">
              <a16:creationId xmlns:a16="http://schemas.microsoft.com/office/drawing/2014/main" id="{8908C666-A050-49D2-B3A2-18BE219184B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87" name="Text Box 32">
          <a:extLst>
            <a:ext uri="{FF2B5EF4-FFF2-40B4-BE49-F238E27FC236}">
              <a16:creationId xmlns:a16="http://schemas.microsoft.com/office/drawing/2014/main" id="{99990AE8-849F-41F4-8242-D07420CD343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88" name="Text Box 33">
          <a:extLst>
            <a:ext uri="{FF2B5EF4-FFF2-40B4-BE49-F238E27FC236}">
              <a16:creationId xmlns:a16="http://schemas.microsoft.com/office/drawing/2014/main" id="{A042009C-4E3B-4A76-86E4-577761B05FC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89" name="Text Box 34">
          <a:extLst>
            <a:ext uri="{FF2B5EF4-FFF2-40B4-BE49-F238E27FC236}">
              <a16:creationId xmlns:a16="http://schemas.microsoft.com/office/drawing/2014/main" id="{9EDAC0F8-44D0-4AB2-A11B-8148D602438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90" name="Text Box 35">
          <a:extLst>
            <a:ext uri="{FF2B5EF4-FFF2-40B4-BE49-F238E27FC236}">
              <a16:creationId xmlns:a16="http://schemas.microsoft.com/office/drawing/2014/main" id="{3C8D7E2B-7DCE-46D8-AFF1-D16E0A25814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91" name="Text Box 13">
          <a:extLst>
            <a:ext uri="{FF2B5EF4-FFF2-40B4-BE49-F238E27FC236}">
              <a16:creationId xmlns:a16="http://schemas.microsoft.com/office/drawing/2014/main" id="{9237505A-DD04-4EBB-928E-AE9ED210115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92" name="Text Box 14">
          <a:extLst>
            <a:ext uri="{FF2B5EF4-FFF2-40B4-BE49-F238E27FC236}">
              <a16:creationId xmlns:a16="http://schemas.microsoft.com/office/drawing/2014/main" id="{0FED5527-3801-4F8C-BC44-A276259BC4C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93" name="Text Box 15">
          <a:extLst>
            <a:ext uri="{FF2B5EF4-FFF2-40B4-BE49-F238E27FC236}">
              <a16:creationId xmlns:a16="http://schemas.microsoft.com/office/drawing/2014/main" id="{30E6E0BD-31D9-4425-A3E2-65D86663475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94" name="Text Box 13">
          <a:extLst>
            <a:ext uri="{FF2B5EF4-FFF2-40B4-BE49-F238E27FC236}">
              <a16:creationId xmlns:a16="http://schemas.microsoft.com/office/drawing/2014/main" id="{4CBE9E54-4414-49DA-94E5-F5B940257AE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95" name="Text Box 14">
          <a:extLst>
            <a:ext uri="{FF2B5EF4-FFF2-40B4-BE49-F238E27FC236}">
              <a16:creationId xmlns:a16="http://schemas.microsoft.com/office/drawing/2014/main" id="{7710D0C1-A12C-4C9C-BD28-E7135725226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96" name="Text Box 15">
          <a:extLst>
            <a:ext uri="{FF2B5EF4-FFF2-40B4-BE49-F238E27FC236}">
              <a16:creationId xmlns:a16="http://schemas.microsoft.com/office/drawing/2014/main" id="{0709F6DE-B480-42CA-8F97-A6FDE2F2187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97" name="Text Box 13">
          <a:extLst>
            <a:ext uri="{FF2B5EF4-FFF2-40B4-BE49-F238E27FC236}">
              <a16:creationId xmlns:a16="http://schemas.microsoft.com/office/drawing/2014/main" id="{5146EB74-B5C8-47A8-8A0C-74E622B1E11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98" name="Text Box 14">
          <a:extLst>
            <a:ext uri="{FF2B5EF4-FFF2-40B4-BE49-F238E27FC236}">
              <a16:creationId xmlns:a16="http://schemas.microsoft.com/office/drawing/2014/main" id="{E36C9607-4AD5-4164-A025-AAD980A6035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299" name="Text Box 15">
          <a:extLst>
            <a:ext uri="{FF2B5EF4-FFF2-40B4-BE49-F238E27FC236}">
              <a16:creationId xmlns:a16="http://schemas.microsoft.com/office/drawing/2014/main" id="{DCB24D4D-70E1-425C-8DF4-6E3C64074A0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00" name="Text Box 13">
          <a:extLst>
            <a:ext uri="{FF2B5EF4-FFF2-40B4-BE49-F238E27FC236}">
              <a16:creationId xmlns:a16="http://schemas.microsoft.com/office/drawing/2014/main" id="{D5EC4546-851D-4E58-9A8B-C5EB8BAA1E5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01" name="Text Box 14">
          <a:extLst>
            <a:ext uri="{FF2B5EF4-FFF2-40B4-BE49-F238E27FC236}">
              <a16:creationId xmlns:a16="http://schemas.microsoft.com/office/drawing/2014/main" id="{905C5C9A-F05F-47A7-9686-6E3754F96D2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02" name="Text Box 15">
          <a:extLst>
            <a:ext uri="{FF2B5EF4-FFF2-40B4-BE49-F238E27FC236}">
              <a16:creationId xmlns:a16="http://schemas.microsoft.com/office/drawing/2014/main" id="{F8A75A5F-6437-48C3-AC9D-76A0B3F1782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03" name="Text Box 13">
          <a:extLst>
            <a:ext uri="{FF2B5EF4-FFF2-40B4-BE49-F238E27FC236}">
              <a16:creationId xmlns:a16="http://schemas.microsoft.com/office/drawing/2014/main" id="{AD0EF1EB-46DA-44EA-8613-8F6D815367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04" name="Text Box 14">
          <a:extLst>
            <a:ext uri="{FF2B5EF4-FFF2-40B4-BE49-F238E27FC236}">
              <a16:creationId xmlns:a16="http://schemas.microsoft.com/office/drawing/2014/main" id="{D72472BF-B083-41E6-BFD9-8DD35D686DF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05" name="Text Box 15">
          <a:extLst>
            <a:ext uri="{FF2B5EF4-FFF2-40B4-BE49-F238E27FC236}">
              <a16:creationId xmlns:a16="http://schemas.microsoft.com/office/drawing/2014/main" id="{17C98EC6-086F-40BE-910E-D542FBDA5FC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06" name="Text Box 13">
          <a:extLst>
            <a:ext uri="{FF2B5EF4-FFF2-40B4-BE49-F238E27FC236}">
              <a16:creationId xmlns:a16="http://schemas.microsoft.com/office/drawing/2014/main" id="{D06D1E49-2F5E-4F13-9A54-7895C3F73BC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07" name="Text Box 14">
          <a:extLst>
            <a:ext uri="{FF2B5EF4-FFF2-40B4-BE49-F238E27FC236}">
              <a16:creationId xmlns:a16="http://schemas.microsoft.com/office/drawing/2014/main" id="{EBF557DA-13BF-4433-99F5-EBFEB44DD70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08" name="Text Box 15">
          <a:extLst>
            <a:ext uri="{FF2B5EF4-FFF2-40B4-BE49-F238E27FC236}">
              <a16:creationId xmlns:a16="http://schemas.microsoft.com/office/drawing/2014/main" id="{61B3DE10-52F1-4C58-9041-43549EDBBF6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09" name="Text Box 13">
          <a:extLst>
            <a:ext uri="{FF2B5EF4-FFF2-40B4-BE49-F238E27FC236}">
              <a16:creationId xmlns:a16="http://schemas.microsoft.com/office/drawing/2014/main" id="{3A6AFF51-687D-40C5-8F6D-8A1B325410A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10" name="Text Box 14">
          <a:extLst>
            <a:ext uri="{FF2B5EF4-FFF2-40B4-BE49-F238E27FC236}">
              <a16:creationId xmlns:a16="http://schemas.microsoft.com/office/drawing/2014/main" id="{2DB69065-441C-471F-9536-7369BF19E42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11" name="Text Box 15">
          <a:extLst>
            <a:ext uri="{FF2B5EF4-FFF2-40B4-BE49-F238E27FC236}">
              <a16:creationId xmlns:a16="http://schemas.microsoft.com/office/drawing/2014/main" id="{F369AB5E-963F-4995-9B9B-71F5B9A4137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12" name="Text Box 13">
          <a:extLst>
            <a:ext uri="{FF2B5EF4-FFF2-40B4-BE49-F238E27FC236}">
              <a16:creationId xmlns:a16="http://schemas.microsoft.com/office/drawing/2014/main" id="{9CAA4CA3-19D6-4C22-B5A5-B4E6570E4C8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13" name="Text Box 14">
          <a:extLst>
            <a:ext uri="{FF2B5EF4-FFF2-40B4-BE49-F238E27FC236}">
              <a16:creationId xmlns:a16="http://schemas.microsoft.com/office/drawing/2014/main" id="{6B36FEDA-EE26-423A-B435-09E7E3A5929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14" name="Text Box 15">
          <a:extLst>
            <a:ext uri="{FF2B5EF4-FFF2-40B4-BE49-F238E27FC236}">
              <a16:creationId xmlns:a16="http://schemas.microsoft.com/office/drawing/2014/main" id="{302B9557-1EDD-4DDB-BF90-E36F4E36A43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15" name="Text Box 13">
          <a:extLst>
            <a:ext uri="{FF2B5EF4-FFF2-40B4-BE49-F238E27FC236}">
              <a16:creationId xmlns:a16="http://schemas.microsoft.com/office/drawing/2014/main" id="{FCC29146-4853-4270-8068-162D55059D2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16" name="Text Box 14">
          <a:extLst>
            <a:ext uri="{FF2B5EF4-FFF2-40B4-BE49-F238E27FC236}">
              <a16:creationId xmlns:a16="http://schemas.microsoft.com/office/drawing/2014/main" id="{27D244E5-2739-435A-BF59-092FDAD2F33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17" name="Text Box 15">
          <a:extLst>
            <a:ext uri="{FF2B5EF4-FFF2-40B4-BE49-F238E27FC236}">
              <a16:creationId xmlns:a16="http://schemas.microsoft.com/office/drawing/2014/main" id="{30D38C3F-DDB2-4F84-8AF9-83ECA2987A0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18" name="Text Box 13">
          <a:extLst>
            <a:ext uri="{FF2B5EF4-FFF2-40B4-BE49-F238E27FC236}">
              <a16:creationId xmlns:a16="http://schemas.microsoft.com/office/drawing/2014/main" id="{DB0385FF-48B8-4424-A688-7917D7D5E33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19" name="Text Box 14">
          <a:extLst>
            <a:ext uri="{FF2B5EF4-FFF2-40B4-BE49-F238E27FC236}">
              <a16:creationId xmlns:a16="http://schemas.microsoft.com/office/drawing/2014/main" id="{7C3277D4-7E64-401E-8F44-645783D145D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20" name="Text Box 15">
          <a:extLst>
            <a:ext uri="{FF2B5EF4-FFF2-40B4-BE49-F238E27FC236}">
              <a16:creationId xmlns:a16="http://schemas.microsoft.com/office/drawing/2014/main" id="{30E5071B-4119-486E-AC7A-BA263533BAA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21" name="Text Box 13">
          <a:extLst>
            <a:ext uri="{FF2B5EF4-FFF2-40B4-BE49-F238E27FC236}">
              <a16:creationId xmlns:a16="http://schemas.microsoft.com/office/drawing/2014/main" id="{FBC41E9F-310C-4938-ADD0-8BD7958ACA9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22" name="Text Box 14">
          <a:extLst>
            <a:ext uri="{FF2B5EF4-FFF2-40B4-BE49-F238E27FC236}">
              <a16:creationId xmlns:a16="http://schemas.microsoft.com/office/drawing/2014/main" id="{66F8A355-B538-4281-B465-C077D32B28F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23" name="Text Box 15">
          <a:extLst>
            <a:ext uri="{FF2B5EF4-FFF2-40B4-BE49-F238E27FC236}">
              <a16:creationId xmlns:a16="http://schemas.microsoft.com/office/drawing/2014/main" id="{16373EFB-1A50-4ADA-BCD2-3D274D245BB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24" name="Text Box 13">
          <a:extLst>
            <a:ext uri="{FF2B5EF4-FFF2-40B4-BE49-F238E27FC236}">
              <a16:creationId xmlns:a16="http://schemas.microsoft.com/office/drawing/2014/main" id="{A210C681-ED98-482A-A1D4-C5819948C9D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25" name="Text Box 14">
          <a:extLst>
            <a:ext uri="{FF2B5EF4-FFF2-40B4-BE49-F238E27FC236}">
              <a16:creationId xmlns:a16="http://schemas.microsoft.com/office/drawing/2014/main" id="{2B33A41F-4A1C-4A7E-AF40-E0045CC64CA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26" name="Text Box 15">
          <a:extLst>
            <a:ext uri="{FF2B5EF4-FFF2-40B4-BE49-F238E27FC236}">
              <a16:creationId xmlns:a16="http://schemas.microsoft.com/office/drawing/2014/main" id="{982AD2D7-C048-4C96-865E-0973563729E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27" name="Text Box 13">
          <a:extLst>
            <a:ext uri="{FF2B5EF4-FFF2-40B4-BE49-F238E27FC236}">
              <a16:creationId xmlns:a16="http://schemas.microsoft.com/office/drawing/2014/main" id="{6DBCC59B-9329-4EF9-A81E-6346277C2FA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28" name="Text Box 14">
          <a:extLst>
            <a:ext uri="{FF2B5EF4-FFF2-40B4-BE49-F238E27FC236}">
              <a16:creationId xmlns:a16="http://schemas.microsoft.com/office/drawing/2014/main" id="{04FB98E3-DF3B-4428-A9AD-B86C2B5CC2F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29" name="Text Box 15">
          <a:extLst>
            <a:ext uri="{FF2B5EF4-FFF2-40B4-BE49-F238E27FC236}">
              <a16:creationId xmlns:a16="http://schemas.microsoft.com/office/drawing/2014/main" id="{6FF87C68-FF72-4EDF-95B4-2CA160E82B4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30" name="Text Box 13">
          <a:extLst>
            <a:ext uri="{FF2B5EF4-FFF2-40B4-BE49-F238E27FC236}">
              <a16:creationId xmlns:a16="http://schemas.microsoft.com/office/drawing/2014/main" id="{BC6EAEFF-514F-4C6A-B42E-F58D154AC0C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31" name="Text Box 14">
          <a:extLst>
            <a:ext uri="{FF2B5EF4-FFF2-40B4-BE49-F238E27FC236}">
              <a16:creationId xmlns:a16="http://schemas.microsoft.com/office/drawing/2014/main" id="{16B5D708-B653-4188-8CB3-D996C00E73F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32" name="Text Box 15">
          <a:extLst>
            <a:ext uri="{FF2B5EF4-FFF2-40B4-BE49-F238E27FC236}">
              <a16:creationId xmlns:a16="http://schemas.microsoft.com/office/drawing/2014/main" id="{4D7AC754-D77F-4677-A05A-37301B4990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33" name="Text Box 13">
          <a:extLst>
            <a:ext uri="{FF2B5EF4-FFF2-40B4-BE49-F238E27FC236}">
              <a16:creationId xmlns:a16="http://schemas.microsoft.com/office/drawing/2014/main" id="{FA009B16-2412-49FC-A657-ACD460D7A89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34" name="Text Box 14">
          <a:extLst>
            <a:ext uri="{FF2B5EF4-FFF2-40B4-BE49-F238E27FC236}">
              <a16:creationId xmlns:a16="http://schemas.microsoft.com/office/drawing/2014/main" id="{5F207DB1-0B64-40B5-898F-65BA000ED03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35" name="Text Box 15">
          <a:extLst>
            <a:ext uri="{FF2B5EF4-FFF2-40B4-BE49-F238E27FC236}">
              <a16:creationId xmlns:a16="http://schemas.microsoft.com/office/drawing/2014/main" id="{FC5D9FCC-538F-4061-8D5E-B15211A4D34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36" name="Text Box 13">
          <a:extLst>
            <a:ext uri="{FF2B5EF4-FFF2-40B4-BE49-F238E27FC236}">
              <a16:creationId xmlns:a16="http://schemas.microsoft.com/office/drawing/2014/main" id="{17653D77-F315-4AA1-9A65-470A7EFAE87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37" name="Text Box 14">
          <a:extLst>
            <a:ext uri="{FF2B5EF4-FFF2-40B4-BE49-F238E27FC236}">
              <a16:creationId xmlns:a16="http://schemas.microsoft.com/office/drawing/2014/main" id="{A5D161B5-31DB-4C8A-85A4-7DD5B4CB4C8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38" name="Text Box 15">
          <a:extLst>
            <a:ext uri="{FF2B5EF4-FFF2-40B4-BE49-F238E27FC236}">
              <a16:creationId xmlns:a16="http://schemas.microsoft.com/office/drawing/2014/main" id="{79121334-0340-47BC-A59F-9BE4111322B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39" name="Text Box 13">
          <a:extLst>
            <a:ext uri="{FF2B5EF4-FFF2-40B4-BE49-F238E27FC236}">
              <a16:creationId xmlns:a16="http://schemas.microsoft.com/office/drawing/2014/main" id="{6BBD4328-25BD-4AA4-88EC-5C429173CA5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40" name="Text Box 14">
          <a:extLst>
            <a:ext uri="{FF2B5EF4-FFF2-40B4-BE49-F238E27FC236}">
              <a16:creationId xmlns:a16="http://schemas.microsoft.com/office/drawing/2014/main" id="{E33BD32C-2ACC-4A1F-B4D7-E3E098E4207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41" name="Text Box 15">
          <a:extLst>
            <a:ext uri="{FF2B5EF4-FFF2-40B4-BE49-F238E27FC236}">
              <a16:creationId xmlns:a16="http://schemas.microsoft.com/office/drawing/2014/main" id="{8C179FB2-2938-4077-9D24-EC90F2116A9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42" name="Text Box 13">
          <a:extLst>
            <a:ext uri="{FF2B5EF4-FFF2-40B4-BE49-F238E27FC236}">
              <a16:creationId xmlns:a16="http://schemas.microsoft.com/office/drawing/2014/main" id="{1E9DD880-8519-4D0A-87BB-D02F4381642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43" name="Text Box 14">
          <a:extLst>
            <a:ext uri="{FF2B5EF4-FFF2-40B4-BE49-F238E27FC236}">
              <a16:creationId xmlns:a16="http://schemas.microsoft.com/office/drawing/2014/main" id="{DF70E514-05AD-4B5F-BC28-CAB08E0C40A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44" name="Text Box 15">
          <a:extLst>
            <a:ext uri="{FF2B5EF4-FFF2-40B4-BE49-F238E27FC236}">
              <a16:creationId xmlns:a16="http://schemas.microsoft.com/office/drawing/2014/main" id="{71EF547F-E3F6-40E1-ACA2-79362E8A5CE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45" name="Text Box 13">
          <a:extLst>
            <a:ext uri="{FF2B5EF4-FFF2-40B4-BE49-F238E27FC236}">
              <a16:creationId xmlns:a16="http://schemas.microsoft.com/office/drawing/2014/main" id="{273CF956-29B9-40D9-9E49-BF4CE85BAD4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46" name="Text Box 14">
          <a:extLst>
            <a:ext uri="{FF2B5EF4-FFF2-40B4-BE49-F238E27FC236}">
              <a16:creationId xmlns:a16="http://schemas.microsoft.com/office/drawing/2014/main" id="{23CFE2BF-BC41-4F0A-A387-925940CC909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47" name="Text Box 15">
          <a:extLst>
            <a:ext uri="{FF2B5EF4-FFF2-40B4-BE49-F238E27FC236}">
              <a16:creationId xmlns:a16="http://schemas.microsoft.com/office/drawing/2014/main" id="{38D5936D-4C21-4DFE-B105-54AE5768E49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48" name="Text Box 13">
          <a:extLst>
            <a:ext uri="{FF2B5EF4-FFF2-40B4-BE49-F238E27FC236}">
              <a16:creationId xmlns:a16="http://schemas.microsoft.com/office/drawing/2014/main" id="{2E63F54B-0907-4299-9E6A-375B3E1AB79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49" name="Text Box 14">
          <a:extLst>
            <a:ext uri="{FF2B5EF4-FFF2-40B4-BE49-F238E27FC236}">
              <a16:creationId xmlns:a16="http://schemas.microsoft.com/office/drawing/2014/main" id="{07D019B5-7D9B-4960-9352-62B561E7087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50" name="Text Box 15">
          <a:extLst>
            <a:ext uri="{FF2B5EF4-FFF2-40B4-BE49-F238E27FC236}">
              <a16:creationId xmlns:a16="http://schemas.microsoft.com/office/drawing/2014/main" id="{F413BA6F-74AB-4CB0-9653-10D141E0A6F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51" name="Text Box 13">
          <a:extLst>
            <a:ext uri="{FF2B5EF4-FFF2-40B4-BE49-F238E27FC236}">
              <a16:creationId xmlns:a16="http://schemas.microsoft.com/office/drawing/2014/main" id="{5D8C69C3-2874-46B5-9338-ED3E05B0BA6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52" name="Text Box 14">
          <a:extLst>
            <a:ext uri="{FF2B5EF4-FFF2-40B4-BE49-F238E27FC236}">
              <a16:creationId xmlns:a16="http://schemas.microsoft.com/office/drawing/2014/main" id="{FFF9EA5C-9329-4F14-BEE2-A34994C094C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53" name="Text Box 15">
          <a:extLst>
            <a:ext uri="{FF2B5EF4-FFF2-40B4-BE49-F238E27FC236}">
              <a16:creationId xmlns:a16="http://schemas.microsoft.com/office/drawing/2014/main" id="{E01D16BC-1336-46E1-B356-97F5AAA5198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54" name="Text Box 13">
          <a:extLst>
            <a:ext uri="{FF2B5EF4-FFF2-40B4-BE49-F238E27FC236}">
              <a16:creationId xmlns:a16="http://schemas.microsoft.com/office/drawing/2014/main" id="{D4B5F8EB-6D00-4528-9396-1EF459F4BC6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55" name="Text Box 14">
          <a:extLst>
            <a:ext uri="{FF2B5EF4-FFF2-40B4-BE49-F238E27FC236}">
              <a16:creationId xmlns:a16="http://schemas.microsoft.com/office/drawing/2014/main" id="{D9B8C297-D3B7-4CAA-BA25-B8A33CF93DC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56" name="Text Box 15">
          <a:extLst>
            <a:ext uri="{FF2B5EF4-FFF2-40B4-BE49-F238E27FC236}">
              <a16:creationId xmlns:a16="http://schemas.microsoft.com/office/drawing/2014/main" id="{2379E9EC-D174-4F0A-8AB2-C6C1A047E79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57" name="Text Box 13">
          <a:extLst>
            <a:ext uri="{FF2B5EF4-FFF2-40B4-BE49-F238E27FC236}">
              <a16:creationId xmlns:a16="http://schemas.microsoft.com/office/drawing/2014/main" id="{6081E69F-514B-4D5D-AD81-F9A72984924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58" name="Text Box 14">
          <a:extLst>
            <a:ext uri="{FF2B5EF4-FFF2-40B4-BE49-F238E27FC236}">
              <a16:creationId xmlns:a16="http://schemas.microsoft.com/office/drawing/2014/main" id="{0C753341-FFF2-4465-8751-08E31026D04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59" name="Text Box 15">
          <a:extLst>
            <a:ext uri="{FF2B5EF4-FFF2-40B4-BE49-F238E27FC236}">
              <a16:creationId xmlns:a16="http://schemas.microsoft.com/office/drawing/2014/main" id="{4D38F334-CCBB-4081-8FC4-619D7DC18FF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60" name="Text Box 13">
          <a:extLst>
            <a:ext uri="{FF2B5EF4-FFF2-40B4-BE49-F238E27FC236}">
              <a16:creationId xmlns:a16="http://schemas.microsoft.com/office/drawing/2014/main" id="{B543704E-2522-43C9-9B8C-0F71E187997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61" name="Text Box 14">
          <a:extLst>
            <a:ext uri="{FF2B5EF4-FFF2-40B4-BE49-F238E27FC236}">
              <a16:creationId xmlns:a16="http://schemas.microsoft.com/office/drawing/2014/main" id="{702258E5-1625-43FD-B4A6-79689A3D51F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62" name="Text Box 15">
          <a:extLst>
            <a:ext uri="{FF2B5EF4-FFF2-40B4-BE49-F238E27FC236}">
              <a16:creationId xmlns:a16="http://schemas.microsoft.com/office/drawing/2014/main" id="{B6220ACC-54D7-40CD-A47A-9B0303463E7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63" name="Text Box 13">
          <a:extLst>
            <a:ext uri="{FF2B5EF4-FFF2-40B4-BE49-F238E27FC236}">
              <a16:creationId xmlns:a16="http://schemas.microsoft.com/office/drawing/2014/main" id="{3C040E99-907E-478D-8739-E48D57ABF97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64" name="Text Box 14">
          <a:extLst>
            <a:ext uri="{FF2B5EF4-FFF2-40B4-BE49-F238E27FC236}">
              <a16:creationId xmlns:a16="http://schemas.microsoft.com/office/drawing/2014/main" id="{03C88CEA-6944-4382-A964-0FF0CF36AAC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65" name="Text Box 15">
          <a:extLst>
            <a:ext uri="{FF2B5EF4-FFF2-40B4-BE49-F238E27FC236}">
              <a16:creationId xmlns:a16="http://schemas.microsoft.com/office/drawing/2014/main" id="{1A02AAC5-D87A-4973-8DEE-9FCBDF6CDCE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66" name="Text Box 13">
          <a:extLst>
            <a:ext uri="{FF2B5EF4-FFF2-40B4-BE49-F238E27FC236}">
              <a16:creationId xmlns:a16="http://schemas.microsoft.com/office/drawing/2014/main" id="{DBB9A5D8-0AEE-4872-8487-457614C8650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67" name="Text Box 14">
          <a:extLst>
            <a:ext uri="{FF2B5EF4-FFF2-40B4-BE49-F238E27FC236}">
              <a16:creationId xmlns:a16="http://schemas.microsoft.com/office/drawing/2014/main" id="{EBF7C5CF-8DD0-43B9-8693-51E7B0BB1CC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68" name="Text Box 15">
          <a:extLst>
            <a:ext uri="{FF2B5EF4-FFF2-40B4-BE49-F238E27FC236}">
              <a16:creationId xmlns:a16="http://schemas.microsoft.com/office/drawing/2014/main" id="{2432E74E-A388-4C09-A5A0-FB5CB68CFBF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69" name="Text Box 13">
          <a:extLst>
            <a:ext uri="{FF2B5EF4-FFF2-40B4-BE49-F238E27FC236}">
              <a16:creationId xmlns:a16="http://schemas.microsoft.com/office/drawing/2014/main" id="{FDD34927-86CC-42C3-8DF7-3D36AF4E9C1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70" name="Text Box 14">
          <a:extLst>
            <a:ext uri="{FF2B5EF4-FFF2-40B4-BE49-F238E27FC236}">
              <a16:creationId xmlns:a16="http://schemas.microsoft.com/office/drawing/2014/main" id="{67AC46EF-D10F-4011-8C08-FAA5DCD0F23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71" name="Text Box 15">
          <a:extLst>
            <a:ext uri="{FF2B5EF4-FFF2-40B4-BE49-F238E27FC236}">
              <a16:creationId xmlns:a16="http://schemas.microsoft.com/office/drawing/2014/main" id="{B48C138A-768E-4452-9207-DE28383B3C3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72" name="Text Box 13">
          <a:extLst>
            <a:ext uri="{FF2B5EF4-FFF2-40B4-BE49-F238E27FC236}">
              <a16:creationId xmlns:a16="http://schemas.microsoft.com/office/drawing/2014/main" id="{4B0BA2D3-C51C-4C5E-B019-4D0A0998C8D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73" name="Text Box 14">
          <a:extLst>
            <a:ext uri="{FF2B5EF4-FFF2-40B4-BE49-F238E27FC236}">
              <a16:creationId xmlns:a16="http://schemas.microsoft.com/office/drawing/2014/main" id="{752F0A7B-7C46-4D92-8F06-1712A01FFF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74" name="Text Box 15">
          <a:extLst>
            <a:ext uri="{FF2B5EF4-FFF2-40B4-BE49-F238E27FC236}">
              <a16:creationId xmlns:a16="http://schemas.microsoft.com/office/drawing/2014/main" id="{0F21E8A6-1EC2-4202-9D26-BD5599ED567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75" name="Text Box 13">
          <a:extLst>
            <a:ext uri="{FF2B5EF4-FFF2-40B4-BE49-F238E27FC236}">
              <a16:creationId xmlns:a16="http://schemas.microsoft.com/office/drawing/2014/main" id="{4E27AA86-6759-435D-8AFF-EF3AA8EF9F4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76" name="Text Box 14">
          <a:extLst>
            <a:ext uri="{FF2B5EF4-FFF2-40B4-BE49-F238E27FC236}">
              <a16:creationId xmlns:a16="http://schemas.microsoft.com/office/drawing/2014/main" id="{E9279369-FC1E-4EB1-992A-FF5336F8F56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77" name="Text Box 15">
          <a:extLst>
            <a:ext uri="{FF2B5EF4-FFF2-40B4-BE49-F238E27FC236}">
              <a16:creationId xmlns:a16="http://schemas.microsoft.com/office/drawing/2014/main" id="{8B5A41F1-A6F4-4D79-B565-02BC5DAA892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78" name="Text Box 13">
          <a:extLst>
            <a:ext uri="{FF2B5EF4-FFF2-40B4-BE49-F238E27FC236}">
              <a16:creationId xmlns:a16="http://schemas.microsoft.com/office/drawing/2014/main" id="{562D8D6F-D405-4337-96F5-EE319334B6D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79" name="Text Box 14">
          <a:extLst>
            <a:ext uri="{FF2B5EF4-FFF2-40B4-BE49-F238E27FC236}">
              <a16:creationId xmlns:a16="http://schemas.microsoft.com/office/drawing/2014/main" id="{565108C3-9C6D-4B8D-A1FD-E63A19BBE2B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80" name="Text Box 15">
          <a:extLst>
            <a:ext uri="{FF2B5EF4-FFF2-40B4-BE49-F238E27FC236}">
              <a16:creationId xmlns:a16="http://schemas.microsoft.com/office/drawing/2014/main" id="{2F358D6F-4EC8-4687-8EE8-2103E2B5929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81" name="Text Box 13">
          <a:extLst>
            <a:ext uri="{FF2B5EF4-FFF2-40B4-BE49-F238E27FC236}">
              <a16:creationId xmlns:a16="http://schemas.microsoft.com/office/drawing/2014/main" id="{4AA31CB5-49CF-4574-A803-A66D46D648C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82" name="Text Box 14">
          <a:extLst>
            <a:ext uri="{FF2B5EF4-FFF2-40B4-BE49-F238E27FC236}">
              <a16:creationId xmlns:a16="http://schemas.microsoft.com/office/drawing/2014/main" id="{B3BD5173-9058-4157-84A5-1CCD80EDC87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83" name="Text Box 15">
          <a:extLst>
            <a:ext uri="{FF2B5EF4-FFF2-40B4-BE49-F238E27FC236}">
              <a16:creationId xmlns:a16="http://schemas.microsoft.com/office/drawing/2014/main" id="{25C0C9C6-EEE9-46FC-9BD6-EF508DDB058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84" name="Text Box 13">
          <a:extLst>
            <a:ext uri="{FF2B5EF4-FFF2-40B4-BE49-F238E27FC236}">
              <a16:creationId xmlns:a16="http://schemas.microsoft.com/office/drawing/2014/main" id="{3CDB0937-1619-4CF7-96DC-A725A86422A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85" name="Text Box 14">
          <a:extLst>
            <a:ext uri="{FF2B5EF4-FFF2-40B4-BE49-F238E27FC236}">
              <a16:creationId xmlns:a16="http://schemas.microsoft.com/office/drawing/2014/main" id="{C84D259A-8341-4D0E-BD57-3BC146FCF8D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86" name="Text Box 15">
          <a:extLst>
            <a:ext uri="{FF2B5EF4-FFF2-40B4-BE49-F238E27FC236}">
              <a16:creationId xmlns:a16="http://schemas.microsoft.com/office/drawing/2014/main" id="{AA6F07A5-8979-4682-AAC1-C30A4FDF1E8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87" name="Text Box 13">
          <a:extLst>
            <a:ext uri="{FF2B5EF4-FFF2-40B4-BE49-F238E27FC236}">
              <a16:creationId xmlns:a16="http://schemas.microsoft.com/office/drawing/2014/main" id="{A53EB428-067D-4BED-B783-717DE0157CA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88" name="Text Box 14">
          <a:extLst>
            <a:ext uri="{FF2B5EF4-FFF2-40B4-BE49-F238E27FC236}">
              <a16:creationId xmlns:a16="http://schemas.microsoft.com/office/drawing/2014/main" id="{9E570E93-89C4-49C5-8281-F8C8798DF37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89" name="Text Box 15">
          <a:extLst>
            <a:ext uri="{FF2B5EF4-FFF2-40B4-BE49-F238E27FC236}">
              <a16:creationId xmlns:a16="http://schemas.microsoft.com/office/drawing/2014/main" id="{8E18BE6C-1081-4175-A1C5-93A6A24F391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90" name="Text Box 13">
          <a:extLst>
            <a:ext uri="{FF2B5EF4-FFF2-40B4-BE49-F238E27FC236}">
              <a16:creationId xmlns:a16="http://schemas.microsoft.com/office/drawing/2014/main" id="{51709659-F827-4AA6-A7A5-94FFFA0F513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91" name="Text Box 14">
          <a:extLst>
            <a:ext uri="{FF2B5EF4-FFF2-40B4-BE49-F238E27FC236}">
              <a16:creationId xmlns:a16="http://schemas.microsoft.com/office/drawing/2014/main" id="{6E1989B9-B9D7-4324-9FEB-0A628A5C2C4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92" name="Text Box 15">
          <a:extLst>
            <a:ext uri="{FF2B5EF4-FFF2-40B4-BE49-F238E27FC236}">
              <a16:creationId xmlns:a16="http://schemas.microsoft.com/office/drawing/2014/main" id="{BCE461E6-554F-4EEC-B3C2-2B41E428F04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93" name="Text Box 13">
          <a:extLst>
            <a:ext uri="{FF2B5EF4-FFF2-40B4-BE49-F238E27FC236}">
              <a16:creationId xmlns:a16="http://schemas.microsoft.com/office/drawing/2014/main" id="{406E0AE1-509B-420C-A8E9-21C56E6A26E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94" name="Text Box 14">
          <a:extLst>
            <a:ext uri="{FF2B5EF4-FFF2-40B4-BE49-F238E27FC236}">
              <a16:creationId xmlns:a16="http://schemas.microsoft.com/office/drawing/2014/main" id="{F7DFA192-5277-4688-8CCE-5673C480E3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95" name="Text Box 15">
          <a:extLst>
            <a:ext uri="{FF2B5EF4-FFF2-40B4-BE49-F238E27FC236}">
              <a16:creationId xmlns:a16="http://schemas.microsoft.com/office/drawing/2014/main" id="{53F51451-D3C0-424A-8742-FCE7D82B0C3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96" name="Text Box 13">
          <a:extLst>
            <a:ext uri="{FF2B5EF4-FFF2-40B4-BE49-F238E27FC236}">
              <a16:creationId xmlns:a16="http://schemas.microsoft.com/office/drawing/2014/main" id="{7DE63DE8-4F4D-4DBD-A0DA-31A7F6F5D15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97" name="Text Box 14">
          <a:extLst>
            <a:ext uri="{FF2B5EF4-FFF2-40B4-BE49-F238E27FC236}">
              <a16:creationId xmlns:a16="http://schemas.microsoft.com/office/drawing/2014/main" id="{15304DF1-21EE-4C9E-9CB8-00033FDF626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98" name="Text Box 15">
          <a:extLst>
            <a:ext uri="{FF2B5EF4-FFF2-40B4-BE49-F238E27FC236}">
              <a16:creationId xmlns:a16="http://schemas.microsoft.com/office/drawing/2014/main" id="{1E1D7704-FC71-4905-8FDF-19E83EC6C06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399" name="Text Box 13">
          <a:extLst>
            <a:ext uri="{FF2B5EF4-FFF2-40B4-BE49-F238E27FC236}">
              <a16:creationId xmlns:a16="http://schemas.microsoft.com/office/drawing/2014/main" id="{D7861C30-9E37-4CAD-9849-5875155EBB3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400" name="Text Box 14">
          <a:extLst>
            <a:ext uri="{FF2B5EF4-FFF2-40B4-BE49-F238E27FC236}">
              <a16:creationId xmlns:a16="http://schemas.microsoft.com/office/drawing/2014/main" id="{ED59408C-F5FC-4A80-8FA7-5A07342E54A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401" name="Text Box 15">
          <a:extLst>
            <a:ext uri="{FF2B5EF4-FFF2-40B4-BE49-F238E27FC236}">
              <a16:creationId xmlns:a16="http://schemas.microsoft.com/office/drawing/2014/main" id="{918C0B85-A09B-440C-A62A-D909BC355EB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402" name="Text Box 13">
          <a:extLst>
            <a:ext uri="{FF2B5EF4-FFF2-40B4-BE49-F238E27FC236}">
              <a16:creationId xmlns:a16="http://schemas.microsoft.com/office/drawing/2014/main" id="{6865BA6D-E3CB-48E6-AE4E-AAD63AF93AF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403" name="Text Box 14">
          <a:extLst>
            <a:ext uri="{FF2B5EF4-FFF2-40B4-BE49-F238E27FC236}">
              <a16:creationId xmlns:a16="http://schemas.microsoft.com/office/drawing/2014/main" id="{7F0507AE-5247-46DC-A5ED-18F3E1EB6D0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404" name="Text Box 15">
          <a:extLst>
            <a:ext uri="{FF2B5EF4-FFF2-40B4-BE49-F238E27FC236}">
              <a16:creationId xmlns:a16="http://schemas.microsoft.com/office/drawing/2014/main" id="{1B683E5E-7446-48E7-BB11-B9A33095881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405" name="Text Box 13">
          <a:extLst>
            <a:ext uri="{FF2B5EF4-FFF2-40B4-BE49-F238E27FC236}">
              <a16:creationId xmlns:a16="http://schemas.microsoft.com/office/drawing/2014/main" id="{66AECAD0-771F-45AB-B0EF-01A7DA20775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406" name="Text Box 14">
          <a:extLst>
            <a:ext uri="{FF2B5EF4-FFF2-40B4-BE49-F238E27FC236}">
              <a16:creationId xmlns:a16="http://schemas.microsoft.com/office/drawing/2014/main" id="{748C9E6A-E698-44C9-BC67-A314398360B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407" name="Text Box 15">
          <a:extLst>
            <a:ext uri="{FF2B5EF4-FFF2-40B4-BE49-F238E27FC236}">
              <a16:creationId xmlns:a16="http://schemas.microsoft.com/office/drawing/2014/main" id="{65326613-49E2-4A8D-8792-A15B3784C2A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408" name="Text Box 13">
          <a:extLst>
            <a:ext uri="{FF2B5EF4-FFF2-40B4-BE49-F238E27FC236}">
              <a16:creationId xmlns:a16="http://schemas.microsoft.com/office/drawing/2014/main" id="{BE79DBB9-520F-4FE5-B052-A5B75B0E28F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409" name="Text Box 14">
          <a:extLst>
            <a:ext uri="{FF2B5EF4-FFF2-40B4-BE49-F238E27FC236}">
              <a16:creationId xmlns:a16="http://schemas.microsoft.com/office/drawing/2014/main" id="{286189C7-A7E5-47F0-8F24-42874FB2D67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410" name="Text Box 15">
          <a:extLst>
            <a:ext uri="{FF2B5EF4-FFF2-40B4-BE49-F238E27FC236}">
              <a16:creationId xmlns:a16="http://schemas.microsoft.com/office/drawing/2014/main" id="{9685CE8F-858A-4FC2-BCFD-42949659010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411" name="Text Box 13">
          <a:extLst>
            <a:ext uri="{FF2B5EF4-FFF2-40B4-BE49-F238E27FC236}">
              <a16:creationId xmlns:a16="http://schemas.microsoft.com/office/drawing/2014/main" id="{0EEFB4FD-1B80-43B3-A3C8-CDDF812B0DF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412" name="Text Box 14">
          <a:extLst>
            <a:ext uri="{FF2B5EF4-FFF2-40B4-BE49-F238E27FC236}">
              <a16:creationId xmlns:a16="http://schemas.microsoft.com/office/drawing/2014/main" id="{1BCEB118-0933-40D2-9E60-3AE7115A85C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413" name="Text Box 15">
          <a:extLst>
            <a:ext uri="{FF2B5EF4-FFF2-40B4-BE49-F238E27FC236}">
              <a16:creationId xmlns:a16="http://schemas.microsoft.com/office/drawing/2014/main" id="{98A11515-3837-4FA0-84A4-BF525935492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414" name="Text Box 14">
          <a:extLst>
            <a:ext uri="{FF2B5EF4-FFF2-40B4-BE49-F238E27FC236}">
              <a16:creationId xmlns:a16="http://schemas.microsoft.com/office/drawing/2014/main" id="{5116BA37-D9B8-43EA-A1FB-74B46BA2DC9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415" name="Text Box 15">
          <a:extLst>
            <a:ext uri="{FF2B5EF4-FFF2-40B4-BE49-F238E27FC236}">
              <a16:creationId xmlns:a16="http://schemas.microsoft.com/office/drawing/2014/main" id="{B6485681-015C-4781-9949-E25632F2D88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416" name="Text Box 13">
          <a:extLst>
            <a:ext uri="{FF2B5EF4-FFF2-40B4-BE49-F238E27FC236}">
              <a16:creationId xmlns:a16="http://schemas.microsoft.com/office/drawing/2014/main" id="{E873D598-945C-4860-9B0D-092693AE269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417" name="Text Box 14">
          <a:extLst>
            <a:ext uri="{FF2B5EF4-FFF2-40B4-BE49-F238E27FC236}">
              <a16:creationId xmlns:a16="http://schemas.microsoft.com/office/drawing/2014/main" id="{06E56075-694B-4BC3-8F11-14BB65E4A26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418" name="Text Box 15">
          <a:extLst>
            <a:ext uri="{FF2B5EF4-FFF2-40B4-BE49-F238E27FC236}">
              <a16:creationId xmlns:a16="http://schemas.microsoft.com/office/drawing/2014/main" id="{7B72F3BB-C194-46F2-A304-03AB685851E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419" name="Text Box 14">
          <a:extLst>
            <a:ext uri="{FF2B5EF4-FFF2-40B4-BE49-F238E27FC236}">
              <a16:creationId xmlns:a16="http://schemas.microsoft.com/office/drawing/2014/main" id="{C0674C4A-5D7D-4B0C-B6BC-591B22E0A61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293370</xdr:rowOff>
    </xdr:to>
    <xdr:sp macro="" textlink="">
      <xdr:nvSpPr>
        <xdr:cNvPr id="1799420" name="Text Box 15">
          <a:extLst>
            <a:ext uri="{FF2B5EF4-FFF2-40B4-BE49-F238E27FC236}">
              <a16:creationId xmlns:a16="http://schemas.microsoft.com/office/drawing/2014/main" id="{DCE0BE1C-BF8D-4566-BC3E-17E23C48BEB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21" name="Text Box 13">
          <a:extLst>
            <a:ext uri="{FF2B5EF4-FFF2-40B4-BE49-F238E27FC236}">
              <a16:creationId xmlns:a16="http://schemas.microsoft.com/office/drawing/2014/main" id="{864851DD-8CE3-40A9-B6F3-969605A4404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22" name="Text Box 14">
          <a:extLst>
            <a:ext uri="{FF2B5EF4-FFF2-40B4-BE49-F238E27FC236}">
              <a16:creationId xmlns:a16="http://schemas.microsoft.com/office/drawing/2014/main" id="{361D6E85-BAE2-465F-8B07-1D0E4AEC052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23" name="Text Box 15">
          <a:extLst>
            <a:ext uri="{FF2B5EF4-FFF2-40B4-BE49-F238E27FC236}">
              <a16:creationId xmlns:a16="http://schemas.microsoft.com/office/drawing/2014/main" id="{9BD2A6DB-0480-48ED-AD03-88F2D4AAF56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182880</xdr:colOff>
      <xdr:row>1</xdr:row>
      <xdr:rowOff>297180</xdr:rowOff>
    </xdr:to>
    <xdr:sp macro="" textlink="">
      <xdr:nvSpPr>
        <xdr:cNvPr id="1799424" name="TextBox 1">
          <a:extLst>
            <a:ext uri="{FF2B5EF4-FFF2-40B4-BE49-F238E27FC236}">
              <a16:creationId xmlns:a16="http://schemas.microsoft.com/office/drawing/2014/main" id="{82175620-3B08-4D50-AB05-AE7AD792954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1828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304800</xdr:rowOff>
    </xdr:to>
    <xdr:sp macro="" textlink="">
      <xdr:nvSpPr>
        <xdr:cNvPr id="1799425" name="TextBox 49">
          <a:extLst>
            <a:ext uri="{FF2B5EF4-FFF2-40B4-BE49-F238E27FC236}">
              <a16:creationId xmlns:a16="http://schemas.microsoft.com/office/drawing/2014/main" id="{37EFE704-EC4B-422C-A976-FA62950D92D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26" name="Text Box 7">
          <a:extLst>
            <a:ext uri="{FF2B5EF4-FFF2-40B4-BE49-F238E27FC236}">
              <a16:creationId xmlns:a16="http://schemas.microsoft.com/office/drawing/2014/main" id="{690DD9B6-019D-4A8D-82C9-64B521BB9FD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27" name="Text Box 8">
          <a:extLst>
            <a:ext uri="{FF2B5EF4-FFF2-40B4-BE49-F238E27FC236}">
              <a16:creationId xmlns:a16="http://schemas.microsoft.com/office/drawing/2014/main" id="{E0F08802-B9FC-4A26-B4C0-34B56876FE7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28" name="Text Box 9">
          <a:extLst>
            <a:ext uri="{FF2B5EF4-FFF2-40B4-BE49-F238E27FC236}">
              <a16:creationId xmlns:a16="http://schemas.microsoft.com/office/drawing/2014/main" id="{7AE0119E-ACC6-4F39-BCAC-77F9990A0EF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29" name="Text Box 10">
          <a:extLst>
            <a:ext uri="{FF2B5EF4-FFF2-40B4-BE49-F238E27FC236}">
              <a16:creationId xmlns:a16="http://schemas.microsoft.com/office/drawing/2014/main" id="{E50DB7AA-1D5F-4CB6-A8BE-2E090824780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30" name="Text Box 11">
          <a:extLst>
            <a:ext uri="{FF2B5EF4-FFF2-40B4-BE49-F238E27FC236}">
              <a16:creationId xmlns:a16="http://schemas.microsoft.com/office/drawing/2014/main" id="{59BF6402-6B0B-4BFB-BFBB-34CA86ED381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31" name="Text Box 12">
          <a:extLst>
            <a:ext uri="{FF2B5EF4-FFF2-40B4-BE49-F238E27FC236}">
              <a16:creationId xmlns:a16="http://schemas.microsoft.com/office/drawing/2014/main" id="{79448BB2-437F-4439-A2E7-E60E4648990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32" name="Text Box 13">
          <a:extLst>
            <a:ext uri="{FF2B5EF4-FFF2-40B4-BE49-F238E27FC236}">
              <a16:creationId xmlns:a16="http://schemas.microsoft.com/office/drawing/2014/main" id="{BD31C8B2-B987-4352-B980-6F7E9F1DE93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33" name="Text Box 14">
          <a:extLst>
            <a:ext uri="{FF2B5EF4-FFF2-40B4-BE49-F238E27FC236}">
              <a16:creationId xmlns:a16="http://schemas.microsoft.com/office/drawing/2014/main" id="{7459448D-FBA9-497E-BBF6-179358704F6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34" name="Text Box 15">
          <a:extLst>
            <a:ext uri="{FF2B5EF4-FFF2-40B4-BE49-F238E27FC236}">
              <a16:creationId xmlns:a16="http://schemas.microsoft.com/office/drawing/2014/main" id="{C54BE1A2-FCE2-4E60-9A11-EBD4EB0BFF0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304800</xdr:rowOff>
    </xdr:to>
    <xdr:sp macro="" textlink="">
      <xdr:nvSpPr>
        <xdr:cNvPr id="1799435" name="Text Box 17">
          <a:extLst>
            <a:ext uri="{FF2B5EF4-FFF2-40B4-BE49-F238E27FC236}">
              <a16:creationId xmlns:a16="http://schemas.microsoft.com/office/drawing/2014/main" id="{0AAD91D0-3224-4539-A261-81163D1DABB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36" name="Text Box 18">
          <a:extLst>
            <a:ext uri="{FF2B5EF4-FFF2-40B4-BE49-F238E27FC236}">
              <a16:creationId xmlns:a16="http://schemas.microsoft.com/office/drawing/2014/main" id="{A944D235-3AF9-4CA6-97BC-A2CF8E61C3A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37" name="Text Box 19">
          <a:extLst>
            <a:ext uri="{FF2B5EF4-FFF2-40B4-BE49-F238E27FC236}">
              <a16:creationId xmlns:a16="http://schemas.microsoft.com/office/drawing/2014/main" id="{E332FE99-E05A-47BD-83FB-5C6ECDA2B17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38" name="Text Box 20">
          <a:extLst>
            <a:ext uri="{FF2B5EF4-FFF2-40B4-BE49-F238E27FC236}">
              <a16:creationId xmlns:a16="http://schemas.microsoft.com/office/drawing/2014/main" id="{58B7C81E-420A-4ACE-9A5D-56700A1F09D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39" name="Text Box 21">
          <a:extLst>
            <a:ext uri="{FF2B5EF4-FFF2-40B4-BE49-F238E27FC236}">
              <a16:creationId xmlns:a16="http://schemas.microsoft.com/office/drawing/2014/main" id="{A51CB1C1-3526-46F1-B25D-EF102EC7C85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40" name="Text Box 22">
          <a:extLst>
            <a:ext uri="{FF2B5EF4-FFF2-40B4-BE49-F238E27FC236}">
              <a16:creationId xmlns:a16="http://schemas.microsoft.com/office/drawing/2014/main" id="{36B61DBC-69C3-4C7D-8551-07A0880BECB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41" name="Text Box 23">
          <a:extLst>
            <a:ext uri="{FF2B5EF4-FFF2-40B4-BE49-F238E27FC236}">
              <a16:creationId xmlns:a16="http://schemas.microsoft.com/office/drawing/2014/main" id="{06DC1919-6637-4353-87A7-3EAE77250E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42" name="Text Box 24">
          <a:extLst>
            <a:ext uri="{FF2B5EF4-FFF2-40B4-BE49-F238E27FC236}">
              <a16:creationId xmlns:a16="http://schemas.microsoft.com/office/drawing/2014/main" id="{35D9BEAC-E0FE-4CCD-AAAB-C6EE035A185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43" name="Text Box 25">
          <a:extLst>
            <a:ext uri="{FF2B5EF4-FFF2-40B4-BE49-F238E27FC236}">
              <a16:creationId xmlns:a16="http://schemas.microsoft.com/office/drawing/2014/main" id="{A1E3A244-C4B4-4F82-B72D-4CD2C60F363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44" name="Text Box 26">
          <a:extLst>
            <a:ext uri="{FF2B5EF4-FFF2-40B4-BE49-F238E27FC236}">
              <a16:creationId xmlns:a16="http://schemas.microsoft.com/office/drawing/2014/main" id="{26AB12CA-5308-4460-B0B5-E44D430674B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45" name="Text Box 27">
          <a:extLst>
            <a:ext uri="{FF2B5EF4-FFF2-40B4-BE49-F238E27FC236}">
              <a16:creationId xmlns:a16="http://schemas.microsoft.com/office/drawing/2014/main" id="{42EAB00E-68D7-44EE-8DAE-30B1A6B2897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46" name="Text Box 28">
          <a:extLst>
            <a:ext uri="{FF2B5EF4-FFF2-40B4-BE49-F238E27FC236}">
              <a16:creationId xmlns:a16="http://schemas.microsoft.com/office/drawing/2014/main" id="{ECF6C8A1-4F5A-4CE6-8CD9-6D9A6050291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47" name="Text Box 29">
          <a:extLst>
            <a:ext uri="{FF2B5EF4-FFF2-40B4-BE49-F238E27FC236}">
              <a16:creationId xmlns:a16="http://schemas.microsoft.com/office/drawing/2014/main" id="{9807D497-7D47-494C-85AD-0CBC42B9AD0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48" name="Text Box 30">
          <a:extLst>
            <a:ext uri="{FF2B5EF4-FFF2-40B4-BE49-F238E27FC236}">
              <a16:creationId xmlns:a16="http://schemas.microsoft.com/office/drawing/2014/main" id="{FE4A1CC5-2F5C-46B6-9E1A-CBFFAEEE6E1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49" name="Text Box 31">
          <a:extLst>
            <a:ext uri="{FF2B5EF4-FFF2-40B4-BE49-F238E27FC236}">
              <a16:creationId xmlns:a16="http://schemas.microsoft.com/office/drawing/2014/main" id="{49B42D5B-4AEA-4F4C-9057-AB92726A9C9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50" name="Text Box 32">
          <a:extLst>
            <a:ext uri="{FF2B5EF4-FFF2-40B4-BE49-F238E27FC236}">
              <a16:creationId xmlns:a16="http://schemas.microsoft.com/office/drawing/2014/main" id="{B0FEB7F1-C21B-4773-8588-B7DD279482F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51" name="Text Box 33">
          <a:extLst>
            <a:ext uri="{FF2B5EF4-FFF2-40B4-BE49-F238E27FC236}">
              <a16:creationId xmlns:a16="http://schemas.microsoft.com/office/drawing/2014/main" id="{67BD81DF-A525-41CD-8647-5F0CCC13A7D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52" name="Text Box 34">
          <a:extLst>
            <a:ext uri="{FF2B5EF4-FFF2-40B4-BE49-F238E27FC236}">
              <a16:creationId xmlns:a16="http://schemas.microsoft.com/office/drawing/2014/main" id="{E3677BF5-8CB9-46BC-866D-AEC732847DE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53" name="Text Box 35">
          <a:extLst>
            <a:ext uri="{FF2B5EF4-FFF2-40B4-BE49-F238E27FC236}">
              <a16:creationId xmlns:a16="http://schemas.microsoft.com/office/drawing/2014/main" id="{EC6B7A7C-DC7F-4087-B031-E2B9A148942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54" name="Text Box 13">
          <a:extLst>
            <a:ext uri="{FF2B5EF4-FFF2-40B4-BE49-F238E27FC236}">
              <a16:creationId xmlns:a16="http://schemas.microsoft.com/office/drawing/2014/main" id="{579831B6-6BA3-41D5-83B6-4261621EDD7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55" name="Text Box 14">
          <a:extLst>
            <a:ext uri="{FF2B5EF4-FFF2-40B4-BE49-F238E27FC236}">
              <a16:creationId xmlns:a16="http://schemas.microsoft.com/office/drawing/2014/main" id="{0EE03C4C-59E2-4358-9347-9D6E66DC8FA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56" name="Text Box 15">
          <a:extLst>
            <a:ext uri="{FF2B5EF4-FFF2-40B4-BE49-F238E27FC236}">
              <a16:creationId xmlns:a16="http://schemas.microsoft.com/office/drawing/2014/main" id="{894CF271-5542-4317-A975-97841EBB8DA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57" name="Text Box 13">
          <a:extLst>
            <a:ext uri="{FF2B5EF4-FFF2-40B4-BE49-F238E27FC236}">
              <a16:creationId xmlns:a16="http://schemas.microsoft.com/office/drawing/2014/main" id="{B3471CBF-EB2B-429D-B510-64279AFE488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58" name="Text Box 14">
          <a:extLst>
            <a:ext uri="{FF2B5EF4-FFF2-40B4-BE49-F238E27FC236}">
              <a16:creationId xmlns:a16="http://schemas.microsoft.com/office/drawing/2014/main" id="{92A422E3-BBCD-4AF3-9162-7E6348F1A9E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59" name="Text Box 15">
          <a:extLst>
            <a:ext uri="{FF2B5EF4-FFF2-40B4-BE49-F238E27FC236}">
              <a16:creationId xmlns:a16="http://schemas.microsoft.com/office/drawing/2014/main" id="{24EFEE3C-47FE-47D2-BC44-B789DA0FA1C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60" name="Text Box 13">
          <a:extLst>
            <a:ext uri="{FF2B5EF4-FFF2-40B4-BE49-F238E27FC236}">
              <a16:creationId xmlns:a16="http://schemas.microsoft.com/office/drawing/2014/main" id="{329955B7-4422-4A8A-B45E-E393DB8E814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61" name="Text Box 14">
          <a:extLst>
            <a:ext uri="{FF2B5EF4-FFF2-40B4-BE49-F238E27FC236}">
              <a16:creationId xmlns:a16="http://schemas.microsoft.com/office/drawing/2014/main" id="{98427132-BDF2-4A88-B684-C30216F6614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62" name="Text Box 15">
          <a:extLst>
            <a:ext uri="{FF2B5EF4-FFF2-40B4-BE49-F238E27FC236}">
              <a16:creationId xmlns:a16="http://schemas.microsoft.com/office/drawing/2014/main" id="{D5AC7261-AAAE-4F18-B2E3-1520CF260BE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63" name="Text Box 13">
          <a:extLst>
            <a:ext uri="{FF2B5EF4-FFF2-40B4-BE49-F238E27FC236}">
              <a16:creationId xmlns:a16="http://schemas.microsoft.com/office/drawing/2014/main" id="{BF59CD65-E40C-4423-BD83-E3699C00758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64" name="Text Box 14">
          <a:extLst>
            <a:ext uri="{FF2B5EF4-FFF2-40B4-BE49-F238E27FC236}">
              <a16:creationId xmlns:a16="http://schemas.microsoft.com/office/drawing/2014/main" id="{DCB2F463-738E-4F2E-9C2C-EA61E26452C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65" name="Text Box 15">
          <a:extLst>
            <a:ext uri="{FF2B5EF4-FFF2-40B4-BE49-F238E27FC236}">
              <a16:creationId xmlns:a16="http://schemas.microsoft.com/office/drawing/2014/main" id="{A906973C-42E9-4A29-83A6-2C17E7C2438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66" name="Text Box 13">
          <a:extLst>
            <a:ext uri="{FF2B5EF4-FFF2-40B4-BE49-F238E27FC236}">
              <a16:creationId xmlns:a16="http://schemas.microsoft.com/office/drawing/2014/main" id="{DA3313F9-7D3A-46C4-B8FF-20CF13D42BE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67" name="Text Box 14">
          <a:extLst>
            <a:ext uri="{FF2B5EF4-FFF2-40B4-BE49-F238E27FC236}">
              <a16:creationId xmlns:a16="http://schemas.microsoft.com/office/drawing/2014/main" id="{BB585205-BCDE-4098-A658-E61300851B2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68" name="Text Box 15">
          <a:extLst>
            <a:ext uri="{FF2B5EF4-FFF2-40B4-BE49-F238E27FC236}">
              <a16:creationId xmlns:a16="http://schemas.microsoft.com/office/drawing/2014/main" id="{659D50D4-7619-4032-BA68-AEAB24A6433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69" name="Text Box 13">
          <a:extLst>
            <a:ext uri="{FF2B5EF4-FFF2-40B4-BE49-F238E27FC236}">
              <a16:creationId xmlns:a16="http://schemas.microsoft.com/office/drawing/2014/main" id="{19B7609D-5C91-417D-A782-91E1BF62FD7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70" name="Text Box 14">
          <a:extLst>
            <a:ext uri="{FF2B5EF4-FFF2-40B4-BE49-F238E27FC236}">
              <a16:creationId xmlns:a16="http://schemas.microsoft.com/office/drawing/2014/main" id="{C5272871-411F-456A-8157-B65A784EC43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71" name="Text Box 15">
          <a:extLst>
            <a:ext uri="{FF2B5EF4-FFF2-40B4-BE49-F238E27FC236}">
              <a16:creationId xmlns:a16="http://schemas.microsoft.com/office/drawing/2014/main" id="{B6B17FD5-AFDE-41C3-A81F-7846CEE154F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72" name="Text Box 13">
          <a:extLst>
            <a:ext uri="{FF2B5EF4-FFF2-40B4-BE49-F238E27FC236}">
              <a16:creationId xmlns:a16="http://schemas.microsoft.com/office/drawing/2014/main" id="{E72833B6-41BE-4736-ABF4-82117C800A3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73" name="Text Box 14">
          <a:extLst>
            <a:ext uri="{FF2B5EF4-FFF2-40B4-BE49-F238E27FC236}">
              <a16:creationId xmlns:a16="http://schemas.microsoft.com/office/drawing/2014/main" id="{042AE770-6CCA-46AE-A973-404B72425A9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74" name="Text Box 15">
          <a:extLst>
            <a:ext uri="{FF2B5EF4-FFF2-40B4-BE49-F238E27FC236}">
              <a16:creationId xmlns:a16="http://schemas.microsoft.com/office/drawing/2014/main" id="{8D19C84E-D8CE-4D64-BEC7-FF8680DB729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75" name="Text Box 13">
          <a:extLst>
            <a:ext uri="{FF2B5EF4-FFF2-40B4-BE49-F238E27FC236}">
              <a16:creationId xmlns:a16="http://schemas.microsoft.com/office/drawing/2014/main" id="{9F014EC1-9073-4A86-8841-7B18F1D92CA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76" name="Text Box 14">
          <a:extLst>
            <a:ext uri="{FF2B5EF4-FFF2-40B4-BE49-F238E27FC236}">
              <a16:creationId xmlns:a16="http://schemas.microsoft.com/office/drawing/2014/main" id="{737553CC-370E-4975-B7AB-5ABC72C6DBB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77" name="Text Box 15">
          <a:extLst>
            <a:ext uri="{FF2B5EF4-FFF2-40B4-BE49-F238E27FC236}">
              <a16:creationId xmlns:a16="http://schemas.microsoft.com/office/drawing/2014/main" id="{F63F99EC-FFA9-4817-A16F-D8AC8B6F7B4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78" name="Text Box 13">
          <a:extLst>
            <a:ext uri="{FF2B5EF4-FFF2-40B4-BE49-F238E27FC236}">
              <a16:creationId xmlns:a16="http://schemas.microsoft.com/office/drawing/2014/main" id="{E620B13F-1D80-4354-B91E-5426112C3CE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79" name="Text Box 14">
          <a:extLst>
            <a:ext uri="{FF2B5EF4-FFF2-40B4-BE49-F238E27FC236}">
              <a16:creationId xmlns:a16="http://schemas.microsoft.com/office/drawing/2014/main" id="{85E69FB9-154B-4B34-9538-9891E3C0F73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80" name="Text Box 15">
          <a:extLst>
            <a:ext uri="{FF2B5EF4-FFF2-40B4-BE49-F238E27FC236}">
              <a16:creationId xmlns:a16="http://schemas.microsoft.com/office/drawing/2014/main" id="{3777195D-ED49-47A8-B2B0-0FB3B8701F1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81" name="Text Box 13">
          <a:extLst>
            <a:ext uri="{FF2B5EF4-FFF2-40B4-BE49-F238E27FC236}">
              <a16:creationId xmlns:a16="http://schemas.microsoft.com/office/drawing/2014/main" id="{E4DE632F-5F5A-4319-9C44-443F3699CFF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82" name="Text Box 14">
          <a:extLst>
            <a:ext uri="{FF2B5EF4-FFF2-40B4-BE49-F238E27FC236}">
              <a16:creationId xmlns:a16="http://schemas.microsoft.com/office/drawing/2014/main" id="{D9FEFDCF-FCD2-4A83-B6C4-4FBD0E3D0AC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83" name="Text Box 15">
          <a:extLst>
            <a:ext uri="{FF2B5EF4-FFF2-40B4-BE49-F238E27FC236}">
              <a16:creationId xmlns:a16="http://schemas.microsoft.com/office/drawing/2014/main" id="{B913A36C-9192-4FD9-8A54-064B73258CB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84" name="Text Box 13">
          <a:extLst>
            <a:ext uri="{FF2B5EF4-FFF2-40B4-BE49-F238E27FC236}">
              <a16:creationId xmlns:a16="http://schemas.microsoft.com/office/drawing/2014/main" id="{B8BB5C32-16BE-4B3B-B86A-119F4DC142D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85" name="Text Box 14">
          <a:extLst>
            <a:ext uri="{FF2B5EF4-FFF2-40B4-BE49-F238E27FC236}">
              <a16:creationId xmlns:a16="http://schemas.microsoft.com/office/drawing/2014/main" id="{5C42056E-80AD-4A2C-8D3E-F7FDD12837B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86" name="Text Box 15">
          <a:extLst>
            <a:ext uri="{FF2B5EF4-FFF2-40B4-BE49-F238E27FC236}">
              <a16:creationId xmlns:a16="http://schemas.microsoft.com/office/drawing/2014/main" id="{C8119FF0-D1BD-48E4-B429-6A6ACB640E3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87" name="Text Box 13">
          <a:extLst>
            <a:ext uri="{FF2B5EF4-FFF2-40B4-BE49-F238E27FC236}">
              <a16:creationId xmlns:a16="http://schemas.microsoft.com/office/drawing/2014/main" id="{8E165894-C848-49E8-960C-B1A56A3A90D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88" name="Text Box 14">
          <a:extLst>
            <a:ext uri="{FF2B5EF4-FFF2-40B4-BE49-F238E27FC236}">
              <a16:creationId xmlns:a16="http://schemas.microsoft.com/office/drawing/2014/main" id="{9D7D4D68-DB57-4644-A4D2-419E55EA22D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89" name="Text Box 15">
          <a:extLst>
            <a:ext uri="{FF2B5EF4-FFF2-40B4-BE49-F238E27FC236}">
              <a16:creationId xmlns:a16="http://schemas.microsoft.com/office/drawing/2014/main" id="{098AF89B-E9EE-4006-8C53-CD30D07B15E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90" name="Text Box 13">
          <a:extLst>
            <a:ext uri="{FF2B5EF4-FFF2-40B4-BE49-F238E27FC236}">
              <a16:creationId xmlns:a16="http://schemas.microsoft.com/office/drawing/2014/main" id="{76E2F351-E716-4BD2-8CEA-967CEC8340B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91" name="Text Box 14">
          <a:extLst>
            <a:ext uri="{FF2B5EF4-FFF2-40B4-BE49-F238E27FC236}">
              <a16:creationId xmlns:a16="http://schemas.microsoft.com/office/drawing/2014/main" id="{5B0D14F3-CEBA-4657-B0C2-F4FFA92FA70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92" name="Text Box 15">
          <a:extLst>
            <a:ext uri="{FF2B5EF4-FFF2-40B4-BE49-F238E27FC236}">
              <a16:creationId xmlns:a16="http://schemas.microsoft.com/office/drawing/2014/main" id="{8675F2C4-FE2C-4025-B25C-E06C559AE07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93" name="Text Box 13">
          <a:extLst>
            <a:ext uri="{FF2B5EF4-FFF2-40B4-BE49-F238E27FC236}">
              <a16:creationId xmlns:a16="http://schemas.microsoft.com/office/drawing/2014/main" id="{D170A9E4-8159-4ED6-AB3F-9AC6AB35DE9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94" name="Text Box 14">
          <a:extLst>
            <a:ext uri="{FF2B5EF4-FFF2-40B4-BE49-F238E27FC236}">
              <a16:creationId xmlns:a16="http://schemas.microsoft.com/office/drawing/2014/main" id="{55F58451-8D76-4CE0-80B1-AF5689FC31E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95" name="Text Box 15">
          <a:extLst>
            <a:ext uri="{FF2B5EF4-FFF2-40B4-BE49-F238E27FC236}">
              <a16:creationId xmlns:a16="http://schemas.microsoft.com/office/drawing/2014/main" id="{F904B6E3-2B66-4CB8-B7FB-11C800D1610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96" name="Text Box 13">
          <a:extLst>
            <a:ext uri="{FF2B5EF4-FFF2-40B4-BE49-F238E27FC236}">
              <a16:creationId xmlns:a16="http://schemas.microsoft.com/office/drawing/2014/main" id="{005C53CB-361C-415F-8571-237A9DF8F31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97" name="Text Box 14">
          <a:extLst>
            <a:ext uri="{FF2B5EF4-FFF2-40B4-BE49-F238E27FC236}">
              <a16:creationId xmlns:a16="http://schemas.microsoft.com/office/drawing/2014/main" id="{4F72FCAB-30FE-4C84-8D6A-220EF4EEEC1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98" name="Text Box 15">
          <a:extLst>
            <a:ext uri="{FF2B5EF4-FFF2-40B4-BE49-F238E27FC236}">
              <a16:creationId xmlns:a16="http://schemas.microsoft.com/office/drawing/2014/main" id="{896C8733-F702-4DEF-8E0E-2F24C80B065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499" name="Text Box 13">
          <a:extLst>
            <a:ext uri="{FF2B5EF4-FFF2-40B4-BE49-F238E27FC236}">
              <a16:creationId xmlns:a16="http://schemas.microsoft.com/office/drawing/2014/main" id="{8A02A2F0-C52F-4D93-9E5A-C15E71FA936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00" name="Text Box 14">
          <a:extLst>
            <a:ext uri="{FF2B5EF4-FFF2-40B4-BE49-F238E27FC236}">
              <a16:creationId xmlns:a16="http://schemas.microsoft.com/office/drawing/2014/main" id="{92893062-8512-463C-A9FF-C509205F58B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01" name="Text Box 15">
          <a:extLst>
            <a:ext uri="{FF2B5EF4-FFF2-40B4-BE49-F238E27FC236}">
              <a16:creationId xmlns:a16="http://schemas.microsoft.com/office/drawing/2014/main" id="{23E83640-DF48-41D3-AA65-614DC034E09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02" name="Text Box 13">
          <a:extLst>
            <a:ext uri="{FF2B5EF4-FFF2-40B4-BE49-F238E27FC236}">
              <a16:creationId xmlns:a16="http://schemas.microsoft.com/office/drawing/2014/main" id="{5849D6DB-784B-407B-BFD9-ADC1E36438B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03" name="Text Box 14">
          <a:extLst>
            <a:ext uri="{FF2B5EF4-FFF2-40B4-BE49-F238E27FC236}">
              <a16:creationId xmlns:a16="http://schemas.microsoft.com/office/drawing/2014/main" id="{2B2ED9F1-9485-4C47-BE0F-FC9B2D62701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04" name="Text Box 15">
          <a:extLst>
            <a:ext uri="{FF2B5EF4-FFF2-40B4-BE49-F238E27FC236}">
              <a16:creationId xmlns:a16="http://schemas.microsoft.com/office/drawing/2014/main" id="{2A266F1B-C86D-41ED-B050-3DB18189206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05" name="Text Box 13">
          <a:extLst>
            <a:ext uri="{FF2B5EF4-FFF2-40B4-BE49-F238E27FC236}">
              <a16:creationId xmlns:a16="http://schemas.microsoft.com/office/drawing/2014/main" id="{95B20CD9-D0A8-48BD-A130-5A41F489161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06" name="Text Box 14">
          <a:extLst>
            <a:ext uri="{FF2B5EF4-FFF2-40B4-BE49-F238E27FC236}">
              <a16:creationId xmlns:a16="http://schemas.microsoft.com/office/drawing/2014/main" id="{EFAE46E3-5688-4410-8509-259709C74DB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07" name="Text Box 15">
          <a:extLst>
            <a:ext uri="{FF2B5EF4-FFF2-40B4-BE49-F238E27FC236}">
              <a16:creationId xmlns:a16="http://schemas.microsoft.com/office/drawing/2014/main" id="{E3AFC57E-669F-45F2-ACFD-0209C564C97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08" name="Text Box 13">
          <a:extLst>
            <a:ext uri="{FF2B5EF4-FFF2-40B4-BE49-F238E27FC236}">
              <a16:creationId xmlns:a16="http://schemas.microsoft.com/office/drawing/2014/main" id="{D5483337-0BE5-4083-B12D-24B19A641FA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09" name="Text Box 14">
          <a:extLst>
            <a:ext uri="{FF2B5EF4-FFF2-40B4-BE49-F238E27FC236}">
              <a16:creationId xmlns:a16="http://schemas.microsoft.com/office/drawing/2014/main" id="{525FBA66-8F73-4596-8CB4-D4047DD3AEA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10" name="Text Box 15">
          <a:extLst>
            <a:ext uri="{FF2B5EF4-FFF2-40B4-BE49-F238E27FC236}">
              <a16:creationId xmlns:a16="http://schemas.microsoft.com/office/drawing/2014/main" id="{293597B7-AED0-48F8-902D-E0226124FCE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11" name="Text Box 13">
          <a:extLst>
            <a:ext uri="{FF2B5EF4-FFF2-40B4-BE49-F238E27FC236}">
              <a16:creationId xmlns:a16="http://schemas.microsoft.com/office/drawing/2014/main" id="{23A662E6-2951-46A5-A99C-FD4C140F76F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12" name="Text Box 14">
          <a:extLst>
            <a:ext uri="{FF2B5EF4-FFF2-40B4-BE49-F238E27FC236}">
              <a16:creationId xmlns:a16="http://schemas.microsoft.com/office/drawing/2014/main" id="{23E5311F-A00B-4A6F-A749-91DE8EE1187A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13" name="Text Box 15">
          <a:extLst>
            <a:ext uri="{FF2B5EF4-FFF2-40B4-BE49-F238E27FC236}">
              <a16:creationId xmlns:a16="http://schemas.microsoft.com/office/drawing/2014/main" id="{99A3661C-5514-4301-A81E-16035818C25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14" name="Text Box 13">
          <a:extLst>
            <a:ext uri="{FF2B5EF4-FFF2-40B4-BE49-F238E27FC236}">
              <a16:creationId xmlns:a16="http://schemas.microsoft.com/office/drawing/2014/main" id="{DA71DA18-14C1-4EF7-BE74-8E8BD902A94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15" name="Text Box 14">
          <a:extLst>
            <a:ext uri="{FF2B5EF4-FFF2-40B4-BE49-F238E27FC236}">
              <a16:creationId xmlns:a16="http://schemas.microsoft.com/office/drawing/2014/main" id="{A581ACDF-B3A9-4C6B-8E5C-0B9A0C5BC6B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16" name="Text Box 15">
          <a:extLst>
            <a:ext uri="{FF2B5EF4-FFF2-40B4-BE49-F238E27FC236}">
              <a16:creationId xmlns:a16="http://schemas.microsoft.com/office/drawing/2014/main" id="{49FEB594-641C-47A2-807F-18D45149808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17" name="Text Box 13">
          <a:extLst>
            <a:ext uri="{FF2B5EF4-FFF2-40B4-BE49-F238E27FC236}">
              <a16:creationId xmlns:a16="http://schemas.microsoft.com/office/drawing/2014/main" id="{104C63B9-52D7-4D81-87A7-5BE5B81AAE4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18" name="Text Box 14">
          <a:extLst>
            <a:ext uri="{FF2B5EF4-FFF2-40B4-BE49-F238E27FC236}">
              <a16:creationId xmlns:a16="http://schemas.microsoft.com/office/drawing/2014/main" id="{77BF84E5-3881-43F5-9FAD-07C5801EE2E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19" name="Text Box 15">
          <a:extLst>
            <a:ext uri="{FF2B5EF4-FFF2-40B4-BE49-F238E27FC236}">
              <a16:creationId xmlns:a16="http://schemas.microsoft.com/office/drawing/2014/main" id="{DD17C1CA-34CB-40C0-8FA4-58BF6C736DE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20" name="Text Box 13">
          <a:extLst>
            <a:ext uri="{FF2B5EF4-FFF2-40B4-BE49-F238E27FC236}">
              <a16:creationId xmlns:a16="http://schemas.microsoft.com/office/drawing/2014/main" id="{F3A38B54-CA3D-406A-B4B8-F2BE3AABA68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21" name="Text Box 14">
          <a:extLst>
            <a:ext uri="{FF2B5EF4-FFF2-40B4-BE49-F238E27FC236}">
              <a16:creationId xmlns:a16="http://schemas.microsoft.com/office/drawing/2014/main" id="{B335102D-5087-42ED-B5DE-A376974D6F1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22" name="Text Box 15">
          <a:extLst>
            <a:ext uri="{FF2B5EF4-FFF2-40B4-BE49-F238E27FC236}">
              <a16:creationId xmlns:a16="http://schemas.microsoft.com/office/drawing/2014/main" id="{B2FAA246-0AFF-4BD6-9045-2611D1BBE33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23" name="Text Box 13">
          <a:extLst>
            <a:ext uri="{FF2B5EF4-FFF2-40B4-BE49-F238E27FC236}">
              <a16:creationId xmlns:a16="http://schemas.microsoft.com/office/drawing/2014/main" id="{BF8EF045-568B-4F5D-993A-F73D62802F6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24" name="Text Box 14">
          <a:extLst>
            <a:ext uri="{FF2B5EF4-FFF2-40B4-BE49-F238E27FC236}">
              <a16:creationId xmlns:a16="http://schemas.microsoft.com/office/drawing/2014/main" id="{DBAA016B-BD70-454B-A318-CA0F5CD6BF4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25" name="Text Box 15">
          <a:extLst>
            <a:ext uri="{FF2B5EF4-FFF2-40B4-BE49-F238E27FC236}">
              <a16:creationId xmlns:a16="http://schemas.microsoft.com/office/drawing/2014/main" id="{A7914B28-47C8-423C-95B0-AE4F374CB41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26" name="Text Box 13">
          <a:extLst>
            <a:ext uri="{FF2B5EF4-FFF2-40B4-BE49-F238E27FC236}">
              <a16:creationId xmlns:a16="http://schemas.microsoft.com/office/drawing/2014/main" id="{DAAA3FF3-96C9-4CCC-8D82-4AAEC1BCC0C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27" name="Text Box 14">
          <a:extLst>
            <a:ext uri="{FF2B5EF4-FFF2-40B4-BE49-F238E27FC236}">
              <a16:creationId xmlns:a16="http://schemas.microsoft.com/office/drawing/2014/main" id="{708A56FD-74CA-4B35-85A8-4471CD21823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28" name="Text Box 15">
          <a:extLst>
            <a:ext uri="{FF2B5EF4-FFF2-40B4-BE49-F238E27FC236}">
              <a16:creationId xmlns:a16="http://schemas.microsoft.com/office/drawing/2014/main" id="{43376F5C-B0BE-4030-AD2E-AA4DDE60CB5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29" name="Text Box 13">
          <a:extLst>
            <a:ext uri="{FF2B5EF4-FFF2-40B4-BE49-F238E27FC236}">
              <a16:creationId xmlns:a16="http://schemas.microsoft.com/office/drawing/2014/main" id="{6D55122D-2428-4583-8B15-4F8435EB9EC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30" name="Text Box 14">
          <a:extLst>
            <a:ext uri="{FF2B5EF4-FFF2-40B4-BE49-F238E27FC236}">
              <a16:creationId xmlns:a16="http://schemas.microsoft.com/office/drawing/2014/main" id="{6717B078-DD84-46F4-807E-CF5C78CF44B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31" name="Text Box 15">
          <a:extLst>
            <a:ext uri="{FF2B5EF4-FFF2-40B4-BE49-F238E27FC236}">
              <a16:creationId xmlns:a16="http://schemas.microsoft.com/office/drawing/2014/main" id="{C85DDEAD-0187-4F1D-B7AF-FA4FBC9A537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32" name="Text Box 13">
          <a:extLst>
            <a:ext uri="{FF2B5EF4-FFF2-40B4-BE49-F238E27FC236}">
              <a16:creationId xmlns:a16="http://schemas.microsoft.com/office/drawing/2014/main" id="{42749EE7-4CD9-44F3-A939-EB1E1DD7D9A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33" name="Text Box 14">
          <a:extLst>
            <a:ext uri="{FF2B5EF4-FFF2-40B4-BE49-F238E27FC236}">
              <a16:creationId xmlns:a16="http://schemas.microsoft.com/office/drawing/2014/main" id="{0256522D-7381-4553-A3EA-56332E94B39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34" name="Text Box 15">
          <a:extLst>
            <a:ext uri="{FF2B5EF4-FFF2-40B4-BE49-F238E27FC236}">
              <a16:creationId xmlns:a16="http://schemas.microsoft.com/office/drawing/2014/main" id="{5794F4EC-D21C-4545-BBDB-1B96570FD51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35" name="Text Box 13">
          <a:extLst>
            <a:ext uri="{FF2B5EF4-FFF2-40B4-BE49-F238E27FC236}">
              <a16:creationId xmlns:a16="http://schemas.microsoft.com/office/drawing/2014/main" id="{305C2E41-1452-4C7D-A63B-CCBB8010957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36" name="Text Box 14">
          <a:extLst>
            <a:ext uri="{FF2B5EF4-FFF2-40B4-BE49-F238E27FC236}">
              <a16:creationId xmlns:a16="http://schemas.microsoft.com/office/drawing/2014/main" id="{A1E9CC48-7898-46A9-A0AE-6D59651CAF6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37" name="Text Box 15">
          <a:extLst>
            <a:ext uri="{FF2B5EF4-FFF2-40B4-BE49-F238E27FC236}">
              <a16:creationId xmlns:a16="http://schemas.microsoft.com/office/drawing/2014/main" id="{040EB099-DF74-4B2C-8A1B-DF4CF645524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38" name="Text Box 13">
          <a:extLst>
            <a:ext uri="{FF2B5EF4-FFF2-40B4-BE49-F238E27FC236}">
              <a16:creationId xmlns:a16="http://schemas.microsoft.com/office/drawing/2014/main" id="{3AA2D3DC-8A7D-44A1-8EF9-49421D824FC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39" name="Text Box 14">
          <a:extLst>
            <a:ext uri="{FF2B5EF4-FFF2-40B4-BE49-F238E27FC236}">
              <a16:creationId xmlns:a16="http://schemas.microsoft.com/office/drawing/2014/main" id="{959B8B43-579C-4BA1-B3AC-94CF1194C06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40" name="Text Box 15">
          <a:extLst>
            <a:ext uri="{FF2B5EF4-FFF2-40B4-BE49-F238E27FC236}">
              <a16:creationId xmlns:a16="http://schemas.microsoft.com/office/drawing/2014/main" id="{79141035-D47A-48AA-B1F9-3C16FF01D2F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41" name="Text Box 13">
          <a:extLst>
            <a:ext uri="{FF2B5EF4-FFF2-40B4-BE49-F238E27FC236}">
              <a16:creationId xmlns:a16="http://schemas.microsoft.com/office/drawing/2014/main" id="{5DC436A9-6C86-44E4-A058-6E057AF68AD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42" name="Text Box 14">
          <a:extLst>
            <a:ext uri="{FF2B5EF4-FFF2-40B4-BE49-F238E27FC236}">
              <a16:creationId xmlns:a16="http://schemas.microsoft.com/office/drawing/2014/main" id="{ADD7E7D6-C705-4D3E-B35D-385A9D4E1A8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43" name="Text Box 15">
          <a:extLst>
            <a:ext uri="{FF2B5EF4-FFF2-40B4-BE49-F238E27FC236}">
              <a16:creationId xmlns:a16="http://schemas.microsoft.com/office/drawing/2014/main" id="{18F0EC3F-BBEE-49B3-A74C-80EE046BAF0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44" name="Text Box 13">
          <a:extLst>
            <a:ext uri="{FF2B5EF4-FFF2-40B4-BE49-F238E27FC236}">
              <a16:creationId xmlns:a16="http://schemas.microsoft.com/office/drawing/2014/main" id="{43BC23F8-9B1D-47B0-9110-1E069941F97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45" name="Text Box 14">
          <a:extLst>
            <a:ext uri="{FF2B5EF4-FFF2-40B4-BE49-F238E27FC236}">
              <a16:creationId xmlns:a16="http://schemas.microsoft.com/office/drawing/2014/main" id="{AD8F8FC0-0C64-4F82-98D2-1624C3D534E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46" name="Text Box 15">
          <a:extLst>
            <a:ext uri="{FF2B5EF4-FFF2-40B4-BE49-F238E27FC236}">
              <a16:creationId xmlns:a16="http://schemas.microsoft.com/office/drawing/2014/main" id="{632051DA-7294-40DD-9B4B-FD841137A6B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47" name="Text Box 13">
          <a:extLst>
            <a:ext uri="{FF2B5EF4-FFF2-40B4-BE49-F238E27FC236}">
              <a16:creationId xmlns:a16="http://schemas.microsoft.com/office/drawing/2014/main" id="{B7D75652-27C3-46A0-AA72-090A9868315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48" name="Text Box 14">
          <a:extLst>
            <a:ext uri="{FF2B5EF4-FFF2-40B4-BE49-F238E27FC236}">
              <a16:creationId xmlns:a16="http://schemas.microsoft.com/office/drawing/2014/main" id="{4F85C324-F929-4EAB-A752-A445BA8E286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49" name="Text Box 15">
          <a:extLst>
            <a:ext uri="{FF2B5EF4-FFF2-40B4-BE49-F238E27FC236}">
              <a16:creationId xmlns:a16="http://schemas.microsoft.com/office/drawing/2014/main" id="{CE57907A-526E-45DE-AF45-A78FB36B473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50" name="Text Box 13">
          <a:extLst>
            <a:ext uri="{FF2B5EF4-FFF2-40B4-BE49-F238E27FC236}">
              <a16:creationId xmlns:a16="http://schemas.microsoft.com/office/drawing/2014/main" id="{BEC471CC-227A-434B-AE7F-2094CD6EE8B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51" name="Text Box 14">
          <a:extLst>
            <a:ext uri="{FF2B5EF4-FFF2-40B4-BE49-F238E27FC236}">
              <a16:creationId xmlns:a16="http://schemas.microsoft.com/office/drawing/2014/main" id="{D5C0C97A-3540-49E2-9AAA-30C4D76ACDC0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52" name="Text Box 15">
          <a:extLst>
            <a:ext uri="{FF2B5EF4-FFF2-40B4-BE49-F238E27FC236}">
              <a16:creationId xmlns:a16="http://schemas.microsoft.com/office/drawing/2014/main" id="{BB682F06-7213-47E8-AECE-8B230054195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53" name="Text Box 13">
          <a:extLst>
            <a:ext uri="{FF2B5EF4-FFF2-40B4-BE49-F238E27FC236}">
              <a16:creationId xmlns:a16="http://schemas.microsoft.com/office/drawing/2014/main" id="{5D5E0537-6769-472E-BAF2-3A001F48C3B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54" name="Text Box 14">
          <a:extLst>
            <a:ext uri="{FF2B5EF4-FFF2-40B4-BE49-F238E27FC236}">
              <a16:creationId xmlns:a16="http://schemas.microsoft.com/office/drawing/2014/main" id="{A14D7A0D-054D-4022-9252-6C719D2E452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55" name="Text Box 15">
          <a:extLst>
            <a:ext uri="{FF2B5EF4-FFF2-40B4-BE49-F238E27FC236}">
              <a16:creationId xmlns:a16="http://schemas.microsoft.com/office/drawing/2014/main" id="{4C56643F-22B8-4E59-82E4-E7E475831E6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56" name="Text Box 13">
          <a:extLst>
            <a:ext uri="{FF2B5EF4-FFF2-40B4-BE49-F238E27FC236}">
              <a16:creationId xmlns:a16="http://schemas.microsoft.com/office/drawing/2014/main" id="{7A15632B-55EE-44B9-A55F-6FCB0A0E1BA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57" name="Text Box 14">
          <a:extLst>
            <a:ext uri="{FF2B5EF4-FFF2-40B4-BE49-F238E27FC236}">
              <a16:creationId xmlns:a16="http://schemas.microsoft.com/office/drawing/2014/main" id="{45B8A9BF-A002-45A6-B090-966DE023117D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58" name="Text Box 15">
          <a:extLst>
            <a:ext uri="{FF2B5EF4-FFF2-40B4-BE49-F238E27FC236}">
              <a16:creationId xmlns:a16="http://schemas.microsoft.com/office/drawing/2014/main" id="{1CF133C6-83B2-4CA7-927E-9EB83D70470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59" name="Text Box 13">
          <a:extLst>
            <a:ext uri="{FF2B5EF4-FFF2-40B4-BE49-F238E27FC236}">
              <a16:creationId xmlns:a16="http://schemas.microsoft.com/office/drawing/2014/main" id="{FDA05155-1EA3-4D4A-ABB0-2E07FA6B476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60" name="Text Box 14">
          <a:extLst>
            <a:ext uri="{FF2B5EF4-FFF2-40B4-BE49-F238E27FC236}">
              <a16:creationId xmlns:a16="http://schemas.microsoft.com/office/drawing/2014/main" id="{DBEB6692-8A16-433B-ABD7-90DCDF6B76D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61" name="Text Box 15">
          <a:extLst>
            <a:ext uri="{FF2B5EF4-FFF2-40B4-BE49-F238E27FC236}">
              <a16:creationId xmlns:a16="http://schemas.microsoft.com/office/drawing/2014/main" id="{E9432F5C-78C8-4867-AD08-330D20626F6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62" name="Text Box 13">
          <a:extLst>
            <a:ext uri="{FF2B5EF4-FFF2-40B4-BE49-F238E27FC236}">
              <a16:creationId xmlns:a16="http://schemas.microsoft.com/office/drawing/2014/main" id="{209B0C32-7F91-4951-84C6-625E62F6F702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63" name="Text Box 14">
          <a:extLst>
            <a:ext uri="{FF2B5EF4-FFF2-40B4-BE49-F238E27FC236}">
              <a16:creationId xmlns:a16="http://schemas.microsoft.com/office/drawing/2014/main" id="{E0483951-5593-4840-B7B3-1C64A29C57B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64" name="Text Box 15">
          <a:extLst>
            <a:ext uri="{FF2B5EF4-FFF2-40B4-BE49-F238E27FC236}">
              <a16:creationId xmlns:a16="http://schemas.microsoft.com/office/drawing/2014/main" id="{6AC9DA6B-F5D0-4D80-9F38-C186C6EB940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65" name="Text Box 13">
          <a:extLst>
            <a:ext uri="{FF2B5EF4-FFF2-40B4-BE49-F238E27FC236}">
              <a16:creationId xmlns:a16="http://schemas.microsoft.com/office/drawing/2014/main" id="{93A6C89E-C914-4861-B68D-EB82C213396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66" name="Text Box 14">
          <a:extLst>
            <a:ext uri="{FF2B5EF4-FFF2-40B4-BE49-F238E27FC236}">
              <a16:creationId xmlns:a16="http://schemas.microsoft.com/office/drawing/2014/main" id="{9679A153-C1F0-4F51-B8C7-9503F5B8234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67" name="Text Box 15">
          <a:extLst>
            <a:ext uri="{FF2B5EF4-FFF2-40B4-BE49-F238E27FC236}">
              <a16:creationId xmlns:a16="http://schemas.microsoft.com/office/drawing/2014/main" id="{0700C77A-EE6E-41FA-BB42-6811BC542B6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68" name="Text Box 13">
          <a:extLst>
            <a:ext uri="{FF2B5EF4-FFF2-40B4-BE49-F238E27FC236}">
              <a16:creationId xmlns:a16="http://schemas.microsoft.com/office/drawing/2014/main" id="{44F3075E-F2B5-407A-A438-E2D32F45B52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69" name="Text Box 14">
          <a:extLst>
            <a:ext uri="{FF2B5EF4-FFF2-40B4-BE49-F238E27FC236}">
              <a16:creationId xmlns:a16="http://schemas.microsoft.com/office/drawing/2014/main" id="{146D9574-2E23-4697-8240-1B71ED06C78B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70" name="Text Box 15">
          <a:extLst>
            <a:ext uri="{FF2B5EF4-FFF2-40B4-BE49-F238E27FC236}">
              <a16:creationId xmlns:a16="http://schemas.microsoft.com/office/drawing/2014/main" id="{1F6E59CD-46C0-4E4F-9C77-DC68DD09FD8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71" name="Text Box 13">
          <a:extLst>
            <a:ext uri="{FF2B5EF4-FFF2-40B4-BE49-F238E27FC236}">
              <a16:creationId xmlns:a16="http://schemas.microsoft.com/office/drawing/2014/main" id="{6A8B54EB-7893-4EF6-A914-D7AE307FADA5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72" name="Text Box 14">
          <a:extLst>
            <a:ext uri="{FF2B5EF4-FFF2-40B4-BE49-F238E27FC236}">
              <a16:creationId xmlns:a16="http://schemas.microsoft.com/office/drawing/2014/main" id="{FE492F53-48AB-485A-93B4-FB519DF20464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73" name="Text Box 15">
          <a:extLst>
            <a:ext uri="{FF2B5EF4-FFF2-40B4-BE49-F238E27FC236}">
              <a16:creationId xmlns:a16="http://schemas.microsoft.com/office/drawing/2014/main" id="{F1278850-A6B4-422D-BCC7-9BA3C75C7E0F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74" name="Text Box 13">
          <a:extLst>
            <a:ext uri="{FF2B5EF4-FFF2-40B4-BE49-F238E27FC236}">
              <a16:creationId xmlns:a16="http://schemas.microsoft.com/office/drawing/2014/main" id="{09AF5AF2-6B26-4FC7-A348-C623A9AE87D1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75" name="Text Box 14">
          <a:extLst>
            <a:ext uri="{FF2B5EF4-FFF2-40B4-BE49-F238E27FC236}">
              <a16:creationId xmlns:a16="http://schemas.microsoft.com/office/drawing/2014/main" id="{A04D1CF9-41B7-4E6E-893D-939EC1BCABA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76" name="Text Box 15">
          <a:extLst>
            <a:ext uri="{FF2B5EF4-FFF2-40B4-BE49-F238E27FC236}">
              <a16:creationId xmlns:a16="http://schemas.microsoft.com/office/drawing/2014/main" id="{99DDB71F-7A00-414C-A63A-578DCD13A7A9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77" name="Text Box 14">
          <a:extLst>
            <a:ext uri="{FF2B5EF4-FFF2-40B4-BE49-F238E27FC236}">
              <a16:creationId xmlns:a16="http://schemas.microsoft.com/office/drawing/2014/main" id="{E9DB75D9-8DE7-477D-A444-2493C4DED588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78" name="Text Box 15">
          <a:extLst>
            <a:ext uri="{FF2B5EF4-FFF2-40B4-BE49-F238E27FC236}">
              <a16:creationId xmlns:a16="http://schemas.microsoft.com/office/drawing/2014/main" id="{6E3F9FDB-B604-4B9B-BE34-7B2C26E40907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79" name="Text Box 13">
          <a:extLst>
            <a:ext uri="{FF2B5EF4-FFF2-40B4-BE49-F238E27FC236}">
              <a16:creationId xmlns:a16="http://schemas.microsoft.com/office/drawing/2014/main" id="{C7F4BA7F-0452-4DE3-BBB5-FC2B1742BA3C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80" name="Text Box 14">
          <a:extLst>
            <a:ext uri="{FF2B5EF4-FFF2-40B4-BE49-F238E27FC236}">
              <a16:creationId xmlns:a16="http://schemas.microsoft.com/office/drawing/2014/main" id="{5F2DF580-3D04-4563-880F-99CCFF83F593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81" name="Text Box 15">
          <a:extLst>
            <a:ext uri="{FF2B5EF4-FFF2-40B4-BE49-F238E27FC236}">
              <a16:creationId xmlns:a16="http://schemas.microsoft.com/office/drawing/2014/main" id="{916FAD0B-8970-49DE-9458-CB0394969F8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82" name="Text Box 14">
          <a:extLst>
            <a:ext uri="{FF2B5EF4-FFF2-40B4-BE49-F238E27FC236}">
              <a16:creationId xmlns:a16="http://schemas.microsoft.com/office/drawing/2014/main" id="{3EBE7F6D-A0B9-453B-A274-BF5439D7D40E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297180</xdr:rowOff>
    </xdr:to>
    <xdr:sp macro="" textlink="">
      <xdr:nvSpPr>
        <xdr:cNvPr id="1799583" name="Text Box 15">
          <a:extLst>
            <a:ext uri="{FF2B5EF4-FFF2-40B4-BE49-F238E27FC236}">
              <a16:creationId xmlns:a16="http://schemas.microsoft.com/office/drawing/2014/main" id="{27D0C9E9-4630-4BFA-829B-290B7A964276}"/>
            </a:ext>
          </a:extLst>
        </xdr:cNvPr>
        <xdr:cNvSpPr txBox="1">
          <a:spLocks noChangeArrowheads="1"/>
        </xdr:cNvSpPr>
      </xdr:nvSpPr>
      <xdr:spPr bwMode="auto">
        <a:xfrm>
          <a:off x="769620" y="864870"/>
          <a:ext cx="685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Y187"/>
  <sheetViews>
    <sheetView zoomScaleSheetLayoutView="100" workbookViewId="0">
      <pane xSplit="1" ySplit="1" topLeftCell="B2" activePane="bottomRight" state="frozenSplit"/>
      <selection pane="topRight"/>
      <selection pane="bottomLeft"/>
      <selection pane="bottomRight" activeCell="C1" sqref="C1:C1048576"/>
    </sheetView>
  </sheetViews>
  <sheetFormatPr defaultColWidth="9" defaultRowHeight="32.200000000000003" customHeight="1"/>
  <cols>
    <col min="1" max="1" width="3.34765625" style="51" customWidth="1"/>
    <col min="2" max="2" width="6.75" style="49" customWidth="1"/>
    <col min="3" max="3" width="9.09765625" style="51" customWidth="1"/>
    <col min="4" max="7" width="8.84765625" style="52" customWidth="1"/>
    <col min="8" max="8" width="7.5" style="51" customWidth="1"/>
    <col min="9" max="9" width="8.59765625" style="51" customWidth="1"/>
    <col min="10" max="10" width="9" style="51" customWidth="1"/>
    <col min="11" max="11" width="7.84765625" style="49" customWidth="1"/>
    <col min="12" max="12" width="7.84765625" style="53" customWidth="1"/>
    <col min="13" max="13" width="7.84765625" style="54" customWidth="1"/>
    <col min="14" max="14" width="7.84765625" style="53" customWidth="1"/>
    <col min="15" max="16" width="7.84765625" style="55" customWidth="1"/>
    <col min="17" max="17" width="8.34765625" style="55" customWidth="1"/>
    <col min="18" max="21" width="8.34765625" style="49" customWidth="1"/>
    <col min="22" max="22" width="12.09765625" style="56" customWidth="1"/>
    <col min="23" max="24" width="9" style="56" customWidth="1"/>
    <col min="25" max="16384" width="9" style="50"/>
  </cols>
  <sheetData>
    <row r="1" spans="1:25" s="49" customFormat="1" ht="68.25" customHeight="1">
      <c r="A1" s="10" t="s">
        <v>0</v>
      </c>
      <c r="B1" s="10" t="s">
        <v>1</v>
      </c>
      <c r="C1" s="10" t="s">
        <v>2</v>
      </c>
      <c r="D1" s="18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45" t="s">
        <v>8</v>
      </c>
      <c r="J1" s="59" t="s">
        <v>282</v>
      </c>
      <c r="K1" s="60" t="s">
        <v>9</v>
      </c>
      <c r="L1" s="60" t="s">
        <v>10</v>
      </c>
      <c r="M1" s="61" t="s">
        <v>11</v>
      </c>
      <c r="N1" s="63" t="s">
        <v>12</v>
      </c>
      <c r="O1" s="45" t="s">
        <v>13</v>
      </c>
      <c r="P1" s="63" t="s">
        <v>300</v>
      </c>
      <c r="Q1" s="45" t="s">
        <v>301</v>
      </c>
      <c r="R1" s="68" t="s">
        <v>14</v>
      </c>
      <c r="S1" s="10" t="s">
        <v>15</v>
      </c>
      <c r="T1" s="10" t="s">
        <v>16</v>
      </c>
      <c r="U1" s="69" t="s">
        <v>17</v>
      </c>
      <c r="V1" s="71" t="s">
        <v>18</v>
      </c>
      <c r="W1" s="71" t="s">
        <v>19</v>
      </c>
      <c r="X1" s="71" t="s">
        <v>20</v>
      </c>
      <c r="Y1" s="10" t="s">
        <v>283</v>
      </c>
    </row>
    <row r="2" spans="1:25" ht="32.200000000000003" customHeight="1">
      <c r="A2" s="10">
        <v>1</v>
      </c>
      <c r="B2" s="10" t="s">
        <v>302</v>
      </c>
      <c r="C2" s="10" t="s">
        <v>21</v>
      </c>
      <c r="D2" s="57">
        <v>39599</v>
      </c>
      <c r="E2" s="10" t="s">
        <v>289</v>
      </c>
      <c r="F2" s="62" t="s">
        <v>22</v>
      </c>
      <c r="G2" s="12" t="s">
        <v>23</v>
      </c>
      <c r="H2" s="10"/>
      <c r="I2" s="39">
        <v>3.5</v>
      </c>
      <c r="J2" s="10"/>
      <c r="K2" s="60"/>
      <c r="L2" s="63"/>
      <c r="M2" s="61"/>
      <c r="N2" s="63"/>
      <c r="O2" s="45"/>
      <c r="P2" s="45">
        <v>546.81500000000005</v>
      </c>
      <c r="Q2" s="45">
        <v>850</v>
      </c>
      <c r="R2" s="45">
        <f>SUM(P2:Q2)</f>
        <v>1396.8150000000001</v>
      </c>
      <c r="S2" s="60">
        <v>6</v>
      </c>
      <c r="T2" s="60">
        <v>9</v>
      </c>
      <c r="U2" s="45"/>
      <c r="V2" s="72"/>
      <c r="W2" s="72"/>
      <c r="X2" s="72"/>
      <c r="Y2" s="10" t="s">
        <v>284</v>
      </c>
    </row>
    <row r="3" spans="1:25" ht="32.200000000000003" customHeight="1">
      <c r="A3" s="10">
        <v>2</v>
      </c>
      <c r="B3" s="10" t="s">
        <v>303</v>
      </c>
      <c r="C3" s="10" t="s">
        <v>21</v>
      </c>
      <c r="D3" s="57">
        <v>39224</v>
      </c>
      <c r="E3" s="10" t="s">
        <v>285</v>
      </c>
      <c r="F3" s="62" t="s">
        <v>24</v>
      </c>
      <c r="G3" s="12" t="s">
        <v>25</v>
      </c>
      <c r="H3" s="10"/>
      <c r="I3" s="39">
        <v>3.3</v>
      </c>
      <c r="J3" s="64"/>
      <c r="K3" s="60"/>
      <c r="L3" s="63"/>
      <c r="M3" s="61"/>
      <c r="N3" s="63"/>
      <c r="O3" s="45"/>
      <c r="P3" s="45">
        <v>546.81500000000005</v>
      </c>
      <c r="Q3" s="45">
        <v>850</v>
      </c>
      <c r="R3" s="45">
        <f t="shared" ref="R3:R34" si="0">SUM(P3:Q3)</f>
        <v>1396.8150000000001</v>
      </c>
      <c r="S3" s="60">
        <v>10</v>
      </c>
      <c r="T3" s="60">
        <v>9</v>
      </c>
      <c r="U3" s="60"/>
      <c r="V3" s="72"/>
      <c r="W3" s="72"/>
      <c r="X3" s="72"/>
      <c r="Y3" s="10" t="s">
        <v>284</v>
      </c>
    </row>
    <row r="4" spans="1:25" ht="32.200000000000003" customHeight="1">
      <c r="A4" s="10">
        <v>3</v>
      </c>
      <c r="B4" s="10" t="s">
        <v>304</v>
      </c>
      <c r="C4" s="10" t="s">
        <v>21</v>
      </c>
      <c r="D4" s="57">
        <v>41100</v>
      </c>
      <c r="E4" s="10" t="s">
        <v>285</v>
      </c>
      <c r="F4" s="62" t="s">
        <v>24</v>
      </c>
      <c r="G4" s="12" t="s">
        <v>23</v>
      </c>
      <c r="H4" s="10"/>
      <c r="I4" s="39">
        <v>3.1</v>
      </c>
      <c r="J4" s="64"/>
      <c r="K4" s="60"/>
      <c r="L4" s="63"/>
      <c r="M4" s="61"/>
      <c r="N4" s="63"/>
      <c r="O4" s="45" t="s">
        <v>26</v>
      </c>
      <c r="P4" s="45">
        <v>546.81500000000005</v>
      </c>
      <c r="Q4" s="45">
        <v>850</v>
      </c>
      <c r="R4" s="45">
        <f t="shared" si="0"/>
        <v>1396.8150000000001</v>
      </c>
      <c r="S4" s="60">
        <v>5</v>
      </c>
      <c r="T4" s="60">
        <v>9</v>
      </c>
      <c r="U4" s="60">
        <v>1</v>
      </c>
      <c r="V4" s="72"/>
      <c r="W4" s="72"/>
      <c r="X4" s="72"/>
      <c r="Y4" s="10" t="s">
        <v>284</v>
      </c>
    </row>
    <row r="5" spans="1:25" ht="32.200000000000003" customHeight="1">
      <c r="A5" s="10">
        <v>4</v>
      </c>
      <c r="B5" s="10" t="s">
        <v>305</v>
      </c>
      <c r="C5" s="10" t="s">
        <v>21</v>
      </c>
      <c r="D5" s="57">
        <v>41100</v>
      </c>
      <c r="E5" s="10" t="s">
        <v>285</v>
      </c>
      <c r="F5" s="62" t="s">
        <v>24</v>
      </c>
      <c r="G5" s="12" t="s">
        <v>23</v>
      </c>
      <c r="H5" s="10"/>
      <c r="I5" s="39">
        <v>3.1</v>
      </c>
      <c r="J5" s="64"/>
      <c r="K5" s="60"/>
      <c r="L5" s="63"/>
      <c r="M5" s="61"/>
      <c r="N5" s="63"/>
      <c r="O5" s="45"/>
      <c r="P5" s="45">
        <v>546.81500000000005</v>
      </c>
      <c r="Q5" s="45">
        <v>850</v>
      </c>
      <c r="R5" s="45">
        <f t="shared" si="0"/>
        <v>1396.8150000000001</v>
      </c>
      <c r="S5" s="60">
        <v>8</v>
      </c>
      <c r="T5" s="60">
        <v>10</v>
      </c>
      <c r="U5" s="60"/>
      <c r="V5" s="72"/>
      <c r="W5" s="72"/>
      <c r="X5" s="72"/>
      <c r="Y5" s="10" t="s">
        <v>284</v>
      </c>
    </row>
    <row r="6" spans="1:25" ht="32.200000000000003" customHeight="1">
      <c r="A6" s="10">
        <v>5</v>
      </c>
      <c r="B6" s="10" t="s">
        <v>306</v>
      </c>
      <c r="C6" s="10" t="s">
        <v>21</v>
      </c>
      <c r="D6" s="57">
        <v>38783</v>
      </c>
      <c r="E6" s="10" t="s">
        <v>27</v>
      </c>
      <c r="F6" s="62" t="s">
        <v>28</v>
      </c>
      <c r="G6" s="39" t="s">
        <v>29</v>
      </c>
      <c r="H6" s="10"/>
      <c r="I6" s="39">
        <v>2.02</v>
      </c>
      <c r="J6" s="64"/>
      <c r="K6" s="60">
        <v>500</v>
      </c>
      <c r="L6" s="63">
        <v>93</v>
      </c>
      <c r="M6" s="61">
        <v>95</v>
      </c>
      <c r="N6" s="70">
        <v>0.95</v>
      </c>
      <c r="O6" s="45" t="s">
        <v>30</v>
      </c>
      <c r="P6" s="45">
        <v>1827.3903967818376</v>
      </c>
      <c r="Q6" s="45">
        <v>850</v>
      </c>
      <c r="R6" s="45">
        <f t="shared" si="0"/>
        <v>2677.3903967818378</v>
      </c>
      <c r="S6" s="60">
        <v>13</v>
      </c>
      <c r="T6" s="60">
        <v>7</v>
      </c>
      <c r="U6" s="60"/>
      <c r="V6" s="72"/>
      <c r="W6" s="72"/>
      <c r="X6" s="72"/>
      <c r="Y6" s="10" t="s">
        <v>286</v>
      </c>
    </row>
    <row r="7" spans="1:25" ht="32.200000000000003" customHeight="1">
      <c r="A7" s="10">
        <v>6</v>
      </c>
      <c r="B7" s="10" t="s">
        <v>307</v>
      </c>
      <c r="C7" s="10" t="s">
        <v>21</v>
      </c>
      <c r="D7" s="57">
        <v>41100</v>
      </c>
      <c r="E7" s="10" t="s">
        <v>27</v>
      </c>
      <c r="F7" s="62" t="s">
        <v>28</v>
      </c>
      <c r="G7" s="39" t="s">
        <v>31</v>
      </c>
      <c r="H7" s="10"/>
      <c r="I7" s="39">
        <v>1.96</v>
      </c>
      <c r="J7" s="64"/>
      <c r="K7" s="60">
        <v>500</v>
      </c>
      <c r="L7" s="63">
        <v>74</v>
      </c>
      <c r="M7" s="61">
        <v>144</v>
      </c>
      <c r="N7" s="70">
        <v>0.95</v>
      </c>
      <c r="O7" s="45" t="s">
        <v>32</v>
      </c>
      <c r="P7" s="45">
        <v>1659.1345348371967</v>
      </c>
      <c r="Q7" s="45">
        <v>850</v>
      </c>
      <c r="R7" s="45">
        <f t="shared" si="0"/>
        <v>2509.134534837197</v>
      </c>
      <c r="S7" s="60">
        <v>11</v>
      </c>
      <c r="T7" s="60">
        <v>9</v>
      </c>
      <c r="U7" s="60"/>
      <c r="V7" s="72"/>
      <c r="W7" s="72"/>
      <c r="X7" s="72"/>
      <c r="Y7" s="10" t="s">
        <v>286</v>
      </c>
    </row>
    <row r="8" spans="1:25" ht="32.200000000000003" customHeight="1">
      <c r="A8" s="10">
        <v>7</v>
      </c>
      <c r="B8" s="10" t="s">
        <v>308</v>
      </c>
      <c r="C8" s="10" t="s">
        <v>21</v>
      </c>
      <c r="D8" s="57">
        <v>40148</v>
      </c>
      <c r="E8" s="10" t="s">
        <v>27</v>
      </c>
      <c r="F8" s="62" t="s">
        <v>28</v>
      </c>
      <c r="G8" s="39" t="s">
        <v>31</v>
      </c>
      <c r="H8" s="10"/>
      <c r="I8" s="39">
        <v>1.96</v>
      </c>
      <c r="J8" s="64"/>
      <c r="K8" s="60">
        <v>500</v>
      </c>
      <c r="L8" s="63">
        <v>100</v>
      </c>
      <c r="M8" s="61">
        <v>43</v>
      </c>
      <c r="N8" s="70">
        <v>0.95</v>
      </c>
      <c r="O8" s="45"/>
      <c r="P8" s="45">
        <v>1769.1345348371967</v>
      </c>
      <c r="Q8" s="45">
        <v>850</v>
      </c>
      <c r="R8" s="45">
        <f t="shared" si="0"/>
        <v>2619.134534837197</v>
      </c>
      <c r="S8" s="60">
        <v>8</v>
      </c>
      <c r="T8" s="60">
        <v>8</v>
      </c>
      <c r="U8" s="60"/>
      <c r="V8" s="72"/>
      <c r="W8" s="72"/>
      <c r="X8" s="72"/>
      <c r="Y8" s="10" t="s">
        <v>286</v>
      </c>
    </row>
    <row r="9" spans="1:25" ht="32.200000000000003" customHeight="1">
      <c r="A9" s="10">
        <v>8</v>
      </c>
      <c r="B9" s="10" t="s">
        <v>309</v>
      </c>
      <c r="C9" s="10" t="s">
        <v>21</v>
      </c>
      <c r="D9" s="57">
        <v>40478</v>
      </c>
      <c r="E9" s="10" t="s">
        <v>27</v>
      </c>
      <c r="F9" s="62" t="s">
        <v>28</v>
      </c>
      <c r="G9" s="39" t="s">
        <v>31</v>
      </c>
      <c r="H9" s="39"/>
      <c r="I9" s="39">
        <v>1.96</v>
      </c>
      <c r="J9" s="64"/>
      <c r="K9" s="60">
        <v>500</v>
      </c>
      <c r="L9" s="63">
        <v>40.5</v>
      </c>
      <c r="M9" s="61">
        <v>178</v>
      </c>
      <c r="N9" s="70">
        <v>0.95</v>
      </c>
      <c r="O9" s="45" t="s">
        <v>33</v>
      </c>
      <c r="P9" s="45">
        <v>1728.5665348371967</v>
      </c>
      <c r="Q9" s="45">
        <v>850</v>
      </c>
      <c r="R9" s="45">
        <f t="shared" si="0"/>
        <v>2578.5665348371967</v>
      </c>
      <c r="S9" s="60">
        <v>16</v>
      </c>
      <c r="T9" s="60">
        <v>10</v>
      </c>
      <c r="U9" s="60"/>
      <c r="V9" s="72"/>
      <c r="W9" s="72"/>
      <c r="X9" s="72"/>
      <c r="Y9" s="10" t="s">
        <v>286</v>
      </c>
    </row>
    <row r="10" spans="1:25" ht="32.200000000000003" customHeight="1">
      <c r="A10" s="10">
        <v>9</v>
      </c>
      <c r="B10" s="10" t="s">
        <v>310</v>
      </c>
      <c r="C10" s="10" t="s">
        <v>21</v>
      </c>
      <c r="D10" s="57">
        <v>41249</v>
      </c>
      <c r="E10" s="10" t="s">
        <v>34</v>
      </c>
      <c r="F10" s="62" t="s">
        <v>35</v>
      </c>
      <c r="G10" s="39" t="s">
        <v>36</v>
      </c>
      <c r="H10" s="10"/>
      <c r="I10" s="39">
        <v>1.8</v>
      </c>
      <c r="J10" s="64"/>
      <c r="K10" s="60"/>
      <c r="L10" s="63">
        <v>104</v>
      </c>
      <c r="M10" s="61">
        <v>18</v>
      </c>
      <c r="N10" s="70">
        <v>0.05</v>
      </c>
      <c r="O10" s="45" t="s">
        <v>37</v>
      </c>
      <c r="P10" s="45">
        <v>1107.7823071485316</v>
      </c>
      <c r="Q10" s="45">
        <v>850</v>
      </c>
      <c r="R10" s="45">
        <f t="shared" si="0"/>
        <v>1957.7823071485316</v>
      </c>
      <c r="S10" s="60">
        <v>15</v>
      </c>
      <c r="T10" s="60">
        <v>15</v>
      </c>
      <c r="U10" s="60">
        <v>1</v>
      </c>
      <c r="V10" s="72"/>
      <c r="W10" s="72"/>
      <c r="X10" s="72"/>
      <c r="Y10" s="10" t="s">
        <v>286</v>
      </c>
    </row>
    <row r="11" spans="1:25" ht="32.200000000000003" customHeight="1">
      <c r="A11" s="10">
        <v>10</v>
      </c>
      <c r="B11" s="10" t="s">
        <v>311</v>
      </c>
      <c r="C11" s="10" t="s">
        <v>21</v>
      </c>
      <c r="D11" s="57">
        <v>41703</v>
      </c>
      <c r="E11" s="10" t="s">
        <v>27</v>
      </c>
      <c r="F11" s="62" t="s">
        <v>28</v>
      </c>
      <c r="G11" s="39" t="s">
        <v>38</v>
      </c>
      <c r="H11" s="10"/>
      <c r="I11" s="39">
        <v>1.84</v>
      </c>
      <c r="J11" s="64"/>
      <c r="K11" s="60">
        <v>500</v>
      </c>
      <c r="L11" s="63">
        <v>97.214285714285694</v>
      </c>
      <c r="M11" s="61">
        <v>74</v>
      </c>
      <c r="N11" s="70">
        <v>1</v>
      </c>
      <c r="O11" s="45" t="s">
        <v>39</v>
      </c>
      <c r="P11" s="45">
        <v>1782.3960292351148</v>
      </c>
      <c r="Q11" s="45">
        <v>850</v>
      </c>
      <c r="R11" s="45">
        <f t="shared" si="0"/>
        <v>2632.3960292351148</v>
      </c>
      <c r="S11" s="60">
        <v>14</v>
      </c>
      <c r="T11" s="60">
        <v>11</v>
      </c>
      <c r="U11" s="60"/>
      <c r="V11" s="72"/>
      <c r="W11" s="72"/>
      <c r="X11" s="72"/>
      <c r="Y11" s="10" t="s">
        <v>286</v>
      </c>
    </row>
    <row r="12" spans="1:25" ht="32.200000000000003" customHeight="1">
      <c r="A12" s="10">
        <v>11</v>
      </c>
      <c r="B12" s="10" t="s">
        <v>312</v>
      </c>
      <c r="C12" s="10" t="s">
        <v>21</v>
      </c>
      <c r="D12" s="57">
        <v>40988</v>
      </c>
      <c r="E12" s="10" t="s">
        <v>27</v>
      </c>
      <c r="F12" s="62" t="s">
        <v>28</v>
      </c>
      <c r="G12" s="39" t="s">
        <v>31</v>
      </c>
      <c r="H12" s="10"/>
      <c r="I12" s="39">
        <v>1.96</v>
      </c>
      <c r="J12" s="64"/>
      <c r="K12" s="60"/>
      <c r="L12" s="63">
        <v>100</v>
      </c>
      <c r="M12" s="61">
        <v>44</v>
      </c>
      <c r="N12" s="70">
        <v>0</v>
      </c>
      <c r="O12" s="45"/>
      <c r="P12" s="45">
        <v>756.90215685828616</v>
      </c>
      <c r="Q12" s="45">
        <v>850</v>
      </c>
      <c r="R12" s="45">
        <f t="shared" si="0"/>
        <v>1606.9021568582862</v>
      </c>
      <c r="S12" s="60">
        <v>0</v>
      </c>
      <c r="T12" s="60">
        <v>0</v>
      </c>
      <c r="U12" s="60"/>
      <c r="V12" s="72"/>
      <c r="W12" s="72"/>
      <c r="X12" s="72"/>
      <c r="Y12" s="10" t="s">
        <v>286</v>
      </c>
    </row>
    <row r="13" spans="1:25" ht="32.200000000000003" customHeight="1">
      <c r="A13" s="10">
        <v>12</v>
      </c>
      <c r="B13" s="10" t="s">
        <v>313</v>
      </c>
      <c r="C13" s="10" t="s">
        <v>21</v>
      </c>
      <c r="D13" s="57">
        <v>40778</v>
      </c>
      <c r="E13" s="10" t="s">
        <v>27</v>
      </c>
      <c r="F13" s="62" t="s">
        <v>28</v>
      </c>
      <c r="G13" s="39" t="s">
        <v>38</v>
      </c>
      <c r="H13" s="10"/>
      <c r="I13" s="39">
        <v>1.84</v>
      </c>
      <c r="J13" s="64"/>
      <c r="K13" s="60">
        <v>500</v>
      </c>
      <c r="L13" s="63">
        <v>80.6666666666667</v>
      </c>
      <c r="M13" s="61">
        <v>132</v>
      </c>
      <c r="N13" s="70">
        <v>0.95</v>
      </c>
      <c r="O13" s="45" t="s">
        <v>40</v>
      </c>
      <c r="P13" s="45">
        <v>1689.3268109479138</v>
      </c>
      <c r="Q13" s="45">
        <v>850</v>
      </c>
      <c r="R13" s="45">
        <f t="shared" si="0"/>
        <v>2539.3268109479141</v>
      </c>
      <c r="S13" s="60">
        <v>17</v>
      </c>
      <c r="T13" s="60">
        <v>12</v>
      </c>
      <c r="U13" s="60"/>
      <c r="V13" s="72"/>
      <c r="W13" s="72"/>
      <c r="X13" s="72"/>
      <c r="Y13" s="10" t="s">
        <v>286</v>
      </c>
    </row>
    <row r="14" spans="1:25" ht="32.200000000000003" customHeight="1">
      <c r="A14" s="10">
        <v>13</v>
      </c>
      <c r="B14" s="10" t="s">
        <v>314</v>
      </c>
      <c r="C14" s="10" t="s">
        <v>21</v>
      </c>
      <c r="D14" s="57">
        <v>41162</v>
      </c>
      <c r="E14" s="10" t="s">
        <v>27</v>
      </c>
      <c r="F14" s="62" t="s">
        <v>28</v>
      </c>
      <c r="G14" s="39" t="s">
        <v>38</v>
      </c>
      <c r="H14" s="10"/>
      <c r="I14" s="39">
        <v>1.84</v>
      </c>
      <c r="J14" s="64"/>
      <c r="K14" s="60">
        <v>500</v>
      </c>
      <c r="L14" s="63">
        <v>92.571428571428598</v>
      </c>
      <c r="M14" s="61">
        <v>96</v>
      </c>
      <c r="N14" s="70">
        <v>0.95</v>
      </c>
      <c r="O14" s="45" t="s">
        <v>41</v>
      </c>
      <c r="P14" s="45">
        <v>2066.0308109479138</v>
      </c>
      <c r="Q14" s="45">
        <v>850</v>
      </c>
      <c r="R14" s="45">
        <f t="shared" si="0"/>
        <v>2916.0308109479138</v>
      </c>
      <c r="S14" s="60">
        <v>7</v>
      </c>
      <c r="T14" s="60">
        <v>6</v>
      </c>
      <c r="U14" s="60"/>
      <c r="V14" s="72"/>
      <c r="W14" s="72"/>
      <c r="X14" s="72"/>
      <c r="Y14" s="10" t="s">
        <v>286</v>
      </c>
    </row>
    <row r="15" spans="1:25" ht="32.200000000000003" customHeight="1">
      <c r="A15" s="10">
        <v>14</v>
      </c>
      <c r="B15" s="10" t="s">
        <v>315</v>
      </c>
      <c r="C15" s="10" t="s">
        <v>21</v>
      </c>
      <c r="D15" s="57">
        <v>41834</v>
      </c>
      <c r="E15" s="10" t="s">
        <v>27</v>
      </c>
      <c r="F15" s="62" t="s">
        <v>28</v>
      </c>
      <c r="G15" s="39" t="s">
        <v>36</v>
      </c>
      <c r="H15" s="10"/>
      <c r="I15" s="39">
        <v>1.9</v>
      </c>
      <c r="J15" s="64"/>
      <c r="K15" s="60">
        <v>500</v>
      </c>
      <c r="L15" s="63">
        <v>111.94285714285699</v>
      </c>
      <c r="M15" s="61">
        <v>4</v>
      </c>
      <c r="N15" s="70">
        <v>1</v>
      </c>
      <c r="O15" s="45"/>
      <c r="P15" s="45">
        <v>1762.9478911797562</v>
      </c>
      <c r="Q15" s="45">
        <v>850</v>
      </c>
      <c r="R15" s="45">
        <f t="shared" si="0"/>
        <v>2612.947891179756</v>
      </c>
      <c r="S15" s="60">
        <v>15</v>
      </c>
      <c r="T15" s="60">
        <v>15</v>
      </c>
      <c r="U15" s="60">
        <v>1</v>
      </c>
      <c r="V15" s="72"/>
      <c r="W15" s="72"/>
      <c r="X15" s="72"/>
      <c r="Y15" s="10" t="s">
        <v>286</v>
      </c>
    </row>
    <row r="16" spans="1:25" ht="32.200000000000003" customHeight="1">
      <c r="A16" s="10">
        <v>15</v>
      </c>
      <c r="B16" s="10" t="s">
        <v>316</v>
      </c>
      <c r="C16" s="10" t="s">
        <v>21</v>
      </c>
      <c r="D16" s="57">
        <v>41249</v>
      </c>
      <c r="E16" s="10" t="s">
        <v>27</v>
      </c>
      <c r="F16" s="62" t="s">
        <v>28</v>
      </c>
      <c r="G16" s="39" t="s">
        <v>38</v>
      </c>
      <c r="H16" s="10"/>
      <c r="I16" s="39">
        <v>1.84</v>
      </c>
      <c r="J16" s="64"/>
      <c r="K16" s="60">
        <v>500</v>
      </c>
      <c r="L16" s="63">
        <v>93.3</v>
      </c>
      <c r="M16" s="61">
        <v>94</v>
      </c>
      <c r="N16" s="70">
        <v>0.95</v>
      </c>
      <c r="O16" s="45" t="s">
        <v>42</v>
      </c>
      <c r="P16" s="45">
        <v>1864.5988109479138</v>
      </c>
      <c r="Q16" s="45">
        <v>850</v>
      </c>
      <c r="R16" s="45">
        <f t="shared" si="0"/>
        <v>2714.598810947914</v>
      </c>
      <c r="S16" s="60">
        <v>16</v>
      </c>
      <c r="T16" s="60">
        <v>8</v>
      </c>
      <c r="U16" s="60"/>
      <c r="V16" s="72"/>
      <c r="W16" s="72"/>
      <c r="X16" s="72"/>
      <c r="Y16" s="10" t="s">
        <v>286</v>
      </c>
    </row>
    <row r="17" spans="1:25" ht="32.200000000000003" customHeight="1">
      <c r="A17" s="10">
        <v>16</v>
      </c>
      <c r="B17" s="10" t="s">
        <v>317</v>
      </c>
      <c r="C17" s="10" t="s">
        <v>21</v>
      </c>
      <c r="D17" s="57">
        <v>41865</v>
      </c>
      <c r="E17" s="10" t="s">
        <v>27</v>
      </c>
      <c r="F17" s="62" t="s">
        <v>43</v>
      </c>
      <c r="G17" s="12" t="s">
        <v>31</v>
      </c>
      <c r="H17" s="39"/>
      <c r="I17" s="39">
        <v>1.96</v>
      </c>
      <c r="J17" s="64"/>
      <c r="K17" s="60">
        <v>500</v>
      </c>
      <c r="L17" s="63">
        <v>83.5</v>
      </c>
      <c r="M17" s="61">
        <v>122</v>
      </c>
      <c r="N17" s="70">
        <v>0.95</v>
      </c>
      <c r="O17" s="45" t="s">
        <v>44</v>
      </c>
      <c r="P17" s="45">
        <v>1849.7025348371967</v>
      </c>
      <c r="Q17" s="45">
        <v>850</v>
      </c>
      <c r="R17" s="45">
        <f t="shared" si="0"/>
        <v>2699.7025348371967</v>
      </c>
      <c r="S17" s="60">
        <v>15</v>
      </c>
      <c r="T17" s="60">
        <v>9</v>
      </c>
      <c r="U17" s="60"/>
      <c r="V17" s="72"/>
      <c r="W17" s="72"/>
      <c r="X17" s="72"/>
      <c r="Y17" s="10" t="s">
        <v>286</v>
      </c>
    </row>
    <row r="18" spans="1:25" ht="32.200000000000003" customHeight="1">
      <c r="A18" s="10">
        <v>17</v>
      </c>
      <c r="B18" s="10" t="s">
        <v>318</v>
      </c>
      <c r="C18" s="10" t="s">
        <v>21</v>
      </c>
      <c r="D18" s="57">
        <v>41100</v>
      </c>
      <c r="E18" s="10" t="s">
        <v>27</v>
      </c>
      <c r="F18" s="62" t="s">
        <v>28</v>
      </c>
      <c r="G18" s="39" t="s">
        <v>36</v>
      </c>
      <c r="H18" s="10"/>
      <c r="I18" s="39">
        <v>1.9</v>
      </c>
      <c r="J18" s="64"/>
      <c r="K18" s="60">
        <v>500</v>
      </c>
      <c r="L18" s="63">
        <v>100</v>
      </c>
      <c r="M18" s="61">
        <v>45</v>
      </c>
      <c r="N18" s="70">
        <v>0.95</v>
      </c>
      <c r="O18" s="45"/>
      <c r="P18" s="45">
        <v>1732.0146728925549</v>
      </c>
      <c r="Q18" s="45">
        <v>850</v>
      </c>
      <c r="R18" s="45">
        <f t="shared" si="0"/>
        <v>2582.0146728925547</v>
      </c>
      <c r="S18" s="60">
        <v>15</v>
      </c>
      <c r="T18" s="60">
        <v>9</v>
      </c>
      <c r="U18" s="60">
        <v>1</v>
      </c>
      <c r="V18" s="72"/>
      <c r="W18" s="72"/>
      <c r="X18" s="72"/>
      <c r="Y18" s="10" t="s">
        <v>286</v>
      </c>
    </row>
    <row r="19" spans="1:25" ht="32.200000000000003" customHeight="1">
      <c r="A19" s="10">
        <v>18</v>
      </c>
      <c r="B19" s="10" t="s">
        <v>319</v>
      </c>
      <c r="C19" s="10" t="s">
        <v>21</v>
      </c>
      <c r="D19" s="57">
        <v>41655</v>
      </c>
      <c r="E19" s="10" t="s">
        <v>34</v>
      </c>
      <c r="F19" s="62" t="s">
        <v>35</v>
      </c>
      <c r="G19" s="39" t="s">
        <v>36</v>
      </c>
      <c r="H19" s="10"/>
      <c r="I19" s="39">
        <v>1.8</v>
      </c>
      <c r="J19" s="64"/>
      <c r="K19" s="60"/>
      <c r="L19" s="63">
        <v>76</v>
      </c>
      <c r="M19" s="61">
        <v>138</v>
      </c>
      <c r="N19" s="70">
        <v>0.3</v>
      </c>
      <c r="O19" s="45" t="s">
        <v>45</v>
      </c>
      <c r="P19" s="45">
        <v>1073.5843985845374</v>
      </c>
      <c r="Q19" s="45">
        <v>850</v>
      </c>
      <c r="R19" s="45">
        <f t="shared" si="0"/>
        <v>1923.5843985845374</v>
      </c>
      <c r="S19" s="60">
        <v>16</v>
      </c>
      <c r="T19" s="60">
        <v>10</v>
      </c>
      <c r="U19" s="60"/>
      <c r="V19" s="72"/>
      <c r="W19" s="72"/>
      <c r="X19" s="72"/>
      <c r="Y19" s="10" t="s">
        <v>286</v>
      </c>
    </row>
    <row r="20" spans="1:25" ht="32.200000000000003" customHeight="1">
      <c r="A20" s="10">
        <v>19</v>
      </c>
      <c r="B20" s="10" t="s">
        <v>320</v>
      </c>
      <c r="C20" s="10" t="s">
        <v>21</v>
      </c>
      <c r="D20" s="57">
        <v>42712</v>
      </c>
      <c r="E20" s="10" t="s">
        <v>34</v>
      </c>
      <c r="F20" s="62" t="s">
        <v>35</v>
      </c>
      <c r="G20" s="12" t="s">
        <v>25</v>
      </c>
      <c r="H20" s="10"/>
      <c r="I20" s="39">
        <v>1.68</v>
      </c>
      <c r="J20" s="64"/>
      <c r="K20" s="60"/>
      <c r="L20" s="63">
        <v>82</v>
      </c>
      <c r="M20" s="61">
        <v>125</v>
      </c>
      <c r="N20" s="70">
        <v>0.3</v>
      </c>
      <c r="O20" s="45" t="s">
        <v>46</v>
      </c>
      <c r="P20" s="45">
        <v>1159.3446746952545</v>
      </c>
      <c r="Q20" s="45">
        <v>850</v>
      </c>
      <c r="R20" s="45">
        <f t="shared" si="0"/>
        <v>2009.3446746952545</v>
      </c>
      <c r="S20" s="60">
        <v>16</v>
      </c>
      <c r="T20" s="60">
        <v>11</v>
      </c>
      <c r="U20" s="60"/>
      <c r="V20" s="72"/>
      <c r="W20" s="72"/>
      <c r="X20" s="72"/>
      <c r="Y20" s="10" t="s">
        <v>286</v>
      </c>
    </row>
    <row r="21" spans="1:25" ht="32.200000000000003" customHeight="1">
      <c r="A21" s="10">
        <v>20</v>
      </c>
      <c r="B21" s="10" t="s">
        <v>321</v>
      </c>
      <c r="C21" s="10" t="s">
        <v>21</v>
      </c>
      <c r="D21" s="57">
        <v>41703</v>
      </c>
      <c r="E21" s="10" t="s">
        <v>27</v>
      </c>
      <c r="F21" s="62" t="s">
        <v>28</v>
      </c>
      <c r="G21" s="62" t="s">
        <v>25</v>
      </c>
      <c r="H21" s="10"/>
      <c r="I21" s="39">
        <v>1.78</v>
      </c>
      <c r="J21" s="64"/>
      <c r="K21" s="60"/>
      <c r="L21" s="63">
        <v>95</v>
      </c>
      <c r="M21" s="61">
        <v>82</v>
      </c>
      <c r="N21" s="70">
        <v>0.55000000000000004</v>
      </c>
      <c r="O21" s="45" t="s">
        <v>47</v>
      </c>
      <c r="P21" s="45">
        <v>1534.0132027056629</v>
      </c>
      <c r="Q21" s="45">
        <v>850</v>
      </c>
      <c r="R21" s="45">
        <f t="shared" si="0"/>
        <v>2384.0132027056629</v>
      </c>
      <c r="S21" s="60">
        <v>15</v>
      </c>
      <c r="T21" s="60">
        <v>11</v>
      </c>
      <c r="U21" s="60"/>
      <c r="V21" s="72"/>
      <c r="W21" s="72"/>
      <c r="X21" s="72"/>
      <c r="Y21" s="10" t="s">
        <v>286</v>
      </c>
    </row>
    <row r="22" spans="1:25" ht="32.200000000000003" customHeight="1">
      <c r="A22" s="10">
        <v>21</v>
      </c>
      <c r="B22" s="10" t="s">
        <v>322</v>
      </c>
      <c r="C22" s="10" t="s">
        <v>21</v>
      </c>
      <c r="D22" s="57">
        <v>42712</v>
      </c>
      <c r="E22" s="10" t="s">
        <v>27</v>
      </c>
      <c r="F22" s="62" t="s">
        <v>28</v>
      </c>
      <c r="G22" s="39" t="s">
        <v>36</v>
      </c>
      <c r="H22" s="10"/>
      <c r="I22" s="39">
        <v>1.9</v>
      </c>
      <c r="J22" s="64"/>
      <c r="K22" s="60">
        <v>500</v>
      </c>
      <c r="L22" s="63">
        <v>106</v>
      </c>
      <c r="M22" s="61">
        <v>9</v>
      </c>
      <c r="N22" s="70">
        <v>0.95</v>
      </c>
      <c r="O22" s="45" t="s">
        <v>48</v>
      </c>
      <c r="P22" s="45">
        <v>1936.0146728925549</v>
      </c>
      <c r="Q22" s="45">
        <v>850</v>
      </c>
      <c r="R22" s="45">
        <f t="shared" si="0"/>
        <v>2786.0146728925547</v>
      </c>
      <c r="S22" s="60">
        <v>11</v>
      </c>
      <c r="T22" s="60">
        <v>10</v>
      </c>
      <c r="U22" s="60"/>
      <c r="V22" s="72"/>
      <c r="W22" s="72"/>
      <c r="X22" s="72"/>
      <c r="Y22" s="10" t="s">
        <v>286</v>
      </c>
    </row>
    <row r="23" spans="1:25" ht="32.200000000000003" customHeight="1">
      <c r="A23" s="10">
        <v>22</v>
      </c>
      <c r="B23" s="10" t="s">
        <v>323</v>
      </c>
      <c r="C23" s="10" t="s">
        <v>21</v>
      </c>
      <c r="D23" s="57">
        <v>40988</v>
      </c>
      <c r="E23" s="10" t="s">
        <v>27</v>
      </c>
      <c r="F23" s="62" t="s">
        <v>35</v>
      </c>
      <c r="G23" s="39" t="s">
        <v>31</v>
      </c>
      <c r="H23" s="10"/>
      <c r="I23" s="39">
        <v>1.86</v>
      </c>
      <c r="J23" s="64"/>
      <c r="K23" s="60">
        <v>500</v>
      </c>
      <c r="L23" s="63">
        <v>67.5</v>
      </c>
      <c r="M23" s="61">
        <v>157</v>
      </c>
      <c r="N23" s="70">
        <v>0.95</v>
      </c>
      <c r="O23" s="45" t="s">
        <v>49</v>
      </c>
      <c r="P23" s="45">
        <v>1782.2680982627944</v>
      </c>
      <c r="Q23" s="45">
        <v>850</v>
      </c>
      <c r="R23" s="45">
        <f t="shared" si="0"/>
        <v>2632.2680982627944</v>
      </c>
      <c r="S23" s="60">
        <v>15</v>
      </c>
      <c r="T23" s="60">
        <v>12</v>
      </c>
      <c r="U23" s="60"/>
      <c r="V23" s="72"/>
      <c r="W23" s="72"/>
      <c r="X23" s="72"/>
      <c r="Y23" s="10" t="s">
        <v>286</v>
      </c>
    </row>
    <row r="24" spans="1:25" ht="32.200000000000003" customHeight="1">
      <c r="A24" s="10">
        <v>23</v>
      </c>
      <c r="B24" s="10" t="s">
        <v>324</v>
      </c>
      <c r="C24" s="10" t="s">
        <v>21</v>
      </c>
      <c r="D24" s="57">
        <v>40875</v>
      </c>
      <c r="E24" s="10" t="s">
        <v>27</v>
      </c>
      <c r="F24" s="62" t="s">
        <v>28</v>
      </c>
      <c r="G24" s="39" t="s">
        <v>31</v>
      </c>
      <c r="H24" s="10"/>
      <c r="I24" s="39">
        <v>1.96</v>
      </c>
      <c r="J24" s="64"/>
      <c r="K24" s="60">
        <v>500</v>
      </c>
      <c r="L24" s="63">
        <v>56.5</v>
      </c>
      <c r="M24" s="61">
        <v>168</v>
      </c>
      <c r="N24" s="70">
        <v>0.95</v>
      </c>
      <c r="O24" s="45" t="s">
        <v>50</v>
      </c>
      <c r="P24" s="45">
        <v>1788.5665348371967</v>
      </c>
      <c r="Q24" s="45">
        <v>850</v>
      </c>
      <c r="R24" s="45">
        <f t="shared" si="0"/>
        <v>2638.5665348371967</v>
      </c>
      <c r="S24" s="60">
        <v>16</v>
      </c>
      <c r="T24" s="60">
        <v>13</v>
      </c>
      <c r="U24" s="60"/>
      <c r="V24" s="72"/>
      <c r="W24" s="72"/>
      <c r="X24" s="72"/>
      <c r="Y24" s="10" t="s">
        <v>286</v>
      </c>
    </row>
    <row r="25" spans="1:25" ht="32.200000000000003" customHeight="1">
      <c r="A25" s="10">
        <v>24</v>
      </c>
      <c r="B25" s="10" t="s">
        <v>325</v>
      </c>
      <c r="C25" s="10" t="s">
        <v>21</v>
      </c>
      <c r="D25" s="57">
        <v>43180</v>
      </c>
      <c r="E25" s="10" t="s">
        <v>27</v>
      </c>
      <c r="F25" s="62" t="s">
        <v>28</v>
      </c>
      <c r="G25" s="62" t="s">
        <v>51</v>
      </c>
      <c r="H25" s="39"/>
      <c r="I25" s="39">
        <v>1.72</v>
      </c>
      <c r="J25" s="64"/>
      <c r="K25" s="60">
        <v>500</v>
      </c>
      <c r="L25" s="63">
        <v>55</v>
      </c>
      <c r="M25" s="61">
        <v>169</v>
      </c>
      <c r="N25" s="70">
        <v>0.95</v>
      </c>
      <c r="O25" s="45" t="s">
        <v>52</v>
      </c>
      <c r="P25" s="45">
        <v>1570.6550870586309</v>
      </c>
      <c r="Q25" s="45">
        <v>850</v>
      </c>
      <c r="R25" s="45">
        <f t="shared" si="0"/>
        <v>2420.6550870586307</v>
      </c>
      <c r="S25" s="60">
        <v>15</v>
      </c>
      <c r="T25" s="60">
        <v>9</v>
      </c>
      <c r="U25" s="60"/>
      <c r="V25" s="72"/>
      <c r="W25" s="72"/>
      <c r="X25" s="72"/>
      <c r="Y25" s="10" t="s">
        <v>286</v>
      </c>
    </row>
    <row r="26" spans="1:25" ht="32.200000000000003" customHeight="1">
      <c r="A26" s="10">
        <v>25</v>
      </c>
      <c r="B26" s="10" t="s">
        <v>326</v>
      </c>
      <c r="C26" s="10" t="s">
        <v>21</v>
      </c>
      <c r="D26" s="57">
        <v>43234</v>
      </c>
      <c r="E26" s="10" t="s">
        <v>27</v>
      </c>
      <c r="F26" s="62" t="s">
        <v>28</v>
      </c>
      <c r="G26" s="62" t="s">
        <v>51</v>
      </c>
      <c r="H26" s="10"/>
      <c r="I26" s="39">
        <v>1.72</v>
      </c>
      <c r="J26" s="64"/>
      <c r="K26" s="60">
        <v>500</v>
      </c>
      <c r="L26" s="63">
        <v>91.071428571428598</v>
      </c>
      <c r="M26" s="61">
        <v>101</v>
      </c>
      <c r="N26" s="70">
        <v>0.95</v>
      </c>
      <c r="O26" s="45" t="s">
        <v>53</v>
      </c>
      <c r="P26" s="45">
        <v>1891.2230870586309</v>
      </c>
      <c r="Q26" s="45">
        <v>850</v>
      </c>
      <c r="R26" s="45">
        <f t="shared" si="0"/>
        <v>2741.2230870586309</v>
      </c>
      <c r="S26" s="60">
        <v>16</v>
      </c>
      <c r="T26" s="60">
        <v>10</v>
      </c>
      <c r="U26" s="60"/>
      <c r="V26" s="72"/>
      <c r="W26" s="72"/>
      <c r="X26" s="72"/>
      <c r="Y26" s="10" t="s">
        <v>286</v>
      </c>
    </row>
    <row r="27" spans="1:25" ht="32.200000000000003" customHeight="1">
      <c r="A27" s="10">
        <v>26</v>
      </c>
      <c r="B27" s="10" t="s">
        <v>327</v>
      </c>
      <c r="C27" s="10" t="s">
        <v>21</v>
      </c>
      <c r="D27" s="57">
        <v>43234</v>
      </c>
      <c r="E27" s="10" t="s">
        <v>27</v>
      </c>
      <c r="F27" s="62" t="s">
        <v>28</v>
      </c>
      <c r="G27" s="39" t="s">
        <v>25</v>
      </c>
      <c r="H27" s="10"/>
      <c r="I27" s="39">
        <v>1.78</v>
      </c>
      <c r="J27" s="64"/>
      <c r="K27" s="60">
        <v>500</v>
      </c>
      <c r="L27" s="63">
        <v>105.614285714286</v>
      </c>
      <c r="M27" s="61">
        <v>11</v>
      </c>
      <c r="N27" s="70">
        <v>0.95</v>
      </c>
      <c r="O27" s="45" t="s">
        <v>54</v>
      </c>
      <c r="P27" s="45">
        <v>2144.4789490032722</v>
      </c>
      <c r="Q27" s="45">
        <v>850</v>
      </c>
      <c r="R27" s="45">
        <f t="shared" si="0"/>
        <v>2994.4789490032722</v>
      </c>
      <c r="S27" s="60">
        <v>16</v>
      </c>
      <c r="T27" s="60">
        <v>8</v>
      </c>
      <c r="U27" s="60"/>
      <c r="V27" s="72"/>
      <c r="W27" s="72"/>
      <c r="X27" s="72"/>
      <c r="Y27" s="10" t="s">
        <v>286</v>
      </c>
    </row>
    <row r="28" spans="1:25" ht="32.200000000000003" customHeight="1">
      <c r="A28" s="10">
        <v>27</v>
      </c>
      <c r="B28" s="10" t="s">
        <v>328</v>
      </c>
      <c r="C28" s="10" t="s">
        <v>21</v>
      </c>
      <c r="D28" s="57">
        <v>43234</v>
      </c>
      <c r="E28" s="10" t="s">
        <v>27</v>
      </c>
      <c r="F28" s="62" t="s">
        <v>28</v>
      </c>
      <c r="G28" s="39" t="s">
        <v>25</v>
      </c>
      <c r="H28" s="10"/>
      <c r="I28" s="39">
        <v>1.78</v>
      </c>
      <c r="J28" s="64"/>
      <c r="K28" s="60">
        <v>500</v>
      </c>
      <c r="L28" s="63">
        <v>90</v>
      </c>
      <c r="M28" s="61">
        <v>107</v>
      </c>
      <c r="N28" s="70">
        <v>0.95</v>
      </c>
      <c r="O28" s="45"/>
      <c r="P28" s="45">
        <v>1794.4789490032722</v>
      </c>
      <c r="Q28" s="45">
        <v>850</v>
      </c>
      <c r="R28" s="45">
        <f t="shared" si="0"/>
        <v>2644.4789490032722</v>
      </c>
      <c r="S28" s="60">
        <v>15</v>
      </c>
      <c r="T28" s="60">
        <v>9</v>
      </c>
      <c r="U28" s="60"/>
      <c r="V28" s="72"/>
      <c r="W28" s="72"/>
      <c r="X28" s="72"/>
      <c r="Y28" s="10" t="s">
        <v>286</v>
      </c>
    </row>
    <row r="29" spans="1:25" ht="32.200000000000003" customHeight="1">
      <c r="A29" s="10">
        <v>28</v>
      </c>
      <c r="B29" s="10" t="s">
        <v>329</v>
      </c>
      <c r="C29" s="10" t="s">
        <v>21</v>
      </c>
      <c r="D29" s="57">
        <v>43252</v>
      </c>
      <c r="E29" s="10" t="s">
        <v>34</v>
      </c>
      <c r="F29" s="62" t="s">
        <v>35</v>
      </c>
      <c r="G29" s="12" t="s">
        <v>23</v>
      </c>
      <c r="H29" s="10"/>
      <c r="I29" s="39">
        <v>1.56</v>
      </c>
      <c r="J29" s="64"/>
      <c r="K29" s="60"/>
      <c r="L29" s="63">
        <v>65</v>
      </c>
      <c r="M29" s="61">
        <v>162</v>
      </c>
      <c r="N29" s="70">
        <v>0.3</v>
      </c>
      <c r="O29" s="45" t="s">
        <v>55</v>
      </c>
      <c r="P29" s="45">
        <v>769.53695080597186</v>
      </c>
      <c r="Q29" s="45">
        <v>850</v>
      </c>
      <c r="R29" s="45">
        <f t="shared" si="0"/>
        <v>1619.5369508059719</v>
      </c>
      <c r="S29" s="60">
        <v>12</v>
      </c>
      <c r="T29" s="60">
        <v>6</v>
      </c>
      <c r="U29" s="60"/>
      <c r="V29" s="72"/>
      <c r="W29" s="72"/>
      <c r="X29" s="72"/>
      <c r="Y29" s="10" t="s">
        <v>286</v>
      </c>
    </row>
    <row r="30" spans="1:25" ht="32.200000000000003" customHeight="1">
      <c r="A30" s="10">
        <v>29</v>
      </c>
      <c r="B30" s="10" t="s">
        <v>330</v>
      </c>
      <c r="C30" s="10" t="s">
        <v>21</v>
      </c>
      <c r="D30" s="57">
        <v>43281</v>
      </c>
      <c r="E30" s="10" t="s">
        <v>27</v>
      </c>
      <c r="F30" s="62" t="s">
        <v>28</v>
      </c>
      <c r="G30" s="39" t="s">
        <v>25</v>
      </c>
      <c r="H30" s="10"/>
      <c r="I30" s="39">
        <v>1.78</v>
      </c>
      <c r="J30" s="64"/>
      <c r="K30" s="60">
        <v>500</v>
      </c>
      <c r="L30" s="63">
        <v>111.5</v>
      </c>
      <c r="M30" s="61">
        <v>5</v>
      </c>
      <c r="N30" s="70">
        <v>0.95</v>
      </c>
      <c r="O30" s="45" t="s">
        <v>56</v>
      </c>
      <c r="P30" s="45">
        <v>1909.4789490032722</v>
      </c>
      <c r="Q30" s="45">
        <v>850</v>
      </c>
      <c r="R30" s="45">
        <f t="shared" si="0"/>
        <v>2759.4789490032722</v>
      </c>
      <c r="S30" s="60">
        <v>11</v>
      </c>
      <c r="T30" s="60">
        <v>15</v>
      </c>
      <c r="U30" s="60"/>
      <c r="V30" s="72"/>
      <c r="W30" s="72"/>
      <c r="X30" s="72"/>
      <c r="Y30" s="10" t="s">
        <v>286</v>
      </c>
    </row>
    <row r="31" spans="1:25" ht="32.200000000000003" customHeight="1">
      <c r="A31" s="10">
        <v>30</v>
      </c>
      <c r="B31" s="10" t="s">
        <v>331</v>
      </c>
      <c r="C31" s="10" t="s">
        <v>21</v>
      </c>
      <c r="D31" s="57">
        <v>43281</v>
      </c>
      <c r="E31" s="10" t="s">
        <v>27</v>
      </c>
      <c r="F31" s="62" t="s">
        <v>28</v>
      </c>
      <c r="G31" s="12" t="s">
        <v>51</v>
      </c>
      <c r="H31" s="10"/>
      <c r="I31" s="39">
        <v>1.72</v>
      </c>
      <c r="J31" s="64"/>
      <c r="K31" s="60">
        <v>500</v>
      </c>
      <c r="L31" s="63">
        <v>103.416666666667</v>
      </c>
      <c r="M31" s="61">
        <v>20</v>
      </c>
      <c r="N31" s="70">
        <v>0.95</v>
      </c>
      <c r="O31" s="45" t="s">
        <v>57</v>
      </c>
      <c r="P31" s="45">
        <v>1942.3590870586308</v>
      </c>
      <c r="Q31" s="45">
        <v>850</v>
      </c>
      <c r="R31" s="45">
        <f t="shared" si="0"/>
        <v>2792.3590870586308</v>
      </c>
      <c r="S31" s="60">
        <v>15</v>
      </c>
      <c r="T31" s="60">
        <v>14</v>
      </c>
      <c r="U31" s="60"/>
      <c r="V31" s="72"/>
      <c r="W31" s="72"/>
      <c r="X31" s="72"/>
      <c r="Y31" s="10" t="s">
        <v>286</v>
      </c>
    </row>
    <row r="32" spans="1:25" ht="32.200000000000003" customHeight="1">
      <c r="A32" s="10">
        <v>31</v>
      </c>
      <c r="B32" s="10" t="s">
        <v>332</v>
      </c>
      <c r="C32" s="10" t="s">
        <v>21</v>
      </c>
      <c r="D32" s="57">
        <v>43281</v>
      </c>
      <c r="E32" s="10" t="s">
        <v>27</v>
      </c>
      <c r="F32" s="62" t="s">
        <v>28</v>
      </c>
      <c r="G32" s="12" t="s">
        <v>51</v>
      </c>
      <c r="H32" s="10"/>
      <c r="I32" s="39">
        <v>1.72</v>
      </c>
      <c r="J32" s="64"/>
      <c r="K32" s="60">
        <v>500</v>
      </c>
      <c r="L32" s="63">
        <v>100</v>
      </c>
      <c r="M32" s="61">
        <v>46</v>
      </c>
      <c r="N32" s="70">
        <v>0.95</v>
      </c>
      <c r="O32" s="45"/>
      <c r="P32" s="45">
        <v>1620.6550870586309</v>
      </c>
      <c r="Q32" s="45">
        <v>850</v>
      </c>
      <c r="R32" s="45">
        <f t="shared" si="0"/>
        <v>2470.6550870586307</v>
      </c>
      <c r="S32" s="60">
        <v>15</v>
      </c>
      <c r="T32" s="60">
        <v>12</v>
      </c>
      <c r="U32" s="60">
        <v>1</v>
      </c>
      <c r="V32" s="72"/>
      <c r="W32" s="72"/>
      <c r="X32" s="72"/>
      <c r="Y32" s="10" t="s">
        <v>286</v>
      </c>
    </row>
    <row r="33" spans="1:25" ht="32.200000000000003" customHeight="1">
      <c r="A33" s="10">
        <v>32</v>
      </c>
      <c r="B33" s="10" t="s">
        <v>333</v>
      </c>
      <c r="C33" s="10" t="s">
        <v>21</v>
      </c>
      <c r="D33" s="57">
        <v>43313</v>
      </c>
      <c r="E33" s="10" t="s">
        <v>27</v>
      </c>
      <c r="F33" s="62" t="s">
        <v>28</v>
      </c>
      <c r="G33" s="12" t="s">
        <v>51</v>
      </c>
      <c r="H33" s="39"/>
      <c r="I33" s="39">
        <v>1.72</v>
      </c>
      <c r="J33" s="64"/>
      <c r="K33" s="60"/>
      <c r="L33" s="63">
        <v>61</v>
      </c>
      <c r="M33" s="61">
        <v>165</v>
      </c>
      <c r="N33" s="70">
        <v>0</v>
      </c>
      <c r="O33" s="45" t="s">
        <v>52</v>
      </c>
      <c r="P33" s="45">
        <v>412.03910907972033</v>
      </c>
      <c r="Q33" s="45">
        <v>850</v>
      </c>
      <c r="R33" s="45">
        <f t="shared" si="0"/>
        <v>1262.0391090797202</v>
      </c>
      <c r="S33" s="60">
        <v>9</v>
      </c>
      <c r="T33" s="60">
        <v>4</v>
      </c>
      <c r="U33" s="60"/>
      <c r="V33" s="72"/>
      <c r="W33" s="72"/>
      <c r="X33" s="72"/>
      <c r="Y33" s="10" t="s">
        <v>286</v>
      </c>
    </row>
    <row r="34" spans="1:25" ht="32.200000000000003" customHeight="1">
      <c r="A34" s="10">
        <v>33</v>
      </c>
      <c r="B34" s="10" t="s">
        <v>334</v>
      </c>
      <c r="C34" s="10" t="s">
        <v>21</v>
      </c>
      <c r="D34" s="57">
        <v>43328</v>
      </c>
      <c r="E34" s="10" t="s">
        <v>27</v>
      </c>
      <c r="F34" s="62" t="s">
        <v>28</v>
      </c>
      <c r="G34" s="12" t="s">
        <v>51</v>
      </c>
      <c r="H34" s="39"/>
      <c r="I34" s="39">
        <v>1.72</v>
      </c>
      <c r="J34" s="64"/>
      <c r="K34" s="60"/>
      <c r="L34" s="63">
        <v>100</v>
      </c>
      <c r="M34" s="61">
        <v>47</v>
      </c>
      <c r="N34" s="70">
        <v>0.05</v>
      </c>
      <c r="O34" s="45"/>
      <c r="P34" s="45">
        <v>739.15112736692186</v>
      </c>
      <c r="Q34" s="45">
        <v>850</v>
      </c>
      <c r="R34" s="45">
        <f t="shared" si="0"/>
        <v>1589.1511273669219</v>
      </c>
      <c r="S34" s="60">
        <v>8</v>
      </c>
      <c r="T34" s="60">
        <v>3</v>
      </c>
      <c r="U34" s="60"/>
      <c r="V34" s="72"/>
      <c r="W34" s="72"/>
      <c r="X34" s="72"/>
      <c r="Y34" s="10" t="s">
        <v>286</v>
      </c>
    </row>
    <row r="35" spans="1:25" ht="32.200000000000003" customHeight="1">
      <c r="A35" s="10">
        <v>34</v>
      </c>
      <c r="B35" s="10" t="s">
        <v>335</v>
      </c>
      <c r="C35" s="10" t="s">
        <v>21</v>
      </c>
      <c r="D35" s="57">
        <v>43440</v>
      </c>
      <c r="E35" s="10" t="s">
        <v>34</v>
      </c>
      <c r="F35" s="62" t="s">
        <v>35</v>
      </c>
      <c r="G35" s="39" t="s">
        <v>25</v>
      </c>
      <c r="H35" s="10"/>
      <c r="I35" s="39">
        <v>1.68</v>
      </c>
      <c r="J35" s="64"/>
      <c r="K35" s="60"/>
      <c r="L35" s="63">
        <v>65.2</v>
      </c>
      <c r="M35" s="61">
        <v>161</v>
      </c>
      <c r="N35" s="70">
        <v>0.3</v>
      </c>
      <c r="O35" s="45" t="s">
        <v>58</v>
      </c>
      <c r="P35" s="45">
        <v>845.77667469525454</v>
      </c>
      <c r="Q35" s="45">
        <v>850</v>
      </c>
      <c r="R35" s="45">
        <f t="shared" ref="R35:R66" si="1">SUM(P35:Q35)</f>
        <v>1695.7766746952545</v>
      </c>
      <c r="S35" s="60">
        <v>16</v>
      </c>
      <c r="T35" s="60">
        <v>8</v>
      </c>
      <c r="U35" s="60"/>
      <c r="V35" s="72"/>
      <c r="W35" s="72"/>
      <c r="X35" s="72"/>
      <c r="Y35" s="10" t="s">
        <v>286</v>
      </c>
    </row>
    <row r="36" spans="1:25" ht="32.200000000000003" customHeight="1">
      <c r="A36" s="10">
        <v>35</v>
      </c>
      <c r="B36" s="10" t="s">
        <v>336</v>
      </c>
      <c r="C36" s="10" t="s">
        <v>21</v>
      </c>
      <c r="D36" s="58">
        <v>43590</v>
      </c>
      <c r="E36" s="10" t="s">
        <v>34</v>
      </c>
      <c r="F36" s="62" t="s">
        <v>35</v>
      </c>
      <c r="G36" s="39" t="s">
        <v>25</v>
      </c>
      <c r="H36" s="10"/>
      <c r="I36" s="39">
        <v>1.68</v>
      </c>
      <c r="J36" s="64"/>
      <c r="K36" s="60"/>
      <c r="L36" s="63">
        <v>70</v>
      </c>
      <c r="M36" s="61">
        <v>152</v>
      </c>
      <c r="N36" s="70">
        <v>0.3</v>
      </c>
      <c r="O36" s="45" t="s">
        <v>59</v>
      </c>
      <c r="P36" s="45">
        <v>939.34467469525453</v>
      </c>
      <c r="Q36" s="45">
        <v>850</v>
      </c>
      <c r="R36" s="45">
        <f t="shared" si="1"/>
        <v>1789.3446746952545</v>
      </c>
      <c r="S36" s="60">
        <v>15</v>
      </c>
      <c r="T36" s="60">
        <v>12</v>
      </c>
      <c r="U36" s="60"/>
      <c r="V36" s="72"/>
      <c r="W36" s="72"/>
      <c r="X36" s="72"/>
      <c r="Y36" s="10" t="s">
        <v>286</v>
      </c>
    </row>
    <row r="37" spans="1:25" ht="32.200000000000003" customHeight="1">
      <c r="A37" s="10">
        <v>36</v>
      </c>
      <c r="B37" s="41" t="s">
        <v>337</v>
      </c>
      <c r="C37" s="10" t="s">
        <v>21</v>
      </c>
      <c r="D37" s="58">
        <v>41030</v>
      </c>
      <c r="E37" s="10" t="s">
        <v>34</v>
      </c>
      <c r="F37" s="62" t="s">
        <v>35</v>
      </c>
      <c r="G37" s="39" t="s">
        <v>25</v>
      </c>
      <c r="H37" s="10"/>
      <c r="I37" s="39">
        <v>1.68</v>
      </c>
      <c r="J37" s="64"/>
      <c r="K37" s="60"/>
      <c r="L37" s="63">
        <v>90.4</v>
      </c>
      <c r="M37" s="61">
        <v>104</v>
      </c>
      <c r="N37" s="70">
        <v>0.05</v>
      </c>
      <c r="O37" s="45" t="s">
        <v>60</v>
      </c>
      <c r="P37" s="45">
        <v>997.54258325924889</v>
      </c>
      <c r="Q37" s="45">
        <v>850</v>
      </c>
      <c r="R37" s="45">
        <f t="shared" si="1"/>
        <v>1847.5425832592489</v>
      </c>
      <c r="S37" s="60">
        <v>15</v>
      </c>
      <c r="T37" s="60">
        <v>4</v>
      </c>
      <c r="U37" s="60">
        <v>1</v>
      </c>
      <c r="V37" s="72"/>
      <c r="W37" s="72"/>
      <c r="X37" s="72"/>
      <c r="Y37" s="10" t="s">
        <v>286</v>
      </c>
    </row>
    <row r="38" spans="1:25" ht="32.200000000000003" customHeight="1">
      <c r="A38" s="10">
        <v>37</v>
      </c>
      <c r="B38" s="10" t="s">
        <v>338</v>
      </c>
      <c r="C38" s="10" t="s">
        <v>21</v>
      </c>
      <c r="D38" s="57">
        <v>40988</v>
      </c>
      <c r="E38" s="10" t="s">
        <v>27</v>
      </c>
      <c r="F38" s="65" t="s">
        <v>28</v>
      </c>
      <c r="G38" s="62" t="s">
        <v>38</v>
      </c>
      <c r="H38" s="62"/>
      <c r="I38" s="62">
        <v>1.84</v>
      </c>
      <c r="J38" s="64"/>
      <c r="K38" s="60">
        <v>500</v>
      </c>
      <c r="L38" s="63">
        <v>64</v>
      </c>
      <c r="M38" s="61">
        <v>163</v>
      </c>
      <c r="N38" s="70">
        <v>0.95</v>
      </c>
      <c r="O38" s="45" t="s">
        <v>61</v>
      </c>
      <c r="P38" s="45">
        <v>1734.8948109479138</v>
      </c>
      <c r="Q38" s="45">
        <v>850</v>
      </c>
      <c r="R38" s="45">
        <f t="shared" si="1"/>
        <v>2584.8948109479138</v>
      </c>
      <c r="S38" s="60">
        <v>11</v>
      </c>
      <c r="T38" s="60">
        <v>8</v>
      </c>
      <c r="U38" s="60"/>
      <c r="V38" s="72"/>
      <c r="W38" s="72"/>
      <c r="X38" s="72"/>
      <c r="Y38" s="10" t="s">
        <v>286</v>
      </c>
    </row>
    <row r="39" spans="1:25" ht="32.200000000000003" customHeight="1">
      <c r="A39" s="10">
        <v>38</v>
      </c>
      <c r="B39" s="41" t="s">
        <v>339</v>
      </c>
      <c r="C39" s="10" t="s">
        <v>21</v>
      </c>
      <c r="D39" s="57">
        <v>43748</v>
      </c>
      <c r="E39" s="10" t="s">
        <v>27</v>
      </c>
      <c r="F39" s="62" t="s">
        <v>28</v>
      </c>
      <c r="G39" s="12" t="s">
        <v>51</v>
      </c>
      <c r="H39" s="10"/>
      <c r="I39" s="39">
        <v>1.72</v>
      </c>
      <c r="J39" s="64"/>
      <c r="K39" s="60">
        <v>500</v>
      </c>
      <c r="L39" s="63">
        <v>86.171428571428606</v>
      </c>
      <c r="M39" s="61">
        <v>116</v>
      </c>
      <c r="N39" s="70">
        <v>0.95</v>
      </c>
      <c r="O39" s="45" t="s">
        <v>62</v>
      </c>
      <c r="P39" s="45">
        <v>2033.7910870586309</v>
      </c>
      <c r="Q39" s="45">
        <v>850</v>
      </c>
      <c r="R39" s="45">
        <f t="shared" si="1"/>
        <v>2883.7910870586311</v>
      </c>
      <c r="S39" s="60">
        <v>15</v>
      </c>
      <c r="T39" s="60">
        <v>14</v>
      </c>
      <c r="U39" s="60"/>
      <c r="V39" s="72"/>
      <c r="W39" s="72"/>
      <c r="X39" s="72"/>
      <c r="Y39" s="10" t="s">
        <v>286</v>
      </c>
    </row>
    <row r="40" spans="1:25" ht="32.200000000000003" customHeight="1">
      <c r="A40" s="10">
        <v>39</v>
      </c>
      <c r="B40" s="10" t="s">
        <v>340</v>
      </c>
      <c r="C40" s="10" t="s">
        <v>21</v>
      </c>
      <c r="D40" s="57">
        <v>43748</v>
      </c>
      <c r="E40" s="10" t="s">
        <v>27</v>
      </c>
      <c r="F40" s="62" t="s">
        <v>28</v>
      </c>
      <c r="G40" s="12" t="s">
        <v>51</v>
      </c>
      <c r="H40" s="10"/>
      <c r="I40" s="39">
        <v>1.72</v>
      </c>
      <c r="J40" s="64"/>
      <c r="K40" s="60">
        <v>500</v>
      </c>
      <c r="L40" s="63">
        <v>100</v>
      </c>
      <c r="M40" s="61">
        <v>48</v>
      </c>
      <c r="N40" s="70">
        <v>0.95</v>
      </c>
      <c r="O40" s="45"/>
      <c r="P40" s="45">
        <v>1620.6550870586309</v>
      </c>
      <c r="Q40" s="45">
        <v>850</v>
      </c>
      <c r="R40" s="45">
        <f t="shared" si="1"/>
        <v>2470.6550870586307</v>
      </c>
      <c r="S40" s="60">
        <v>15</v>
      </c>
      <c r="T40" s="60">
        <v>11</v>
      </c>
      <c r="U40" s="60"/>
      <c r="V40" s="72"/>
      <c r="W40" s="72"/>
      <c r="X40" s="72"/>
      <c r="Y40" s="10" t="s">
        <v>286</v>
      </c>
    </row>
    <row r="41" spans="1:25" ht="32.200000000000003" customHeight="1">
      <c r="A41" s="10">
        <v>40</v>
      </c>
      <c r="B41" s="10" t="s">
        <v>341</v>
      </c>
      <c r="C41" s="10" t="s">
        <v>21</v>
      </c>
      <c r="D41" s="57">
        <v>44064</v>
      </c>
      <c r="E41" s="10" t="s">
        <v>27</v>
      </c>
      <c r="F41" s="65" t="s">
        <v>28</v>
      </c>
      <c r="G41" s="66" t="s">
        <v>51</v>
      </c>
      <c r="H41" s="62"/>
      <c r="I41" s="62">
        <v>1.72</v>
      </c>
      <c r="J41" s="64"/>
      <c r="K41" s="60">
        <v>500</v>
      </c>
      <c r="L41" s="63">
        <v>95.8333333333333</v>
      </c>
      <c r="M41" s="61">
        <v>80</v>
      </c>
      <c r="N41" s="70">
        <v>0.95</v>
      </c>
      <c r="O41" s="45" t="s">
        <v>63</v>
      </c>
      <c r="P41" s="45">
        <v>1961.7910870586309</v>
      </c>
      <c r="Q41" s="45">
        <v>850</v>
      </c>
      <c r="R41" s="45">
        <f t="shared" si="1"/>
        <v>2811.7910870586311</v>
      </c>
      <c r="S41" s="60">
        <v>16</v>
      </c>
      <c r="T41" s="60">
        <v>11</v>
      </c>
      <c r="U41" s="60">
        <v>1</v>
      </c>
      <c r="V41" s="72"/>
      <c r="W41" s="72"/>
      <c r="X41" s="72"/>
      <c r="Y41" s="10" t="s">
        <v>286</v>
      </c>
    </row>
    <row r="42" spans="1:25" ht="32.200000000000003" customHeight="1">
      <c r="A42" s="10">
        <v>41</v>
      </c>
      <c r="B42" s="10" t="s">
        <v>342</v>
      </c>
      <c r="C42" s="10" t="s">
        <v>21</v>
      </c>
      <c r="D42" s="57">
        <v>40369</v>
      </c>
      <c r="E42" s="10" t="s">
        <v>34</v>
      </c>
      <c r="F42" s="62" t="s">
        <v>35</v>
      </c>
      <c r="G42" s="39" t="s">
        <v>31</v>
      </c>
      <c r="H42" s="10"/>
      <c r="I42" s="39">
        <v>1.86</v>
      </c>
      <c r="J42" s="64"/>
      <c r="K42" s="60"/>
      <c r="L42" s="63">
        <v>100</v>
      </c>
      <c r="M42" s="61">
        <v>49</v>
      </c>
      <c r="N42" s="70">
        <v>0.05</v>
      </c>
      <c r="O42" s="45"/>
      <c r="P42" s="45">
        <v>1104.9021690931729</v>
      </c>
      <c r="Q42" s="45">
        <v>850</v>
      </c>
      <c r="R42" s="45">
        <f t="shared" si="1"/>
        <v>1954.9021690931729</v>
      </c>
      <c r="S42" s="60">
        <v>12</v>
      </c>
      <c r="T42" s="60">
        <v>2</v>
      </c>
      <c r="U42" s="60">
        <v>1</v>
      </c>
      <c r="V42" s="72"/>
      <c r="W42" s="72"/>
      <c r="X42" s="72"/>
      <c r="Y42" s="10" t="s">
        <v>286</v>
      </c>
    </row>
    <row r="43" spans="1:25" ht="32.200000000000003" customHeight="1">
      <c r="A43" s="10">
        <v>42</v>
      </c>
      <c r="B43" s="10" t="s">
        <v>343</v>
      </c>
      <c r="C43" s="10" t="s">
        <v>21</v>
      </c>
      <c r="D43" s="57">
        <v>42188</v>
      </c>
      <c r="E43" s="10" t="s">
        <v>27</v>
      </c>
      <c r="F43" s="62" t="s">
        <v>28</v>
      </c>
      <c r="G43" s="12" t="s">
        <v>51</v>
      </c>
      <c r="H43" s="10"/>
      <c r="I43" s="39">
        <v>1.72</v>
      </c>
      <c r="J43" s="64"/>
      <c r="K43" s="60">
        <v>500</v>
      </c>
      <c r="L43" s="63">
        <v>86.983333333333306</v>
      </c>
      <c r="M43" s="61">
        <v>115</v>
      </c>
      <c r="N43" s="70">
        <v>0.95</v>
      </c>
      <c r="O43" s="45" t="s">
        <v>64</v>
      </c>
      <c r="P43" s="45">
        <v>1809.6550870586309</v>
      </c>
      <c r="Q43" s="45">
        <v>850</v>
      </c>
      <c r="R43" s="45">
        <f t="shared" si="1"/>
        <v>2659.6550870586307</v>
      </c>
      <c r="S43" s="60">
        <v>16</v>
      </c>
      <c r="T43" s="60">
        <v>11</v>
      </c>
      <c r="U43" s="60"/>
      <c r="V43" s="72"/>
      <c r="W43" s="72"/>
      <c r="X43" s="72"/>
      <c r="Y43" s="10" t="s">
        <v>286</v>
      </c>
    </row>
    <row r="44" spans="1:25" ht="32.200000000000003" customHeight="1">
      <c r="A44" s="10">
        <v>43</v>
      </c>
      <c r="B44" s="10" t="s">
        <v>344</v>
      </c>
      <c r="C44" s="10" t="s">
        <v>21</v>
      </c>
      <c r="D44" s="57">
        <v>42712</v>
      </c>
      <c r="E44" s="10" t="s">
        <v>27</v>
      </c>
      <c r="F44" s="62" t="s">
        <v>28</v>
      </c>
      <c r="G44" s="39" t="s">
        <v>36</v>
      </c>
      <c r="H44" s="10"/>
      <c r="I44" s="39">
        <v>1.9</v>
      </c>
      <c r="J44" s="64"/>
      <c r="K44" s="60">
        <v>500</v>
      </c>
      <c r="L44" s="63">
        <v>105.4</v>
      </c>
      <c r="M44" s="61">
        <v>13</v>
      </c>
      <c r="N44" s="70">
        <v>0.95</v>
      </c>
      <c r="O44" s="45" t="s">
        <v>65</v>
      </c>
      <c r="P44" s="45">
        <v>1786.0146728925549</v>
      </c>
      <c r="Q44" s="45">
        <v>850</v>
      </c>
      <c r="R44" s="45">
        <f t="shared" si="1"/>
        <v>2636.0146728925547</v>
      </c>
      <c r="S44" s="60">
        <v>16</v>
      </c>
      <c r="T44" s="60">
        <v>14</v>
      </c>
      <c r="U44" s="60">
        <v>1</v>
      </c>
      <c r="V44" s="72"/>
      <c r="W44" s="72"/>
      <c r="X44" s="72"/>
      <c r="Y44" s="10" t="s">
        <v>286</v>
      </c>
    </row>
    <row r="45" spans="1:25" ht="32.200000000000003" customHeight="1">
      <c r="A45" s="10">
        <v>44</v>
      </c>
      <c r="B45" s="10" t="s">
        <v>345</v>
      </c>
      <c r="C45" s="10" t="s">
        <v>21</v>
      </c>
      <c r="D45" s="57">
        <v>44567</v>
      </c>
      <c r="E45" s="10" t="s">
        <v>27</v>
      </c>
      <c r="F45" s="65" t="s">
        <v>28</v>
      </c>
      <c r="G45" s="66" t="s">
        <v>51</v>
      </c>
      <c r="H45" s="62"/>
      <c r="I45" s="62">
        <v>1.72</v>
      </c>
      <c r="J45" s="64"/>
      <c r="K45" s="60">
        <v>500</v>
      </c>
      <c r="L45" s="63">
        <v>25.8</v>
      </c>
      <c r="M45" s="61">
        <v>182</v>
      </c>
      <c r="N45" s="70">
        <v>0.95</v>
      </c>
      <c r="O45" s="45" t="s">
        <v>66</v>
      </c>
      <c r="P45" s="45">
        <v>1583.0870870586309</v>
      </c>
      <c r="Q45" s="45">
        <v>850</v>
      </c>
      <c r="R45" s="45">
        <f t="shared" si="1"/>
        <v>2433.0870870586309</v>
      </c>
      <c r="S45" s="60">
        <v>16</v>
      </c>
      <c r="T45" s="60">
        <v>9</v>
      </c>
      <c r="U45" s="60"/>
      <c r="V45" s="72"/>
      <c r="W45" s="72"/>
      <c r="X45" s="72"/>
      <c r="Y45" s="10" t="s">
        <v>286</v>
      </c>
    </row>
    <row r="46" spans="1:25" ht="32.200000000000003" customHeight="1">
      <c r="A46" s="10">
        <v>45</v>
      </c>
      <c r="B46" s="10" t="s">
        <v>346</v>
      </c>
      <c r="C46" s="10" t="s">
        <v>21</v>
      </c>
      <c r="D46" s="57">
        <v>41758</v>
      </c>
      <c r="E46" s="10" t="s">
        <v>27</v>
      </c>
      <c r="F46" s="62" t="s">
        <v>28</v>
      </c>
      <c r="G46" s="12" t="s">
        <v>25</v>
      </c>
      <c r="H46" s="39"/>
      <c r="I46" s="39">
        <v>1.78</v>
      </c>
      <c r="J46" s="64"/>
      <c r="K46" s="60">
        <v>500</v>
      </c>
      <c r="L46" s="63">
        <v>30</v>
      </c>
      <c r="M46" s="61">
        <v>181</v>
      </c>
      <c r="N46" s="70">
        <v>0.95</v>
      </c>
      <c r="O46" s="45" t="s">
        <v>67</v>
      </c>
      <c r="P46" s="45">
        <v>1562.2069490032723</v>
      </c>
      <c r="Q46" s="45">
        <v>850</v>
      </c>
      <c r="R46" s="45">
        <f t="shared" si="1"/>
        <v>2412.2069490032723</v>
      </c>
      <c r="S46" s="60">
        <v>16</v>
      </c>
      <c r="T46" s="60">
        <v>11</v>
      </c>
      <c r="U46" s="60"/>
      <c r="V46" s="72"/>
      <c r="W46" s="72"/>
      <c r="X46" s="72"/>
      <c r="Y46" s="10" t="s">
        <v>286</v>
      </c>
    </row>
    <row r="47" spans="1:25" ht="32.200000000000003" customHeight="1">
      <c r="A47" s="10">
        <v>46</v>
      </c>
      <c r="B47" s="10" t="s">
        <v>347</v>
      </c>
      <c r="C47" s="10" t="s">
        <v>21</v>
      </c>
      <c r="D47" s="57">
        <v>42569</v>
      </c>
      <c r="E47" s="10" t="s">
        <v>27</v>
      </c>
      <c r="F47" s="62" t="s">
        <v>28</v>
      </c>
      <c r="G47" s="39" t="s">
        <v>25</v>
      </c>
      <c r="H47" s="10"/>
      <c r="I47" s="39">
        <v>1.78</v>
      </c>
      <c r="J47" s="64"/>
      <c r="K47" s="60">
        <v>500</v>
      </c>
      <c r="L47" s="63">
        <v>54.5</v>
      </c>
      <c r="M47" s="61">
        <v>170</v>
      </c>
      <c r="N47" s="70">
        <v>0.95</v>
      </c>
      <c r="O47" s="45" t="s">
        <v>68</v>
      </c>
      <c r="P47" s="45">
        <v>1702.7749490032722</v>
      </c>
      <c r="Q47" s="45">
        <v>850</v>
      </c>
      <c r="R47" s="45">
        <f t="shared" si="1"/>
        <v>2552.774949003272</v>
      </c>
      <c r="S47" s="60">
        <v>14</v>
      </c>
      <c r="T47" s="60">
        <v>11</v>
      </c>
      <c r="U47" s="60"/>
      <c r="V47" s="72"/>
      <c r="W47" s="72"/>
      <c r="X47" s="72"/>
      <c r="Y47" s="10" t="s">
        <v>286</v>
      </c>
    </row>
    <row r="48" spans="1:25" ht="32.200000000000003" customHeight="1">
      <c r="A48" s="10">
        <v>47</v>
      </c>
      <c r="B48" s="10" t="s">
        <v>348</v>
      </c>
      <c r="C48" s="10" t="s">
        <v>21</v>
      </c>
      <c r="D48" s="57">
        <v>39224</v>
      </c>
      <c r="E48" s="10" t="s">
        <v>34</v>
      </c>
      <c r="F48" s="62" t="s">
        <v>35</v>
      </c>
      <c r="G48" s="39" t="s">
        <v>69</v>
      </c>
      <c r="H48" s="10"/>
      <c r="I48" s="39">
        <v>2.04</v>
      </c>
      <c r="J48" s="64"/>
      <c r="K48" s="60"/>
      <c r="L48" s="63">
        <v>109.4</v>
      </c>
      <c r="M48" s="61">
        <v>6</v>
      </c>
      <c r="N48" s="70">
        <v>0.05</v>
      </c>
      <c r="O48" s="45" t="s">
        <v>70</v>
      </c>
      <c r="P48" s="45">
        <v>1410.2617549270972</v>
      </c>
      <c r="Q48" s="45">
        <v>850</v>
      </c>
      <c r="R48" s="45">
        <f t="shared" si="1"/>
        <v>2260.2617549270972</v>
      </c>
      <c r="S48" s="60">
        <v>15</v>
      </c>
      <c r="T48" s="60">
        <v>8</v>
      </c>
      <c r="U48" s="60"/>
      <c r="V48" s="72"/>
      <c r="W48" s="72"/>
      <c r="X48" s="72"/>
      <c r="Y48" s="10" t="s">
        <v>286</v>
      </c>
    </row>
    <row r="49" spans="1:25" ht="32.200000000000003" customHeight="1">
      <c r="A49" s="10">
        <v>48</v>
      </c>
      <c r="B49" s="10" t="s">
        <v>349</v>
      </c>
      <c r="C49" s="10" t="s">
        <v>21</v>
      </c>
      <c r="D49" s="57">
        <v>43851</v>
      </c>
      <c r="E49" s="10" t="s">
        <v>27</v>
      </c>
      <c r="F49" s="62" t="s">
        <v>28</v>
      </c>
      <c r="G49" s="12" t="s">
        <v>51</v>
      </c>
      <c r="H49" s="39"/>
      <c r="I49" s="39">
        <v>1.72</v>
      </c>
      <c r="J49" s="64"/>
      <c r="K49" s="60">
        <v>500</v>
      </c>
      <c r="L49" s="63">
        <v>87</v>
      </c>
      <c r="M49" s="61">
        <v>113</v>
      </c>
      <c r="N49" s="70">
        <v>0.95</v>
      </c>
      <c r="O49" s="45" t="s">
        <v>71</v>
      </c>
      <c r="P49" s="45">
        <v>1841.2230870586309</v>
      </c>
      <c r="Q49" s="45">
        <v>850</v>
      </c>
      <c r="R49" s="45">
        <f t="shared" si="1"/>
        <v>2691.2230870586309</v>
      </c>
      <c r="S49" s="60">
        <v>15</v>
      </c>
      <c r="T49" s="60">
        <v>10</v>
      </c>
      <c r="U49" s="60"/>
      <c r="V49" s="72"/>
      <c r="W49" s="72"/>
      <c r="X49" s="72"/>
      <c r="Y49" s="10" t="s">
        <v>286</v>
      </c>
    </row>
    <row r="50" spans="1:25" ht="32.200000000000003" customHeight="1">
      <c r="A50" s="10">
        <v>49</v>
      </c>
      <c r="B50" s="12" t="s">
        <v>350</v>
      </c>
      <c r="C50" s="10" t="s">
        <v>21</v>
      </c>
      <c r="D50" s="57">
        <v>44879</v>
      </c>
      <c r="E50" s="10" t="s">
        <v>34</v>
      </c>
      <c r="F50" s="62" t="s">
        <v>35</v>
      </c>
      <c r="G50" s="12" t="s">
        <v>51</v>
      </c>
      <c r="H50" s="45"/>
      <c r="I50" s="39">
        <v>1.62</v>
      </c>
      <c r="J50" s="64"/>
      <c r="K50" s="60"/>
      <c r="L50" s="63">
        <v>100</v>
      </c>
      <c r="M50" s="61">
        <v>50</v>
      </c>
      <c r="N50" s="70">
        <v>0.55000000000000004</v>
      </c>
      <c r="O50" s="45" t="s">
        <v>72</v>
      </c>
      <c r="P50" s="45">
        <v>1548.026904186619</v>
      </c>
      <c r="Q50" s="45">
        <v>850</v>
      </c>
      <c r="R50" s="45">
        <f t="shared" si="1"/>
        <v>2398.026904186619</v>
      </c>
      <c r="S50" s="60">
        <v>14</v>
      </c>
      <c r="T50" s="60">
        <v>10</v>
      </c>
      <c r="U50" s="60"/>
      <c r="V50" s="72"/>
      <c r="W50" s="72"/>
      <c r="X50" s="72"/>
      <c r="Y50" s="10" t="s">
        <v>286</v>
      </c>
    </row>
    <row r="51" spans="1:25" ht="32.200000000000003" customHeight="1">
      <c r="A51" s="10">
        <v>50</v>
      </c>
      <c r="B51" s="42" t="s">
        <v>351</v>
      </c>
      <c r="C51" s="10" t="s">
        <v>21</v>
      </c>
      <c r="D51" s="57">
        <v>44879</v>
      </c>
      <c r="E51" s="10" t="s">
        <v>27</v>
      </c>
      <c r="F51" s="65" t="s">
        <v>28</v>
      </c>
      <c r="G51" s="66" t="s">
        <v>51</v>
      </c>
      <c r="H51" s="62"/>
      <c r="I51" s="62">
        <v>1.72</v>
      </c>
      <c r="J51" s="64"/>
      <c r="K51" s="60">
        <v>500</v>
      </c>
      <c r="L51" s="63">
        <v>112</v>
      </c>
      <c r="M51" s="61">
        <v>2</v>
      </c>
      <c r="N51" s="70">
        <v>0.95</v>
      </c>
      <c r="O51" s="45"/>
      <c r="P51" s="45">
        <v>2123.2687579445887</v>
      </c>
      <c r="Q51" s="45">
        <v>850</v>
      </c>
      <c r="R51" s="45">
        <f t="shared" si="1"/>
        <v>2973.2687579445887</v>
      </c>
      <c r="S51" s="60">
        <v>4</v>
      </c>
      <c r="T51" s="60">
        <v>0</v>
      </c>
      <c r="U51" s="60"/>
      <c r="V51" s="72"/>
      <c r="W51" s="72"/>
      <c r="X51" s="72"/>
      <c r="Y51" s="10" t="s">
        <v>286</v>
      </c>
    </row>
    <row r="52" spans="1:25" ht="32.200000000000003" customHeight="1">
      <c r="A52" s="10">
        <v>51</v>
      </c>
      <c r="B52" s="44" t="s">
        <v>352</v>
      </c>
      <c r="C52" s="10" t="s">
        <v>21</v>
      </c>
      <c r="D52" s="57">
        <v>42926</v>
      </c>
      <c r="E52" s="10" t="s">
        <v>34</v>
      </c>
      <c r="F52" s="62" t="s">
        <v>35</v>
      </c>
      <c r="G52" s="39" t="s">
        <v>38</v>
      </c>
      <c r="H52" s="10"/>
      <c r="I52" s="39">
        <v>1.74</v>
      </c>
      <c r="J52" s="64"/>
      <c r="K52" s="60"/>
      <c r="L52" s="63">
        <v>90</v>
      </c>
      <c r="M52" s="61">
        <v>108</v>
      </c>
      <c r="N52" s="70">
        <v>0.3</v>
      </c>
      <c r="O52" s="45" t="s">
        <v>73</v>
      </c>
      <c r="P52" s="45">
        <v>1267.6005366398961</v>
      </c>
      <c r="Q52" s="45">
        <v>850</v>
      </c>
      <c r="R52" s="45">
        <f t="shared" si="1"/>
        <v>2117.6005366398958</v>
      </c>
      <c r="S52" s="60">
        <v>15</v>
      </c>
      <c r="T52" s="60">
        <v>10</v>
      </c>
      <c r="U52" s="60"/>
      <c r="V52" s="72"/>
      <c r="W52" s="72"/>
      <c r="X52" s="72"/>
      <c r="Y52" s="10" t="s">
        <v>286</v>
      </c>
    </row>
    <row r="53" spans="1:25" ht="32.200000000000003" customHeight="1">
      <c r="A53" s="10">
        <v>52</v>
      </c>
      <c r="B53" s="10" t="s">
        <v>353</v>
      </c>
      <c r="C53" s="10" t="s">
        <v>21</v>
      </c>
      <c r="D53" s="57">
        <v>42712</v>
      </c>
      <c r="E53" s="10" t="s">
        <v>34</v>
      </c>
      <c r="F53" s="62" t="s">
        <v>74</v>
      </c>
      <c r="G53" s="39" t="s">
        <v>31</v>
      </c>
      <c r="H53" s="10"/>
      <c r="I53" s="39">
        <v>1.86</v>
      </c>
      <c r="J53" s="64"/>
      <c r="K53" s="60"/>
      <c r="L53" s="63">
        <v>95</v>
      </c>
      <c r="M53" s="61">
        <v>83</v>
      </c>
      <c r="N53" s="70">
        <v>0.3</v>
      </c>
      <c r="O53" s="45" t="s">
        <v>75</v>
      </c>
      <c r="P53" s="45">
        <v>1491.840260529179</v>
      </c>
      <c r="Q53" s="45">
        <v>850</v>
      </c>
      <c r="R53" s="45">
        <f t="shared" si="1"/>
        <v>2341.840260529179</v>
      </c>
      <c r="S53" s="60">
        <v>16</v>
      </c>
      <c r="T53" s="60">
        <v>10</v>
      </c>
      <c r="U53" s="60"/>
      <c r="V53" s="72"/>
      <c r="W53" s="72"/>
      <c r="X53" s="72"/>
      <c r="Y53" s="10" t="s">
        <v>286</v>
      </c>
    </row>
    <row r="54" spans="1:25" ht="32.200000000000003" customHeight="1">
      <c r="A54" s="10">
        <v>53</v>
      </c>
      <c r="B54" s="10" t="s">
        <v>354</v>
      </c>
      <c r="C54" s="10" t="s">
        <v>21</v>
      </c>
      <c r="D54" s="57">
        <v>42867</v>
      </c>
      <c r="E54" s="10" t="s">
        <v>34</v>
      </c>
      <c r="F54" s="62" t="s">
        <v>35</v>
      </c>
      <c r="G54" s="39" t="s">
        <v>38</v>
      </c>
      <c r="H54" s="10"/>
      <c r="I54" s="39">
        <v>1.74</v>
      </c>
      <c r="J54" s="64"/>
      <c r="K54" s="60"/>
      <c r="L54" s="63">
        <v>101.5</v>
      </c>
      <c r="M54" s="61">
        <v>26</v>
      </c>
      <c r="N54" s="70">
        <v>0.3</v>
      </c>
      <c r="O54" s="45" t="s">
        <v>76</v>
      </c>
      <c r="P54" s="45">
        <v>1382.6005366398961</v>
      </c>
      <c r="Q54" s="45">
        <v>850</v>
      </c>
      <c r="R54" s="45">
        <f t="shared" si="1"/>
        <v>2232.6005366398958</v>
      </c>
      <c r="S54" s="60">
        <v>16</v>
      </c>
      <c r="T54" s="60">
        <v>11</v>
      </c>
      <c r="U54" s="60"/>
      <c r="V54" s="72"/>
      <c r="W54" s="72"/>
      <c r="X54" s="72"/>
      <c r="Y54" s="10" t="s">
        <v>286</v>
      </c>
    </row>
    <row r="55" spans="1:25" ht="32.200000000000003" customHeight="1">
      <c r="A55" s="10">
        <v>54</v>
      </c>
      <c r="B55" s="10" t="s">
        <v>355</v>
      </c>
      <c r="C55" s="10" t="s">
        <v>21</v>
      </c>
      <c r="D55" s="57">
        <v>43851</v>
      </c>
      <c r="E55" s="10" t="s">
        <v>34</v>
      </c>
      <c r="F55" s="62" t="s">
        <v>35</v>
      </c>
      <c r="G55" s="39" t="s">
        <v>25</v>
      </c>
      <c r="H55" s="10"/>
      <c r="I55" s="39">
        <v>1.68</v>
      </c>
      <c r="J55" s="64"/>
      <c r="K55" s="60"/>
      <c r="L55" s="63">
        <v>81</v>
      </c>
      <c r="M55" s="61">
        <v>130</v>
      </c>
      <c r="N55" s="70">
        <v>0.3</v>
      </c>
      <c r="O55" s="45" t="s">
        <v>77</v>
      </c>
      <c r="P55" s="45">
        <v>1149.3446746952545</v>
      </c>
      <c r="Q55" s="45">
        <v>850</v>
      </c>
      <c r="R55" s="45">
        <f t="shared" si="1"/>
        <v>1999.3446746952545</v>
      </c>
      <c r="S55" s="60">
        <v>15</v>
      </c>
      <c r="T55" s="60">
        <v>12</v>
      </c>
      <c r="U55" s="60"/>
      <c r="V55" s="72"/>
      <c r="W55" s="72"/>
      <c r="X55" s="72"/>
      <c r="Y55" s="10" t="s">
        <v>286</v>
      </c>
    </row>
    <row r="56" spans="1:25" ht="32.200000000000003" customHeight="1">
      <c r="A56" s="10">
        <v>55</v>
      </c>
      <c r="B56" s="12" t="s">
        <v>356</v>
      </c>
      <c r="C56" s="10" t="s">
        <v>21</v>
      </c>
      <c r="D56" s="57">
        <v>45078</v>
      </c>
      <c r="E56" s="10" t="s">
        <v>34</v>
      </c>
      <c r="F56" s="62" t="s">
        <v>35</v>
      </c>
      <c r="G56" s="12" t="s">
        <v>51</v>
      </c>
      <c r="H56" s="10"/>
      <c r="I56" s="39">
        <v>1.62</v>
      </c>
      <c r="J56" s="64"/>
      <c r="K56" s="60"/>
      <c r="L56" s="63">
        <v>106.5</v>
      </c>
      <c r="M56" s="61">
        <v>8</v>
      </c>
      <c r="N56" s="70">
        <v>0.3</v>
      </c>
      <c r="O56" s="45" t="s">
        <v>78</v>
      </c>
      <c r="P56" s="45">
        <v>1358.3608127506131</v>
      </c>
      <c r="Q56" s="45">
        <v>850</v>
      </c>
      <c r="R56" s="45">
        <f t="shared" si="1"/>
        <v>2208.3608127506131</v>
      </c>
      <c r="S56" s="60">
        <v>16</v>
      </c>
      <c r="T56" s="60">
        <v>11</v>
      </c>
      <c r="U56" s="60"/>
      <c r="V56" s="72"/>
      <c r="W56" s="72"/>
      <c r="X56" s="72"/>
      <c r="Y56" s="10" t="s">
        <v>286</v>
      </c>
    </row>
    <row r="57" spans="1:25" ht="32.200000000000003" customHeight="1">
      <c r="A57" s="10">
        <v>56</v>
      </c>
      <c r="B57" s="12" t="s">
        <v>357</v>
      </c>
      <c r="C57" s="10" t="s">
        <v>21</v>
      </c>
      <c r="D57" s="57">
        <v>45078</v>
      </c>
      <c r="E57" s="10" t="s">
        <v>34</v>
      </c>
      <c r="F57" s="62" t="s">
        <v>35</v>
      </c>
      <c r="G57" s="12" t="s">
        <v>51</v>
      </c>
      <c r="H57" s="10"/>
      <c r="I57" s="39">
        <v>1.62</v>
      </c>
      <c r="J57" s="64"/>
      <c r="K57" s="60"/>
      <c r="L57" s="63">
        <v>101.5</v>
      </c>
      <c r="M57" s="61">
        <v>27</v>
      </c>
      <c r="N57" s="70">
        <v>0.3</v>
      </c>
      <c r="O57" s="45" t="s">
        <v>79</v>
      </c>
      <c r="P57" s="45">
        <v>1308.3608127506131</v>
      </c>
      <c r="Q57" s="45">
        <v>850</v>
      </c>
      <c r="R57" s="45">
        <f t="shared" si="1"/>
        <v>2158.3608127506131</v>
      </c>
      <c r="S57" s="60">
        <v>16</v>
      </c>
      <c r="T57" s="60">
        <v>10</v>
      </c>
      <c r="U57" s="60"/>
      <c r="V57" s="72"/>
      <c r="W57" s="72"/>
      <c r="X57" s="72"/>
      <c r="Y57" s="10" t="s">
        <v>286</v>
      </c>
    </row>
    <row r="58" spans="1:25" ht="32.200000000000003" customHeight="1">
      <c r="A58" s="10">
        <v>57</v>
      </c>
      <c r="B58" s="10" t="s">
        <v>358</v>
      </c>
      <c r="C58" s="10" t="s">
        <v>21</v>
      </c>
      <c r="D58" s="57">
        <v>40763</v>
      </c>
      <c r="E58" s="10" t="s">
        <v>27</v>
      </c>
      <c r="F58" s="62" t="s">
        <v>28</v>
      </c>
      <c r="G58" s="39" t="s">
        <v>31</v>
      </c>
      <c r="H58" s="10"/>
      <c r="I58" s="39">
        <v>1.96</v>
      </c>
      <c r="J58" s="64"/>
      <c r="K58" s="60">
        <v>500</v>
      </c>
      <c r="L58" s="63">
        <v>95.133333333333297</v>
      </c>
      <c r="M58" s="61">
        <v>81</v>
      </c>
      <c r="N58" s="70">
        <v>1</v>
      </c>
      <c r="O58" s="45"/>
      <c r="P58" s="45">
        <v>1845.6357531243975</v>
      </c>
      <c r="Q58" s="45">
        <v>850</v>
      </c>
      <c r="R58" s="45">
        <f t="shared" si="1"/>
        <v>2695.6357531243975</v>
      </c>
      <c r="S58" s="60">
        <v>13</v>
      </c>
      <c r="T58" s="60">
        <v>9</v>
      </c>
      <c r="U58" s="60"/>
      <c r="V58" s="72"/>
      <c r="W58" s="72"/>
      <c r="X58" s="72"/>
      <c r="Y58" s="10" t="s">
        <v>286</v>
      </c>
    </row>
    <row r="59" spans="1:25" ht="32.200000000000003" customHeight="1">
      <c r="A59" s="10">
        <v>58</v>
      </c>
      <c r="B59" s="44" t="s">
        <v>359</v>
      </c>
      <c r="C59" s="10" t="s">
        <v>21</v>
      </c>
      <c r="D59" s="57">
        <v>42926</v>
      </c>
      <c r="E59" s="10" t="s">
        <v>27</v>
      </c>
      <c r="F59" s="62" t="s">
        <v>28</v>
      </c>
      <c r="G59" s="39" t="s">
        <v>36</v>
      </c>
      <c r="H59" s="10"/>
      <c r="I59" s="39">
        <v>1.9</v>
      </c>
      <c r="J59" s="64"/>
      <c r="K59" s="60">
        <v>2300</v>
      </c>
      <c r="L59" s="63">
        <v>103.428571428571</v>
      </c>
      <c r="M59" s="61">
        <v>19</v>
      </c>
      <c r="N59" s="70">
        <v>1</v>
      </c>
      <c r="O59" s="45"/>
      <c r="P59" s="45">
        <v>1899.6518911797561</v>
      </c>
      <c r="Q59" s="45">
        <v>850</v>
      </c>
      <c r="R59" s="45">
        <f t="shared" si="1"/>
        <v>2749.6518911797561</v>
      </c>
      <c r="S59" s="60">
        <v>0</v>
      </c>
      <c r="T59" s="60">
        <v>26</v>
      </c>
      <c r="U59" s="60"/>
      <c r="V59" s="72"/>
      <c r="W59" s="72"/>
      <c r="X59" s="72"/>
      <c r="Y59" s="10" t="s">
        <v>286</v>
      </c>
    </row>
    <row r="60" spans="1:25" ht="32.200000000000003" customHeight="1">
      <c r="A60" s="10">
        <v>59</v>
      </c>
      <c r="B60" s="10" t="s">
        <v>360</v>
      </c>
      <c r="C60" s="10" t="s">
        <v>21</v>
      </c>
      <c r="D60" s="57">
        <v>39818</v>
      </c>
      <c r="E60" s="10" t="s">
        <v>27</v>
      </c>
      <c r="F60" s="62" t="s">
        <v>35</v>
      </c>
      <c r="G60" s="39" t="s">
        <v>31</v>
      </c>
      <c r="H60" s="10"/>
      <c r="I60" s="39">
        <v>1.86</v>
      </c>
      <c r="J60" s="64"/>
      <c r="K60" s="60"/>
      <c r="L60" s="63">
        <v>101.5</v>
      </c>
      <c r="M60" s="61">
        <v>28</v>
      </c>
      <c r="N60" s="70">
        <v>0.3</v>
      </c>
      <c r="O60" s="45" t="s">
        <v>80</v>
      </c>
      <c r="P60" s="45">
        <v>1456.840260529179</v>
      </c>
      <c r="Q60" s="45">
        <v>850</v>
      </c>
      <c r="R60" s="45">
        <f t="shared" si="1"/>
        <v>2306.840260529179</v>
      </c>
      <c r="S60" s="60">
        <v>15</v>
      </c>
      <c r="T60" s="60">
        <v>10</v>
      </c>
      <c r="U60" s="60"/>
      <c r="V60" s="72"/>
      <c r="W60" s="72"/>
      <c r="X60" s="72"/>
      <c r="Y60" s="10" t="s">
        <v>286</v>
      </c>
    </row>
    <row r="61" spans="1:25" ht="32.200000000000003" customHeight="1">
      <c r="A61" s="10">
        <v>60</v>
      </c>
      <c r="B61" s="10" t="s">
        <v>361</v>
      </c>
      <c r="C61" s="10" t="s">
        <v>21</v>
      </c>
      <c r="D61" s="57">
        <v>41904</v>
      </c>
      <c r="E61" s="10" t="s">
        <v>27</v>
      </c>
      <c r="F61" s="62" t="s">
        <v>43</v>
      </c>
      <c r="G61" s="39" t="s">
        <v>29</v>
      </c>
      <c r="H61" s="10"/>
      <c r="I61" s="39">
        <v>2.02</v>
      </c>
      <c r="J61" s="64"/>
      <c r="K61" s="60">
        <v>500</v>
      </c>
      <c r="L61" s="63">
        <v>76</v>
      </c>
      <c r="M61" s="61">
        <v>139</v>
      </c>
      <c r="N61" s="70">
        <v>0.95</v>
      </c>
      <c r="O61" s="45" t="s">
        <v>81</v>
      </c>
      <c r="P61" s="45">
        <v>1861.8223967818376</v>
      </c>
      <c r="Q61" s="45">
        <v>850</v>
      </c>
      <c r="R61" s="45">
        <f t="shared" si="1"/>
        <v>2711.8223967818376</v>
      </c>
      <c r="S61" s="60">
        <v>15</v>
      </c>
      <c r="T61" s="60">
        <v>11</v>
      </c>
      <c r="U61" s="60"/>
      <c r="V61" s="72"/>
      <c r="W61" s="72"/>
      <c r="X61" s="72"/>
      <c r="Y61" s="10" t="s">
        <v>286</v>
      </c>
    </row>
    <row r="62" spans="1:25" ht="32.200000000000003" customHeight="1">
      <c r="A62" s="10">
        <v>61</v>
      </c>
      <c r="B62" s="10" t="s">
        <v>362</v>
      </c>
      <c r="C62" s="10" t="s">
        <v>21</v>
      </c>
      <c r="D62" s="57">
        <v>45296</v>
      </c>
      <c r="E62" s="10" t="s">
        <v>34</v>
      </c>
      <c r="F62" s="62" t="s">
        <v>35</v>
      </c>
      <c r="G62" s="10" t="s">
        <v>51</v>
      </c>
      <c r="H62" s="67"/>
      <c r="I62" s="45">
        <v>1.62</v>
      </c>
      <c r="J62" s="64"/>
      <c r="K62" s="60"/>
      <c r="L62" s="63">
        <v>97</v>
      </c>
      <c r="M62" s="61">
        <v>75</v>
      </c>
      <c r="N62" s="70">
        <v>0.3</v>
      </c>
      <c r="O62" s="45" t="s">
        <v>82</v>
      </c>
      <c r="P62" s="45">
        <v>1263.3608127506131</v>
      </c>
      <c r="Q62" s="45">
        <v>850</v>
      </c>
      <c r="R62" s="45">
        <f t="shared" si="1"/>
        <v>2113.3608127506131</v>
      </c>
      <c r="S62" s="60">
        <v>16</v>
      </c>
      <c r="T62" s="60">
        <v>7</v>
      </c>
      <c r="U62" s="60"/>
      <c r="V62" s="72"/>
      <c r="W62" s="72"/>
      <c r="X62" s="72"/>
      <c r="Y62" s="10" t="s">
        <v>286</v>
      </c>
    </row>
    <row r="63" spans="1:25" ht="32.200000000000003" customHeight="1">
      <c r="A63" s="10">
        <v>62</v>
      </c>
      <c r="B63" s="10" t="s">
        <v>363</v>
      </c>
      <c r="C63" s="10" t="s">
        <v>21</v>
      </c>
      <c r="D63" s="57">
        <v>42712</v>
      </c>
      <c r="E63" s="10" t="s">
        <v>27</v>
      </c>
      <c r="F63" s="62" t="s">
        <v>28</v>
      </c>
      <c r="G63" s="39" t="s">
        <v>36</v>
      </c>
      <c r="H63" s="10"/>
      <c r="I63" s="39">
        <v>1.9</v>
      </c>
      <c r="J63" s="64"/>
      <c r="K63" s="60">
        <v>500</v>
      </c>
      <c r="L63" s="63">
        <v>104.857142857143</v>
      </c>
      <c r="M63" s="61">
        <v>15</v>
      </c>
      <c r="N63" s="70">
        <v>0.95</v>
      </c>
      <c r="O63" s="45" t="s">
        <v>83</v>
      </c>
      <c r="P63" s="45">
        <v>2443.7186728925549</v>
      </c>
      <c r="Q63" s="45">
        <v>850</v>
      </c>
      <c r="R63" s="45">
        <f t="shared" si="1"/>
        <v>3293.7186728925549</v>
      </c>
      <c r="S63" s="60">
        <v>15</v>
      </c>
      <c r="T63" s="60">
        <v>11</v>
      </c>
      <c r="U63" s="60">
        <v>1</v>
      </c>
      <c r="V63" s="72"/>
      <c r="W63" s="72"/>
      <c r="X63" s="72"/>
      <c r="Y63" s="10" t="s">
        <v>286</v>
      </c>
    </row>
    <row r="64" spans="1:25" ht="32.200000000000003" customHeight="1">
      <c r="A64" s="10">
        <v>63</v>
      </c>
      <c r="B64" s="10" t="s">
        <v>364</v>
      </c>
      <c r="C64" s="10" t="s">
        <v>21</v>
      </c>
      <c r="D64" s="57">
        <v>45491</v>
      </c>
      <c r="E64" s="10" t="s">
        <v>34</v>
      </c>
      <c r="F64" s="62" t="s">
        <v>35</v>
      </c>
      <c r="G64" s="12" t="s">
        <v>51</v>
      </c>
      <c r="H64" s="10"/>
      <c r="I64" s="39">
        <v>1.62</v>
      </c>
      <c r="J64" s="64"/>
      <c r="K64" s="60"/>
      <c r="L64" s="63">
        <v>90</v>
      </c>
      <c r="M64" s="61">
        <v>109</v>
      </c>
      <c r="N64" s="70">
        <v>0.3</v>
      </c>
      <c r="O64" s="45" t="s">
        <v>84</v>
      </c>
      <c r="P64" s="45">
        <v>1193.3608127506131</v>
      </c>
      <c r="Q64" s="45">
        <v>850</v>
      </c>
      <c r="R64" s="45">
        <f t="shared" si="1"/>
        <v>2043.3608127506131</v>
      </c>
      <c r="S64" s="60">
        <v>15</v>
      </c>
      <c r="T64" s="60">
        <v>11</v>
      </c>
      <c r="U64" s="60"/>
      <c r="V64" s="72"/>
      <c r="W64" s="72"/>
      <c r="X64" s="72"/>
      <c r="Y64" s="10" t="s">
        <v>286</v>
      </c>
    </row>
    <row r="65" spans="1:25" ht="32.200000000000003" customHeight="1">
      <c r="A65" s="10">
        <v>64</v>
      </c>
      <c r="B65" s="10" t="s">
        <v>365</v>
      </c>
      <c r="C65" s="10" t="s">
        <v>21</v>
      </c>
      <c r="D65" s="57">
        <v>45491</v>
      </c>
      <c r="E65" s="10" t="s">
        <v>34</v>
      </c>
      <c r="F65" s="62" t="s">
        <v>35</v>
      </c>
      <c r="G65" s="12" t="s">
        <v>51</v>
      </c>
      <c r="H65" s="10"/>
      <c r="I65" s="39">
        <v>1.62</v>
      </c>
      <c r="J65" s="64"/>
      <c r="K65" s="60"/>
      <c r="L65" s="63">
        <v>101</v>
      </c>
      <c r="M65" s="61">
        <v>34</v>
      </c>
      <c r="N65" s="70">
        <v>0.3</v>
      </c>
      <c r="O65" s="45" t="s">
        <v>85</v>
      </c>
      <c r="P65" s="45">
        <v>1303.3608127506131</v>
      </c>
      <c r="Q65" s="45">
        <v>850</v>
      </c>
      <c r="R65" s="45">
        <f t="shared" si="1"/>
        <v>2153.3608127506131</v>
      </c>
      <c r="S65" s="60">
        <v>15</v>
      </c>
      <c r="T65" s="60">
        <v>12</v>
      </c>
      <c r="U65" s="60"/>
      <c r="V65" s="72"/>
      <c r="W65" s="72"/>
      <c r="X65" s="72"/>
      <c r="Y65" s="10" t="s">
        <v>286</v>
      </c>
    </row>
    <row r="66" spans="1:25" ht="32.200000000000003" customHeight="1">
      <c r="A66" s="10">
        <v>65</v>
      </c>
      <c r="B66" s="44" t="s">
        <v>366</v>
      </c>
      <c r="C66" s="10" t="s">
        <v>21</v>
      </c>
      <c r="D66" s="57">
        <v>42926</v>
      </c>
      <c r="E66" s="10" t="s">
        <v>27</v>
      </c>
      <c r="F66" s="62" t="s">
        <v>28</v>
      </c>
      <c r="G66" s="39" t="s">
        <v>25</v>
      </c>
      <c r="H66" s="10"/>
      <c r="I66" s="39">
        <v>1.78</v>
      </c>
      <c r="J66" s="64"/>
      <c r="K66" s="60">
        <v>500</v>
      </c>
      <c r="L66" s="63">
        <v>94.884615384615401</v>
      </c>
      <c r="M66" s="61">
        <v>88</v>
      </c>
      <c r="N66" s="70">
        <v>1</v>
      </c>
      <c r="O66" s="45" t="s">
        <v>86</v>
      </c>
      <c r="P66" s="45">
        <v>1282.8602701017185</v>
      </c>
      <c r="Q66" s="45">
        <v>850</v>
      </c>
      <c r="R66" s="45">
        <f t="shared" si="1"/>
        <v>2132.8602701017185</v>
      </c>
      <c r="S66" s="60">
        <v>9</v>
      </c>
      <c r="T66" s="60">
        <v>2</v>
      </c>
      <c r="U66" s="60"/>
      <c r="V66" s="72"/>
      <c r="W66" s="72"/>
      <c r="X66" s="72"/>
      <c r="Y66" s="10" t="s">
        <v>286</v>
      </c>
    </row>
    <row r="67" spans="1:25" ht="32.200000000000003" customHeight="1">
      <c r="A67" s="10">
        <v>66</v>
      </c>
      <c r="B67" s="10" t="s">
        <v>367</v>
      </c>
      <c r="C67" s="10" t="s">
        <v>21</v>
      </c>
      <c r="D67" s="57">
        <v>41703</v>
      </c>
      <c r="E67" s="10" t="s">
        <v>27</v>
      </c>
      <c r="F67" s="62" t="s">
        <v>28</v>
      </c>
      <c r="G67" s="39" t="s">
        <v>36</v>
      </c>
      <c r="H67" s="10"/>
      <c r="I67" s="39">
        <v>1.9</v>
      </c>
      <c r="J67" s="64"/>
      <c r="K67" s="60">
        <v>500</v>
      </c>
      <c r="L67" s="63">
        <v>101.246666666667</v>
      </c>
      <c r="M67" s="61">
        <v>32</v>
      </c>
      <c r="N67" s="70">
        <v>1</v>
      </c>
      <c r="O67" s="45" t="s">
        <v>87</v>
      </c>
      <c r="P67" s="45">
        <v>1866.0838911797562</v>
      </c>
      <c r="Q67" s="45">
        <v>850</v>
      </c>
      <c r="R67" s="45">
        <f t="shared" ref="R67:R98" si="2">SUM(P67:Q67)</f>
        <v>2716.0838911797564</v>
      </c>
      <c r="S67" s="60">
        <v>11</v>
      </c>
      <c r="T67" s="60">
        <v>19</v>
      </c>
      <c r="U67" s="60"/>
      <c r="V67" s="72"/>
      <c r="W67" s="72"/>
      <c r="X67" s="72"/>
      <c r="Y67" s="10" t="s">
        <v>286</v>
      </c>
    </row>
    <row r="68" spans="1:25" ht="32.200000000000003" customHeight="1">
      <c r="A68" s="10">
        <v>67</v>
      </c>
      <c r="B68" s="10" t="s">
        <v>368</v>
      </c>
      <c r="C68" s="10" t="s">
        <v>21</v>
      </c>
      <c r="D68" s="57">
        <v>40478</v>
      </c>
      <c r="E68" s="10" t="s">
        <v>27</v>
      </c>
      <c r="F68" s="62" t="s">
        <v>43</v>
      </c>
      <c r="G68" s="39" t="s">
        <v>88</v>
      </c>
      <c r="H68" s="10"/>
      <c r="I68" s="39">
        <v>2.2000000000000002</v>
      </c>
      <c r="J68" s="64"/>
      <c r="K68" s="60">
        <v>500</v>
      </c>
      <c r="L68" s="63">
        <v>101.5</v>
      </c>
      <c r="M68" s="61">
        <v>29</v>
      </c>
      <c r="N68" s="70">
        <v>0.95</v>
      </c>
      <c r="O68" s="45" t="s">
        <v>89</v>
      </c>
      <c r="P68" s="45">
        <v>2069.317982615762</v>
      </c>
      <c r="Q68" s="45">
        <v>850</v>
      </c>
      <c r="R68" s="45">
        <f t="shared" si="2"/>
        <v>2919.317982615762</v>
      </c>
      <c r="S68" s="60">
        <v>12</v>
      </c>
      <c r="T68" s="60">
        <v>11</v>
      </c>
      <c r="U68" s="60"/>
      <c r="V68" s="72"/>
      <c r="W68" s="72"/>
      <c r="X68" s="72"/>
      <c r="Y68" s="10" t="s">
        <v>286</v>
      </c>
    </row>
    <row r="69" spans="1:25" ht="32.200000000000003" customHeight="1">
      <c r="A69" s="10">
        <v>68</v>
      </c>
      <c r="B69" s="10" t="s">
        <v>369</v>
      </c>
      <c r="C69" s="10" t="s">
        <v>21</v>
      </c>
      <c r="D69" s="57">
        <v>41162</v>
      </c>
      <c r="E69" s="10" t="s">
        <v>27</v>
      </c>
      <c r="F69" s="62" t="s">
        <v>28</v>
      </c>
      <c r="G69" s="39" t="s">
        <v>36</v>
      </c>
      <c r="H69" s="10"/>
      <c r="I69" s="39">
        <v>1.9</v>
      </c>
      <c r="J69" s="64"/>
      <c r="K69" s="60">
        <v>500</v>
      </c>
      <c r="L69" s="63">
        <v>115.55</v>
      </c>
      <c r="M69" s="61">
        <v>1</v>
      </c>
      <c r="N69" s="63">
        <v>1</v>
      </c>
      <c r="O69" s="73" t="s">
        <v>90</v>
      </c>
      <c r="P69" s="45">
        <v>1854.192202076978</v>
      </c>
      <c r="Q69" s="45">
        <v>850</v>
      </c>
      <c r="R69" s="45">
        <f t="shared" si="2"/>
        <v>2704.192202076978</v>
      </c>
      <c r="S69" s="60">
        <v>7</v>
      </c>
      <c r="T69" s="60">
        <v>12</v>
      </c>
      <c r="U69" s="74"/>
      <c r="V69" s="72"/>
      <c r="W69" s="72"/>
      <c r="X69" s="72"/>
      <c r="Y69" s="10" t="s">
        <v>287</v>
      </c>
    </row>
    <row r="70" spans="1:25" ht="32.200000000000003" customHeight="1">
      <c r="A70" s="10">
        <v>69</v>
      </c>
      <c r="B70" s="10" t="s">
        <v>370</v>
      </c>
      <c r="C70" s="10" t="s">
        <v>21</v>
      </c>
      <c r="D70" s="57">
        <v>40308</v>
      </c>
      <c r="E70" s="10" t="s">
        <v>27</v>
      </c>
      <c r="F70" s="62" t="s">
        <v>28</v>
      </c>
      <c r="G70" s="39" t="s">
        <v>36</v>
      </c>
      <c r="H70" s="10"/>
      <c r="I70" s="39">
        <v>1.9</v>
      </c>
      <c r="J70" s="64"/>
      <c r="K70" s="60">
        <v>500</v>
      </c>
      <c r="L70" s="63">
        <v>96.65</v>
      </c>
      <c r="M70" s="61">
        <v>76</v>
      </c>
      <c r="N70" s="63">
        <v>1</v>
      </c>
      <c r="O70" s="73"/>
      <c r="P70" s="45">
        <v>1819.760202076978</v>
      </c>
      <c r="Q70" s="45">
        <v>850</v>
      </c>
      <c r="R70" s="45">
        <f t="shared" si="2"/>
        <v>2669.7602020769782</v>
      </c>
      <c r="S70" s="60">
        <v>14</v>
      </c>
      <c r="T70" s="60">
        <v>22</v>
      </c>
      <c r="U70" s="74"/>
      <c r="V70" s="72"/>
      <c r="W70" s="72"/>
      <c r="X70" s="72"/>
      <c r="Y70" s="10" t="s">
        <v>287</v>
      </c>
    </row>
    <row r="71" spans="1:25" ht="32.200000000000003" customHeight="1">
      <c r="A71" s="10">
        <v>70</v>
      </c>
      <c r="B71" s="10" t="s">
        <v>371</v>
      </c>
      <c r="C71" s="10" t="s">
        <v>21</v>
      </c>
      <c r="D71" s="57">
        <v>38804</v>
      </c>
      <c r="E71" s="10" t="s">
        <v>27</v>
      </c>
      <c r="F71" s="62" t="s">
        <v>28</v>
      </c>
      <c r="G71" s="39" t="s">
        <v>36</v>
      </c>
      <c r="H71" s="10"/>
      <c r="I71" s="39">
        <v>1.9</v>
      </c>
      <c r="J71" s="64"/>
      <c r="K71" s="60">
        <v>500</v>
      </c>
      <c r="L71" s="63">
        <v>67</v>
      </c>
      <c r="M71" s="61">
        <v>158</v>
      </c>
      <c r="N71" s="63">
        <v>0.95</v>
      </c>
      <c r="O71" s="75" t="s">
        <v>91</v>
      </c>
      <c r="P71" s="45">
        <v>1622.7147715329279</v>
      </c>
      <c r="Q71" s="45">
        <v>850</v>
      </c>
      <c r="R71" s="45">
        <f t="shared" si="2"/>
        <v>2472.7147715329279</v>
      </c>
      <c r="S71" s="60">
        <v>14</v>
      </c>
      <c r="T71" s="60">
        <v>9</v>
      </c>
      <c r="U71" s="74"/>
      <c r="V71" s="72"/>
      <c r="W71" s="72"/>
      <c r="X71" s="72"/>
      <c r="Y71" s="10" t="s">
        <v>287</v>
      </c>
    </row>
    <row r="72" spans="1:25" ht="32.200000000000003" customHeight="1">
      <c r="A72" s="10">
        <v>71</v>
      </c>
      <c r="B72" s="10" t="s">
        <v>372</v>
      </c>
      <c r="C72" s="10" t="s">
        <v>21</v>
      </c>
      <c r="D72" s="57">
        <v>38261</v>
      </c>
      <c r="E72" s="10" t="s">
        <v>27</v>
      </c>
      <c r="F72" s="62" t="s">
        <v>28</v>
      </c>
      <c r="G72" s="39" t="s">
        <v>92</v>
      </c>
      <c r="H72" s="10"/>
      <c r="I72" s="39">
        <v>2.08</v>
      </c>
      <c r="J72" s="64"/>
      <c r="K72" s="60">
        <v>500</v>
      </c>
      <c r="L72" s="63">
        <v>91.63</v>
      </c>
      <c r="M72" s="61">
        <v>99</v>
      </c>
      <c r="N72" s="63">
        <v>1</v>
      </c>
      <c r="O72" s="73" t="s">
        <v>93</v>
      </c>
      <c r="P72" s="45">
        <v>1793.09372151347</v>
      </c>
      <c r="Q72" s="45">
        <v>850</v>
      </c>
      <c r="R72" s="45">
        <f t="shared" si="2"/>
        <v>2643.09372151347</v>
      </c>
      <c r="S72" s="60">
        <v>16</v>
      </c>
      <c r="T72" s="60">
        <v>12</v>
      </c>
      <c r="U72" s="74"/>
      <c r="V72" s="72"/>
      <c r="W72" s="72"/>
      <c r="X72" s="72"/>
      <c r="Y72" s="10" t="s">
        <v>287</v>
      </c>
    </row>
    <row r="73" spans="1:25" ht="32.200000000000003" customHeight="1">
      <c r="A73" s="10">
        <v>72</v>
      </c>
      <c r="B73" s="10" t="s">
        <v>373</v>
      </c>
      <c r="C73" s="10" t="s">
        <v>21</v>
      </c>
      <c r="D73" s="57">
        <v>38261</v>
      </c>
      <c r="E73" s="10" t="s">
        <v>27</v>
      </c>
      <c r="F73" s="62" t="s">
        <v>28</v>
      </c>
      <c r="G73" s="39" t="s">
        <v>92</v>
      </c>
      <c r="H73" s="10"/>
      <c r="I73" s="39">
        <v>2.08</v>
      </c>
      <c r="J73" s="64"/>
      <c r="K73" s="60">
        <v>500</v>
      </c>
      <c r="L73" s="63">
        <v>81.5</v>
      </c>
      <c r="M73" s="61">
        <v>127</v>
      </c>
      <c r="N73" s="63">
        <v>0.95</v>
      </c>
      <c r="O73" s="73" t="s">
        <v>94</v>
      </c>
      <c r="P73" s="45">
        <v>1868.079921491508</v>
      </c>
      <c r="Q73" s="45">
        <v>850</v>
      </c>
      <c r="R73" s="45">
        <f t="shared" si="2"/>
        <v>2718.0799214915078</v>
      </c>
      <c r="S73" s="60">
        <v>14</v>
      </c>
      <c r="T73" s="60">
        <v>10</v>
      </c>
      <c r="U73" s="74"/>
      <c r="V73" s="72"/>
      <c r="W73" s="72"/>
      <c r="X73" s="72"/>
      <c r="Y73" s="10" t="s">
        <v>287</v>
      </c>
    </row>
    <row r="74" spans="1:25" ht="32.200000000000003" customHeight="1">
      <c r="A74" s="10">
        <v>73</v>
      </c>
      <c r="B74" s="10" t="s">
        <v>374</v>
      </c>
      <c r="C74" s="10" t="s">
        <v>21</v>
      </c>
      <c r="D74" s="57">
        <v>39417</v>
      </c>
      <c r="E74" s="10" t="s">
        <v>27</v>
      </c>
      <c r="F74" s="62" t="s">
        <v>28</v>
      </c>
      <c r="G74" s="39" t="s">
        <v>92</v>
      </c>
      <c r="H74" s="10"/>
      <c r="I74" s="39">
        <v>2.08</v>
      </c>
      <c r="J74" s="64"/>
      <c r="K74" s="60">
        <v>500</v>
      </c>
      <c r="L74" s="63">
        <v>57</v>
      </c>
      <c r="M74" s="61">
        <v>167</v>
      </c>
      <c r="N74" s="63">
        <v>0.95</v>
      </c>
      <c r="O74" s="75" t="s">
        <v>95</v>
      </c>
      <c r="P74" s="45">
        <v>1827.511921491508</v>
      </c>
      <c r="Q74" s="45">
        <v>850</v>
      </c>
      <c r="R74" s="45">
        <f t="shared" si="2"/>
        <v>2677.511921491508</v>
      </c>
      <c r="S74" s="60">
        <v>16</v>
      </c>
      <c r="T74" s="60">
        <v>10</v>
      </c>
      <c r="U74" s="74">
        <v>1</v>
      </c>
      <c r="V74" s="72"/>
      <c r="W74" s="72"/>
      <c r="X74" s="72"/>
      <c r="Y74" s="10" t="s">
        <v>287</v>
      </c>
    </row>
    <row r="75" spans="1:25" ht="32.200000000000003" customHeight="1">
      <c r="A75" s="10">
        <v>74</v>
      </c>
      <c r="B75" s="10" t="s">
        <v>375</v>
      </c>
      <c r="C75" s="10" t="s">
        <v>21</v>
      </c>
      <c r="D75" s="57">
        <v>40988</v>
      </c>
      <c r="E75" s="10" t="s">
        <v>27</v>
      </c>
      <c r="F75" s="62" t="s">
        <v>28</v>
      </c>
      <c r="G75" s="39" t="s">
        <v>36</v>
      </c>
      <c r="H75" s="10"/>
      <c r="I75" s="39">
        <v>1.9</v>
      </c>
      <c r="J75" s="64"/>
      <c r="K75" s="60"/>
      <c r="L75" s="63">
        <v>100</v>
      </c>
      <c r="M75" s="61">
        <v>51</v>
      </c>
      <c r="N75" s="63">
        <v>0</v>
      </c>
      <c r="O75" s="75" t="s">
        <v>96</v>
      </c>
      <c r="P75" s="45">
        <v>4.360673900009715E-3</v>
      </c>
      <c r="Q75" s="45">
        <v>850</v>
      </c>
      <c r="R75" s="45">
        <f t="shared" si="2"/>
        <v>850.00436067390001</v>
      </c>
      <c r="S75" s="60">
        <v>0</v>
      </c>
      <c r="T75" s="60">
        <v>0</v>
      </c>
      <c r="U75" s="76"/>
      <c r="V75" s="72"/>
      <c r="W75" s="72"/>
      <c r="X75" s="72"/>
      <c r="Y75" s="10" t="s">
        <v>287</v>
      </c>
    </row>
    <row r="76" spans="1:25" ht="32.200000000000003" customHeight="1">
      <c r="A76" s="10">
        <v>75</v>
      </c>
      <c r="B76" s="10" t="s">
        <v>376</v>
      </c>
      <c r="C76" s="10" t="s">
        <v>21</v>
      </c>
      <c r="D76" s="57">
        <v>40988</v>
      </c>
      <c r="E76" s="10" t="s">
        <v>34</v>
      </c>
      <c r="F76" s="62" t="s">
        <v>35</v>
      </c>
      <c r="G76" s="39" t="s">
        <v>31</v>
      </c>
      <c r="H76" s="10"/>
      <c r="I76" s="39">
        <v>1.86</v>
      </c>
      <c r="J76" s="64"/>
      <c r="K76" s="60"/>
      <c r="L76" s="63">
        <v>70</v>
      </c>
      <c r="M76" s="61">
        <v>153</v>
      </c>
      <c r="N76" s="63">
        <v>0.05</v>
      </c>
      <c r="O76" s="75" t="s">
        <v>97</v>
      </c>
      <c r="P76" s="45">
        <v>782.29587730479807</v>
      </c>
      <c r="Q76" s="45">
        <v>850</v>
      </c>
      <c r="R76" s="45">
        <f t="shared" si="2"/>
        <v>1632.2958773047981</v>
      </c>
      <c r="S76" s="60">
        <v>6</v>
      </c>
      <c r="T76" s="60">
        <v>1</v>
      </c>
      <c r="U76" s="74">
        <v>1</v>
      </c>
      <c r="V76" s="72"/>
      <c r="W76" s="72"/>
      <c r="X76" s="72"/>
      <c r="Y76" s="10" t="s">
        <v>287</v>
      </c>
    </row>
    <row r="77" spans="1:25" ht="32.200000000000003" customHeight="1">
      <c r="A77" s="10">
        <v>76</v>
      </c>
      <c r="B77" s="44" t="s">
        <v>377</v>
      </c>
      <c r="C77" s="10" t="s">
        <v>21</v>
      </c>
      <c r="D77" s="57">
        <v>42926</v>
      </c>
      <c r="E77" s="10" t="s">
        <v>27</v>
      </c>
      <c r="F77" s="62" t="s">
        <v>28</v>
      </c>
      <c r="G77" s="39" t="s">
        <v>36</v>
      </c>
      <c r="H77" s="10"/>
      <c r="I77" s="39">
        <v>1.9</v>
      </c>
      <c r="J77" s="64"/>
      <c r="K77" s="60">
        <v>500</v>
      </c>
      <c r="L77" s="63">
        <v>89.5</v>
      </c>
      <c r="M77" s="61">
        <v>110</v>
      </c>
      <c r="N77" s="63">
        <v>0.95</v>
      </c>
      <c r="O77" s="75" t="s">
        <v>98</v>
      </c>
      <c r="P77" s="45">
        <v>1838.8507715329279</v>
      </c>
      <c r="Q77" s="45">
        <v>850</v>
      </c>
      <c r="R77" s="45">
        <f t="shared" si="2"/>
        <v>2688.8507715329279</v>
      </c>
      <c r="S77" s="60">
        <v>17</v>
      </c>
      <c r="T77" s="60">
        <v>13</v>
      </c>
      <c r="U77" s="74"/>
      <c r="V77" s="72"/>
      <c r="W77" s="72"/>
      <c r="X77" s="72"/>
      <c r="Y77" s="10" t="s">
        <v>287</v>
      </c>
    </row>
    <row r="78" spans="1:25" ht="32.200000000000003" customHeight="1">
      <c r="A78" s="10">
        <v>77</v>
      </c>
      <c r="B78" s="44" t="s">
        <v>378</v>
      </c>
      <c r="C78" s="10" t="s">
        <v>21</v>
      </c>
      <c r="D78" s="57">
        <v>42926</v>
      </c>
      <c r="E78" s="10" t="s">
        <v>34</v>
      </c>
      <c r="F78" s="62" t="s">
        <v>35</v>
      </c>
      <c r="G78" s="12" t="s">
        <v>25</v>
      </c>
      <c r="H78" s="10"/>
      <c r="I78" s="39">
        <v>1.68</v>
      </c>
      <c r="J78" s="64"/>
      <c r="K78" s="60"/>
      <c r="L78" s="63">
        <v>70</v>
      </c>
      <c r="M78" s="61">
        <v>154</v>
      </c>
      <c r="N78" s="63">
        <v>0</v>
      </c>
      <c r="O78" s="75" t="s">
        <v>99</v>
      </c>
      <c r="P78" s="45">
        <v>2.0662800800437253E-3</v>
      </c>
      <c r="Q78" s="45">
        <v>850</v>
      </c>
      <c r="R78" s="45">
        <f t="shared" si="2"/>
        <v>850.00206628008004</v>
      </c>
      <c r="S78" s="60">
        <v>0</v>
      </c>
      <c r="T78" s="60">
        <v>0</v>
      </c>
      <c r="U78" s="76"/>
      <c r="V78" s="72"/>
      <c r="W78" s="72"/>
      <c r="X78" s="72"/>
      <c r="Y78" s="10" t="s">
        <v>287</v>
      </c>
    </row>
    <row r="79" spans="1:25" ht="32.200000000000003" customHeight="1">
      <c r="A79" s="10">
        <v>78</v>
      </c>
      <c r="B79" s="44" t="s">
        <v>379</v>
      </c>
      <c r="C79" s="10" t="s">
        <v>21</v>
      </c>
      <c r="D79" s="57">
        <v>42926</v>
      </c>
      <c r="E79" s="10" t="s">
        <v>27</v>
      </c>
      <c r="F79" s="62" t="s">
        <v>28</v>
      </c>
      <c r="G79" s="12" t="s">
        <v>51</v>
      </c>
      <c r="H79" s="10"/>
      <c r="I79" s="39">
        <v>1.72</v>
      </c>
      <c r="J79" s="64"/>
      <c r="K79" s="60"/>
      <c r="L79" s="63">
        <v>70</v>
      </c>
      <c r="M79" s="61">
        <v>155</v>
      </c>
      <c r="N79" s="63">
        <v>0.3</v>
      </c>
      <c r="O79" s="75" t="s">
        <v>97</v>
      </c>
      <c r="P79" s="45">
        <v>894.61502450170769</v>
      </c>
      <c r="Q79" s="45">
        <v>850</v>
      </c>
      <c r="R79" s="45">
        <f t="shared" si="2"/>
        <v>1744.6150245017077</v>
      </c>
      <c r="S79" s="60">
        <v>14</v>
      </c>
      <c r="T79" s="60">
        <v>9</v>
      </c>
      <c r="U79" s="74"/>
      <c r="V79" s="72"/>
      <c r="W79" s="72"/>
      <c r="X79" s="72"/>
      <c r="Y79" s="10" t="s">
        <v>287</v>
      </c>
    </row>
    <row r="80" spans="1:25" ht="32.200000000000003" customHeight="1">
      <c r="A80" s="10">
        <v>79</v>
      </c>
      <c r="B80" s="10" t="s">
        <v>380</v>
      </c>
      <c r="C80" s="10" t="s">
        <v>21</v>
      </c>
      <c r="D80" s="57">
        <v>39335</v>
      </c>
      <c r="E80" s="10" t="s">
        <v>27</v>
      </c>
      <c r="F80" s="62" t="s">
        <v>28</v>
      </c>
      <c r="G80" s="39" t="s">
        <v>92</v>
      </c>
      <c r="H80" s="10"/>
      <c r="I80" s="39">
        <v>2.08</v>
      </c>
      <c r="J80" s="64"/>
      <c r="K80" s="60">
        <v>500</v>
      </c>
      <c r="L80" s="63">
        <v>104.04</v>
      </c>
      <c r="M80" s="61">
        <v>17</v>
      </c>
      <c r="N80" s="63">
        <v>0.95</v>
      </c>
      <c r="O80" s="75" t="s">
        <v>100</v>
      </c>
      <c r="P80" s="45">
        <v>2365.2159214915082</v>
      </c>
      <c r="Q80" s="45">
        <v>850</v>
      </c>
      <c r="R80" s="45">
        <f t="shared" si="2"/>
        <v>3215.2159214915082</v>
      </c>
      <c r="S80" s="60">
        <v>16</v>
      </c>
      <c r="T80" s="60">
        <v>17</v>
      </c>
      <c r="U80" s="74">
        <v>1</v>
      </c>
      <c r="V80" s="72"/>
      <c r="W80" s="72"/>
      <c r="X80" s="72"/>
      <c r="Y80" s="10" t="s">
        <v>287</v>
      </c>
    </row>
    <row r="81" spans="1:25" ht="32.200000000000003" customHeight="1">
      <c r="A81" s="10">
        <v>80</v>
      </c>
      <c r="B81" s="10" t="s">
        <v>381</v>
      </c>
      <c r="C81" s="10" t="s">
        <v>21</v>
      </c>
      <c r="D81" s="57">
        <v>38985</v>
      </c>
      <c r="E81" s="10" t="s">
        <v>27</v>
      </c>
      <c r="F81" s="62" t="s">
        <v>28</v>
      </c>
      <c r="G81" s="39" t="s">
        <v>29</v>
      </c>
      <c r="H81" s="10"/>
      <c r="I81" s="39">
        <v>2.02</v>
      </c>
      <c r="J81" s="64"/>
      <c r="K81" s="60">
        <v>500</v>
      </c>
      <c r="L81" s="63">
        <v>81.5</v>
      </c>
      <c r="M81" s="61">
        <v>128</v>
      </c>
      <c r="N81" s="63">
        <v>0.95</v>
      </c>
      <c r="O81" s="77" t="s">
        <v>94</v>
      </c>
      <c r="P81" s="45">
        <v>1877.238204838648</v>
      </c>
      <c r="Q81" s="45">
        <v>850</v>
      </c>
      <c r="R81" s="45">
        <f t="shared" si="2"/>
        <v>2727.238204838648</v>
      </c>
      <c r="S81" s="60">
        <v>14</v>
      </c>
      <c r="T81" s="60">
        <v>7</v>
      </c>
      <c r="U81" s="78" t="s">
        <v>101</v>
      </c>
      <c r="V81" s="72"/>
      <c r="W81" s="72"/>
      <c r="X81" s="72"/>
      <c r="Y81" s="10" t="s">
        <v>287</v>
      </c>
    </row>
    <row r="82" spans="1:25" ht="32.200000000000003" customHeight="1">
      <c r="A82" s="10">
        <v>81</v>
      </c>
      <c r="B82" s="10" t="s">
        <v>382</v>
      </c>
      <c r="C82" s="10" t="s">
        <v>21</v>
      </c>
      <c r="D82" s="57">
        <v>40988</v>
      </c>
      <c r="E82" s="10" t="s">
        <v>27</v>
      </c>
      <c r="F82" s="62" t="s">
        <v>28</v>
      </c>
      <c r="G82" s="12" t="s">
        <v>38</v>
      </c>
      <c r="H82" s="10"/>
      <c r="I82" s="39">
        <v>1.84</v>
      </c>
      <c r="J82" s="64"/>
      <c r="K82" s="60">
        <v>500</v>
      </c>
      <c r="L82" s="63">
        <v>70.5</v>
      </c>
      <c r="M82" s="61">
        <v>149</v>
      </c>
      <c r="N82" s="63">
        <v>0.95</v>
      </c>
      <c r="O82" s="75" t="s">
        <v>102</v>
      </c>
      <c r="P82" s="45">
        <v>1747.3730548800679</v>
      </c>
      <c r="Q82" s="45">
        <v>850</v>
      </c>
      <c r="R82" s="45">
        <f t="shared" si="2"/>
        <v>2597.3730548800677</v>
      </c>
      <c r="S82" s="60">
        <v>16</v>
      </c>
      <c r="T82" s="60">
        <v>12</v>
      </c>
      <c r="U82" s="74"/>
      <c r="V82" s="72"/>
      <c r="W82" s="72"/>
      <c r="X82" s="72"/>
      <c r="Y82" s="10" t="s">
        <v>287</v>
      </c>
    </row>
    <row r="83" spans="1:25" ht="32.200000000000003" customHeight="1">
      <c r="A83" s="10">
        <v>82</v>
      </c>
      <c r="B83" s="10" t="s">
        <v>383</v>
      </c>
      <c r="C83" s="10" t="s">
        <v>21</v>
      </c>
      <c r="D83" s="57">
        <v>40726</v>
      </c>
      <c r="E83" s="10" t="s">
        <v>27</v>
      </c>
      <c r="F83" s="62" t="s">
        <v>28</v>
      </c>
      <c r="G83" s="39" t="s">
        <v>31</v>
      </c>
      <c r="H83" s="10"/>
      <c r="I83" s="39">
        <v>1.96</v>
      </c>
      <c r="J83" s="64"/>
      <c r="K83" s="60">
        <v>500</v>
      </c>
      <c r="L83" s="63">
        <v>68</v>
      </c>
      <c r="M83" s="61">
        <v>156</v>
      </c>
      <c r="N83" s="63">
        <v>0.95</v>
      </c>
      <c r="O83" s="75" t="s">
        <v>103</v>
      </c>
      <c r="P83" s="45">
        <v>1719.1244881857879</v>
      </c>
      <c r="Q83" s="45">
        <v>850</v>
      </c>
      <c r="R83" s="45">
        <f t="shared" si="2"/>
        <v>2569.1244881857879</v>
      </c>
      <c r="S83" s="60">
        <v>15</v>
      </c>
      <c r="T83" s="60">
        <v>11</v>
      </c>
      <c r="U83" s="74">
        <v>1</v>
      </c>
      <c r="V83" s="72"/>
      <c r="W83" s="72"/>
      <c r="X83" s="72"/>
      <c r="Y83" s="10" t="s">
        <v>287</v>
      </c>
    </row>
    <row r="84" spans="1:25" ht="32.200000000000003" customHeight="1">
      <c r="A84" s="10">
        <v>83</v>
      </c>
      <c r="B84" s="10" t="s">
        <v>384</v>
      </c>
      <c r="C84" s="10" t="s">
        <v>21</v>
      </c>
      <c r="D84" s="57">
        <v>40778</v>
      </c>
      <c r="E84" s="10" t="s">
        <v>34</v>
      </c>
      <c r="F84" s="62" t="s">
        <v>35</v>
      </c>
      <c r="G84" s="39" t="s">
        <v>31</v>
      </c>
      <c r="H84" s="10"/>
      <c r="I84" s="39">
        <v>1.86</v>
      </c>
      <c r="J84" s="64"/>
      <c r="K84" s="60"/>
      <c r="L84" s="63">
        <v>76</v>
      </c>
      <c r="M84" s="61">
        <v>140</v>
      </c>
      <c r="N84" s="63">
        <v>0.3</v>
      </c>
      <c r="O84" s="75" t="s">
        <v>104</v>
      </c>
      <c r="P84" s="45">
        <v>1130.707030025048</v>
      </c>
      <c r="Q84" s="45">
        <v>850</v>
      </c>
      <c r="R84" s="45">
        <f t="shared" si="2"/>
        <v>1980.707030025048</v>
      </c>
      <c r="S84" s="60">
        <v>16</v>
      </c>
      <c r="T84" s="60">
        <v>14</v>
      </c>
      <c r="U84" s="74"/>
      <c r="V84" s="72"/>
      <c r="W84" s="72"/>
      <c r="X84" s="72"/>
      <c r="Y84" s="10" t="s">
        <v>287</v>
      </c>
    </row>
    <row r="85" spans="1:25" ht="32.200000000000003" customHeight="1">
      <c r="A85" s="10">
        <v>84</v>
      </c>
      <c r="B85" s="10" t="s">
        <v>385</v>
      </c>
      <c r="C85" s="10" t="s">
        <v>21</v>
      </c>
      <c r="D85" s="57">
        <v>41100</v>
      </c>
      <c r="E85" s="10" t="s">
        <v>34</v>
      </c>
      <c r="F85" s="65" t="s">
        <v>35</v>
      </c>
      <c r="G85" s="66" t="s">
        <v>36</v>
      </c>
      <c r="H85" s="62"/>
      <c r="I85" s="65">
        <v>1.8</v>
      </c>
      <c r="J85" s="64"/>
      <c r="K85" s="60"/>
      <c r="L85" s="63">
        <v>100</v>
      </c>
      <c r="M85" s="61">
        <v>52</v>
      </c>
      <c r="N85" s="63">
        <v>0.05</v>
      </c>
      <c r="O85" s="75"/>
      <c r="P85" s="45">
        <v>1045.8861606519379</v>
      </c>
      <c r="Q85" s="45">
        <v>850</v>
      </c>
      <c r="R85" s="45">
        <f t="shared" si="2"/>
        <v>1895.8861606519379</v>
      </c>
      <c r="S85" s="60">
        <v>15</v>
      </c>
      <c r="T85" s="60">
        <v>3</v>
      </c>
      <c r="U85" s="74">
        <v>1</v>
      </c>
      <c r="V85" s="72"/>
      <c r="W85" s="72"/>
      <c r="X85" s="72"/>
      <c r="Y85" s="10" t="s">
        <v>287</v>
      </c>
    </row>
    <row r="86" spans="1:25" ht="32.200000000000003" customHeight="1">
      <c r="A86" s="10">
        <v>85</v>
      </c>
      <c r="B86" s="10" t="s">
        <v>386</v>
      </c>
      <c r="C86" s="10" t="s">
        <v>21</v>
      </c>
      <c r="D86" s="57">
        <v>41865</v>
      </c>
      <c r="E86" s="10" t="s">
        <v>27</v>
      </c>
      <c r="F86" s="62" t="s">
        <v>28</v>
      </c>
      <c r="G86" s="39" t="s">
        <v>31</v>
      </c>
      <c r="H86" s="10"/>
      <c r="I86" s="39">
        <v>1.96</v>
      </c>
      <c r="J86" s="64"/>
      <c r="K86" s="60">
        <v>500</v>
      </c>
      <c r="L86" s="63">
        <v>106</v>
      </c>
      <c r="M86" s="61">
        <v>10</v>
      </c>
      <c r="N86" s="63">
        <v>0.95</v>
      </c>
      <c r="O86" s="75"/>
      <c r="P86" s="45">
        <v>1734.6924881857879</v>
      </c>
      <c r="Q86" s="45">
        <v>850</v>
      </c>
      <c r="R86" s="45">
        <f t="shared" si="2"/>
        <v>2584.6924881857876</v>
      </c>
      <c r="S86" s="60">
        <v>11</v>
      </c>
      <c r="T86" s="60">
        <v>13</v>
      </c>
      <c r="U86" s="74"/>
      <c r="V86" s="72"/>
      <c r="W86" s="72"/>
      <c r="X86" s="72"/>
      <c r="Y86" s="10" t="s">
        <v>287</v>
      </c>
    </row>
    <row r="87" spans="1:25" ht="32.200000000000003" customHeight="1">
      <c r="A87" s="10">
        <v>86</v>
      </c>
      <c r="B87" s="10" t="s">
        <v>387</v>
      </c>
      <c r="C87" s="10" t="s">
        <v>21</v>
      </c>
      <c r="D87" s="57">
        <v>42555</v>
      </c>
      <c r="E87" s="10" t="s">
        <v>27</v>
      </c>
      <c r="F87" s="62" t="s">
        <v>43</v>
      </c>
      <c r="G87" s="39" t="s">
        <v>29</v>
      </c>
      <c r="H87" s="10"/>
      <c r="I87" s="39">
        <v>2.02</v>
      </c>
      <c r="J87" s="64"/>
      <c r="K87" s="60">
        <v>500</v>
      </c>
      <c r="L87" s="63">
        <v>78</v>
      </c>
      <c r="M87" s="61">
        <v>135</v>
      </c>
      <c r="N87" s="63">
        <v>0.95</v>
      </c>
      <c r="O87" s="75" t="s">
        <v>105</v>
      </c>
      <c r="P87" s="45">
        <v>1777.5342048386481</v>
      </c>
      <c r="Q87" s="45">
        <v>850</v>
      </c>
      <c r="R87" s="45">
        <f t="shared" si="2"/>
        <v>2627.5342048386483</v>
      </c>
      <c r="S87" s="60">
        <v>15</v>
      </c>
      <c r="T87" s="60">
        <v>10</v>
      </c>
      <c r="U87" s="74"/>
      <c r="V87" s="72"/>
      <c r="W87" s="72"/>
      <c r="X87" s="72"/>
      <c r="Y87" s="10" t="s">
        <v>287</v>
      </c>
    </row>
    <row r="88" spans="1:25" ht="32.200000000000003" customHeight="1">
      <c r="A88" s="10">
        <v>87</v>
      </c>
      <c r="B88" s="10" t="s">
        <v>388</v>
      </c>
      <c r="C88" s="10" t="s">
        <v>21</v>
      </c>
      <c r="D88" s="57">
        <v>42332</v>
      </c>
      <c r="E88" s="10" t="s">
        <v>27</v>
      </c>
      <c r="F88" s="62" t="s">
        <v>28</v>
      </c>
      <c r="G88" s="39" t="s">
        <v>25</v>
      </c>
      <c r="H88" s="10"/>
      <c r="I88" s="39">
        <v>1.78</v>
      </c>
      <c r="J88" s="64"/>
      <c r="K88" s="60">
        <v>500</v>
      </c>
      <c r="L88" s="63">
        <v>100.4</v>
      </c>
      <c r="M88" s="61">
        <v>41</v>
      </c>
      <c r="N88" s="63">
        <v>0.95</v>
      </c>
      <c r="O88" s="75" t="s">
        <v>106</v>
      </c>
      <c r="P88" s="45">
        <v>1587.895338227208</v>
      </c>
      <c r="Q88" s="45">
        <v>850</v>
      </c>
      <c r="R88" s="45">
        <f t="shared" si="2"/>
        <v>2437.895338227208</v>
      </c>
      <c r="S88" s="60">
        <v>0</v>
      </c>
      <c r="T88" s="60">
        <v>0</v>
      </c>
      <c r="U88" s="76"/>
      <c r="V88" s="72"/>
      <c r="W88" s="72"/>
      <c r="X88" s="72"/>
      <c r="Y88" s="10" t="s">
        <v>287</v>
      </c>
    </row>
    <row r="89" spans="1:25" ht="32.200000000000003" customHeight="1">
      <c r="A89" s="10">
        <v>88</v>
      </c>
      <c r="B89" s="10" t="s">
        <v>389</v>
      </c>
      <c r="C89" s="10" t="s">
        <v>21</v>
      </c>
      <c r="D89" s="57">
        <v>39527</v>
      </c>
      <c r="E89" s="10" t="s">
        <v>34</v>
      </c>
      <c r="F89" s="65" t="s">
        <v>35</v>
      </c>
      <c r="G89" s="62" t="s">
        <v>69</v>
      </c>
      <c r="H89" s="62"/>
      <c r="I89" s="62">
        <v>2.04</v>
      </c>
      <c r="J89" s="64"/>
      <c r="K89" s="60"/>
      <c r="L89" s="63">
        <v>99.1</v>
      </c>
      <c r="M89" s="61">
        <v>71</v>
      </c>
      <c r="N89" s="63">
        <v>0.05</v>
      </c>
      <c r="O89" s="75" t="s">
        <v>107</v>
      </c>
      <c r="P89" s="45">
        <v>1183.525027263378</v>
      </c>
      <c r="Q89" s="45">
        <v>850</v>
      </c>
      <c r="R89" s="45">
        <f t="shared" si="2"/>
        <v>2033.525027263378</v>
      </c>
      <c r="S89" s="60">
        <v>18</v>
      </c>
      <c r="T89" s="60">
        <v>9</v>
      </c>
      <c r="U89" s="74"/>
      <c r="V89" s="72"/>
      <c r="W89" s="72"/>
      <c r="X89" s="72"/>
      <c r="Y89" s="10" t="s">
        <v>287</v>
      </c>
    </row>
    <row r="90" spans="1:25" ht="32.200000000000003" customHeight="1">
      <c r="A90" s="10">
        <v>89</v>
      </c>
      <c r="B90" s="10" t="s">
        <v>390</v>
      </c>
      <c r="C90" s="10" t="s">
        <v>21</v>
      </c>
      <c r="D90" s="57">
        <v>42712</v>
      </c>
      <c r="E90" s="10" t="s">
        <v>27</v>
      </c>
      <c r="F90" s="62" t="s">
        <v>28</v>
      </c>
      <c r="G90" s="12" t="s">
        <v>51</v>
      </c>
      <c r="H90" s="10"/>
      <c r="I90" s="39">
        <v>1.72</v>
      </c>
      <c r="J90" s="64"/>
      <c r="K90" s="60">
        <v>500</v>
      </c>
      <c r="L90" s="63">
        <v>41.5</v>
      </c>
      <c r="M90" s="61">
        <v>176</v>
      </c>
      <c r="N90" s="63">
        <v>0.95</v>
      </c>
      <c r="O90" s="75" t="s">
        <v>108</v>
      </c>
      <c r="P90" s="45">
        <v>1508.485621574348</v>
      </c>
      <c r="Q90" s="45">
        <v>850</v>
      </c>
      <c r="R90" s="45">
        <f t="shared" si="2"/>
        <v>2358.485621574348</v>
      </c>
      <c r="S90" s="60">
        <v>14</v>
      </c>
      <c r="T90" s="60">
        <v>7</v>
      </c>
      <c r="U90" s="74">
        <v>1</v>
      </c>
      <c r="V90" s="72"/>
      <c r="W90" s="72"/>
      <c r="X90" s="72"/>
      <c r="Y90" s="10" t="s">
        <v>287</v>
      </c>
    </row>
    <row r="91" spans="1:25" ht="32.200000000000003" customHeight="1">
      <c r="A91" s="10">
        <v>90</v>
      </c>
      <c r="B91" s="10" t="s">
        <v>391</v>
      </c>
      <c r="C91" s="10" t="s">
        <v>21</v>
      </c>
      <c r="D91" s="57">
        <v>43180</v>
      </c>
      <c r="E91" s="10" t="s">
        <v>27</v>
      </c>
      <c r="F91" s="62" t="s">
        <v>28</v>
      </c>
      <c r="G91" s="12" t="s">
        <v>51</v>
      </c>
      <c r="H91" s="10"/>
      <c r="I91" s="39">
        <v>1.72</v>
      </c>
      <c r="J91" s="64"/>
      <c r="K91" s="60">
        <v>500</v>
      </c>
      <c r="L91" s="63">
        <v>80.62</v>
      </c>
      <c r="M91" s="61">
        <v>133</v>
      </c>
      <c r="N91" s="63">
        <v>0.95</v>
      </c>
      <c r="O91" s="75" t="s">
        <v>109</v>
      </c>
      <c r="P91" s="45">
        <v>1779.621621574348</v>
      </c>
      <c r="Q91" s="45">
        <v>850</v>
      </c>
      <c r="R91" s="45">
        <f t="shared" si="2"/>
        <v>2629.621621574348</v>
      </c>
      <c r="S91" s="60">
        <v>14</v>
      </c>
      <c r="T91" s="60">
        <v>9</v>
      </c>
      <c r="U91" s="74">
        <v>1</v>
      </c>
      <c r="V91" s="72"/>
      <c r="W91" s="72"/>
      <c r="X91" s="72"/>
      <c r="Y91" s="10" t="s">
        <v>287</v>
      </c>
    </row>
    <row r="92" spans="1:25" ht="32.200000000000003" customHeight="1">
      <c r="A92" s="10">
        <v>91</v>
      </c>
      <c r="B92" s="10" t="s">
        <v>392</v>
      </c>
      <c r="C92" s="10" t="s">
        <v>21</v>
      </c>
      <c r="D92" s="57">
        <v>43234</v>
      </c>
      <c r="E92" s="10" t="s">
        <v>27</v>
      </c>
      <c r="F92" s="62" t="s">
        <v>28</v>
      </c>
      <c r="G92" s="39" t="s">
        <v>38</v>
      </c>
      <c r="H92" s="10"/>
      <c r="I92" s="39">
        <v>1.84</v>
      </c>
      <c r="J92" s="64"/>
      <c r="K92" s="60">
        <v>500</v>
      </c>
      <c r="L92" s="63">
        <v>61</v>
      </c>
      <c r="M92" s="61">
        <v>166</v>
      </c>
      <c r="N92" s="63">
        <v>0.95</v>
      </c>
      <c r="O92" s="75" t="s">
        <v>110</v>
      </c>
      <c r="P92" s="45">
        <v>1676.3050548800679</v>
      </c>
      <c r="Q92" s="45">
        <v>850</v>
      </c>
      <c r="R92" s="45">
        <f t="shared" si="2"/>
        <v>2526.3050548800679</v>
      </c>
      <c r="S92" s="60">
        <v>14</v>
      </c>
      <c r="T92" s="60">
        <v>9</v>
      </c>
      <c r="U92" s="74"/>
      <c r="V92" s="72"/>
      <c r="W92" s="72"/>
      <c r="X92" s="72"/>
      <c r="Y92" s="10" t="s">
        <v>287</v>
      </c>
    </row>
    <row r="93" spans="1:25" ht="32.200000000000003" customHeight="1">
      <c r="A93" s="10">
        <v>92</v>
      </c>
      <c r="B93" s="10" t="s">
        <v>393</v>
      </c>
      <c r="C93" s="10" t="s">
        <v>21</v>
      </c>
      <c r="D93" s="57">
        <v>43234</v>
      </c>
      <c r="E93" s="10" t="s">
        <v>27</v>
      </c>
      <c r="F93" s="62" t="s">
        <v>28</v>
      </c>
      <c r="G93" s="12" t="s">
        <v>51</v>
      </c>
      <c r="H93" s="10"/>
      <c r="I93" s="39">
        <v>1.72</v>
      </c>
      <c r="J93" s="64"/>
      <c r="K93" s="60"/>
      <c r="L93" s="63">
        <v>101.5</v>
      </c>
      <c r="M93" s="61">
        <v>30</v>
      </c>
      <c r="N93" s="63">
        <v>0.55000000000000004</v>
      </c>
      <c r="O93" s="75" t="s">
        <v>111</v>
      </c>
      <c r="P93" s="45">
        <v>1452.4581772219578</v>
      </c>
      <c r="Q93" s="45">
        <v>850</v>
      </c>
      <c r="R93" s="45">
        <f t="shared" si="2"/>
        <v>2302.4581772219581</v>
      </c>
      <c r="S93" s="60">
        <v>16</v>
      </c>
      <c r="T93" s="60">
        <v>12</v>
      </c>
      <c r="U93" s="74"/>
      <c r="V93" s="72"/>
      <c r="W93" s="72"/>
      <c r="X93" s="72"/>
      <c r="Y93" s="10" t="s">
        <v>287</v>
      </c>
    </row>
    <row r="94" spans="1:25" ht="32.200000000000003" customHeight="1">
      <c r="A94" s="10">
        <v>93</v>
      </c>
      <c r="B94" s="10" t="s">
        <v>394</v>
      </c>
      <c r="C94" s="10" t="s">
        <v>21</v>
      </c>
      <c r="D94" s="57">
        <v>43259</v>
      </c>
      <c r="E94" s="10" t="s">
        <v>27</v>
      </c>
      <c r="F94" s="62" t="s">
        <v>28</v>
      </c>
      <c r="G94" s="39" t="s">
        <v>36</v>
      </c>
      <c r="H94" s="10"/>
      <c r="I94" s="39">
        <v>1.9</v>
      </c>
      <c r="J94" s="64"/>
      <c r="K94" s="60">
        <v>500</v>
      </c>
      <c r="L94" s="63">
        <v>107.97</v>
      </c>
      <c r="M94" s="61">
        <v>7</v>
      </c>
      <c r="N94" s="63">
        <v>1</v>
      </c>
      <c r="O94" s="75"/>
      <c r="P94" s="45">
        <v>1865.328202076978</v>
      </c>
      <c r="Q94" s="45">
        <v>850</v>
      </c>
      <c r="R94" s="45">
        <f t="shared" si="2"/>
        <v>2715.328202076978</v>
      </c>
      <c r="S94" s="60">
        <v>9</v>
      </c>
      <c r="T94" s="60">
        <v>6</v>
      </c>
      <c r="U94" s="74">
        <v>1</v>
      </c>
      <c r="V94" s="72"/>
      <c r="W94" s="72"/>
      <c r="X94" s="72"/>
      <c r="Y94" s="10" t="s">
        <v>287</v>
      </c>
    </row>
    <row r="95" spans="1:25" ht="32.200000000000003" customHeight="1">
      <c r="A95" s="10">
        <v>94</v>
      </c>
      <c r="B95" s="10" t="s">
        <v>395</v>
      </c>
      <c r="C95" s="10" t="s">
        <v>21</v>
      </c>
      <c r="D95" s="57">
        <v>43088</v>
      </c>
      <c r="E95" s="10" t="s">
        <v>34</v>
      </c>
      <c r="F95" s="62" t="s">
        <v>35</v>
      </c>
      <c r="G95" s="12" t="s">
        <v>25</v>
      </c>
      <c r="H95" s="10"/>
      <c r="I95" s="39">
        <v>1.68</v>
      </c>
      <c r="J95" s="64"/>
      <c r="K95" s="60">
        <v>500</v>
      </c>
      <c r="L95" s="63">
        <v>77.599999999999994</v>
      </c>
      <c r="M95" s="61">
        <v>137</v>
      </c>
      <c r="N95" s="63">
        <v>0.95</v>
      </c>
      <c r="O95" s="75" t="s">
        <v>112</v>
      </c>
      <c r="P95" s="45">
        <v>1592.3484771391079</v>
      </c>
      <c r="Q95" s="45">
        <v>850</v>
      </c>
      <c r="R95" s="45">
        <f t="shared" si="2"/>
        <v>2442.3484771391077</v>
      </c>
      <c r="S95" s="60">
        <v>2</v>
      </c>
      <c r="T95" s="60">
        <v>1</v>
      </c>
      <c r="U95" s="76"/>
      <c r="V95" s="72"/>
      <c r="W95" s="72"/>
      <c r="X95" s="72"/>
      <c r="Y95" s="10" t="s">
        <v>287</v>
      </c>
    </row>
    <row r="96" spans="1:25" ht="32.200000000000003" customHeight="1">
      <c r="A96" s="10">
        <v>95</v>
      </c>
      <c r="B96" s="10" t="s">
        <v>396</v>
      </c>
      <c r="C96" s="10" t="s">
        <v>21</v>
      </c>
      <c r="D96" s="57">
        <v>43281</v>
      </c>
      <c r="E96" s="10" t="s">
        <v>27</v>
      </c>
      <c r="F96" s="62" t="s">
        <v>28</v>
      </c>
      <c r="G96" s="12" t="s">
        <v>51</v>
      </c>
      <c r="H96" s="10"/>
      <c r="I96" s="39">
        <v>1.72</v>
      </c>
      <c r="J96" s="64"/>
      <c r="K96" s="60"/>
      <c r="L96" s="63">
        <v>100</v>
      </c>
      <c r="M96" s="61">
        <v>53</v>
      </c>
      <c r="N96" s="63">
        <v>0</v>
      </c>
      <c r="O96" s="75"/>
      <c r="P96" s="45">
        <v>588.06521071531984</v>
      </c>
      <c r="Q96" s="45">
        <v>850</v>
      </c>
      <c r="R96" s="45">
        <f t="shared" si="2"/>
        <v>1438.0652107153198</v>
      </c>
      <c r="S96" s="60">
        <v>0</v>
      </c>
      <c r="T96" s="60">
        <v>0</v>
      </c>
      <c r="U96" s="76"/>
      <c r="V96" s="72"/>
      <c r="W96" s="72"/>
      <c r="X96" s="72"/>
      <c r="Y96" s="10" t="s">
        <v>287</v>
      </c>
    </row>
    <row r="97" spans="1:25" ht="32.200000000000003" customHeight="1">
      <c r="A97" s="10">
        <v>96</v>
      </c>
      <c r="B97" s="10" t="s">
        <v>397</v>
      </c>
      <c r="C97" s="10" t="s">
        <v>21</v>
      </c>
      <c r="D97" s="57">
        <v>43281</v>
      </c>
      <c r="E97" s="10" t="s">
        <v>27</v>
      </c>
      <c r="F97" s="62" t="s">
        <v>28</v>
      </c>
      <c r="G97" s="12" t="s">
        <v>51</v>
      </c>
      <c r="H97" s="39"/>
      <c r="I97" s="39">
        <v>1.72</v>
      </c>
      <c r="J97" s="64"/>
      <c r="K97" s="60">
        <v>500</v>
      </c>
      <c r="L97" s="63">
        <v>101</v>
      </c>
      <c r="M97" s="61">
        <v>35</v>
      </c>
      <c r="N97" s="63">
        <v>0.95</v>
      </c>
      <c r="O97" s="75" t="s">
        <v>113</v>
      </c>
      <c r="P97" s="45">
        <v>1644.621621574348</v>
      </c>
      <c r="Q97" s="45">
        <v>850</v>
      </c>
      <c r="R97" s="45">
        <f t="shared" si="2"/>
        <v>2494.621621574348</v>
      </c>
      <c r="S97" s="60">
        <v>5</v>
      </c>
      <c r="T97" s="60">
        <v>1</v>
      </c>
      <c r="U97" s="76"/>
      <c r="V97" s="72"/>
      <c r="W97" s="72"/>
      <c r="X97" s="72"/>
      <c r="Y97" s="10" t="s">
        <v>287</v>
      </c>
    </row>
    <row r="98" spans="1:25" ht="32.200000000000003" customHeight="1">
      <c r="A98" s="10">
        <v>97</v>
      </c>
      <c r="B98" s="10" t="s">
        <v>398</v>
      </c>
      <c r="C98" s="10" t="s">
        <v>21</v>
      </c>
      <c r="D98" s="57">
        <v>43281</v>
      </c>
      <c r="E98" s="10" t="s">
        <v>27</v>
      </c>
      <c r="F98" s="62" t="s">
        <v>28</v>
      </c>
      <c r="G98" s="39" t="s">
        <v>25</v>
      </c>
      <c r="H98" s="10"/>
      <c r="I98" s="39">
        <v>1.78</v>
      </c>
      <c r="J98" s="64"/>
      <c r="K98" s="60">
        <v>500</v>
      </c>
      <c r="L98" s="63">
        <v>46</v>
      </c>
      <c r="M98" s="61">
        <v>175</v>
      </c>
      <c r="N98" s="63">
        <v>0.95</v>
      </c>
      <c r="O98" s="75" t="s">
        <v>114</v>
      </c>
      <c r="P98" s="45">
        <v>1489.895338227208</v>
      </c>
      <c r="Q98" s="45">
        <v>850</v>
      </c>
      <c r="R98" s="45">
        <f t="shared" si="2"/>
        <v>2339.895338227208</v>
      </c>
      <c r="S98" s="60">
        <v>15</v>
      </c>
      <c r="T98" s="60">
        <v>10</v>
      </c>
      <c r="U98" s="74">
        <v>1</v>
      </c>
      <c r="V98" s="72"/>
      <c r="W98" s="72"/>
      <c r="X98" s="72"/>
      <c r="Y98" s="10" t="s">
        <v>287</v>
      </c>
    </row>
    <row r="99" spans="1:25" ht="32.200000000000003" customHeight="1">
      <c r="A99" s="10">
        <v>98</v>
      </c>
      <c r="B99" s="10" t="s">
        <v>399</v>
      </c>
      <c r="C99" s="10" t="s">
        <v>21</v>
      </c>
      <c r="D99" s="57">
        <v>43313</v>
      </c>
      <c r="E99" s="10" t="s">
        <v>27</v>
      </c>
      <c r="F99" s="62" t="s">
        <v>28</v>
      </c>
      <c r="G99" s="12" t="s">
        <v>51</v>
      </c>
      <c r="H99" s="10"/>
      <c r="I99" s="39">
        <v>1.72</v>
      </c>
      <c r="J99" s="64"/>
      <c r="K99" s="60">
        <v>500</v>
      </c>
      <c r="L99" s="63">
        <v>80.989999999999995</v>
      </c>
      <c r="M99" s="61">
        <v>131</v>
      </c>
      <c r="N99" s="63">
        <v>0.95</v>
      </c>
      <c r="O99" s="75" t="s">
        <v>115</v>
      </c>
      <c r="P99" s="45">
        <v>1920.121621574348</v>
      </c>
      <c r="Q99" s="45">
        <v>850</v>
      </c>
      <c r="R99" s="45">
        <f t="shared" ref="R99:R130" si="3">SUM(P99:Q99)</f>
        <v>2770.121621574348</v>
      </c>
      <c r="S99" s="60">
        <v>16</v>
      </c>
      <c r="T99" s="60">
        <v>11</v>
      </c>
      <c r="U99" s="74"/>
      <c r="V99" s="72"/>
      <c r="W99" s="72"/>
      <c r="X99" s="72"/>
      <c r="Y99" s="10" t="s">
        <v>287</v>
      </c>
    </row>
    <row r="100" spans="1:25" ht="32.200000000000003" customHeight="1">
      <c r="A100" s="10">
        <v>99</v>
      </c>
      <c r="B100" s="10" t="s">
        <v>400</v>
      </c>
      <c r="C100" s="10" t="s">
        <v>21</v>
      </c>
      <c r="D100" s="57">
        <v>43313</v>
      </c>
      <c r="E100" s="10" t="s">
        <v>27</v>
      </c>
      <c r="F100" s="62" t="s">
        <v>28</v>
      </c>
      <c r="G100" s="12" t="s">
        <v>51</v>
      </c>
      <c r="H100" s="39"/>
      <c r="I100" s="39">
        <v>1.72</v>
      </c>
      <c r="J100" s="64"/>
      <c r="K100" s="60">
        <v>500</v>
      </c>
      <c r="L100" s="63">
        <v>94.03</v>
      </c>
      <c r="M100" s="61">
        <v>91</v>
      </c>
      <c r="N100" s="63">
        <v>0.95</v>
      </c>
      <c r="O100" s="75" t="s">
        <v>116</v>
      </c>
      <c r="P100" s="45">
        <v>1972.7576215743479</v>
      </c>
      <c r="Q100" s="45">
        <v>850</v>
      </c>
      <c r="R100" s="45">
        <f t="shared" si="3"/>
        <v>2822.7576215743479</v>
      </c>
      <c r="S100" s="60">
        <v>15</v>
      </c>
      <c r="T100" s="60">
        <v>9</v>
      </c>
      <c r="U100" s="74">
        <v>1</v>
      </c>
      <c r="V100" s="72"/>
      <c r="W100" s="72"/>
      <c r="X100" s="72"/>
      <c r="Y100" s="10" t="s">
        <v>287</v>
      </c>
    </row>
    <row r="101" spans="1:25" ht="32.200000000000003" customHeight="1">
      <c r="A101" s="10">
        <v>100</v>
      </c>
      <c r="B101" s="10" t="s">
        <v>401</v>
      </c>
      <c r="C101" s="10" t="s">
        <v>21</v>
      </c>
      <c r="D101" s="57">
        <v>43440</v>
      </c>
      <c r="E101" s="10" t="s">
        <v>34</v>
      </c>
      <c r="F101" s="62" t="s">
        <v>35</v>
      </c>
      <c r="G101" s="39" t="s">
        <v>25</v>
      </c>
      <c r="H101" s="10"/>
      <c r="I101" s="39">
        <v>1.68</v>
      </c>
      <c r="J101" s="64"/>
      <c r="K101" s="60"/>
      <c r="L101" s="63">
        <v>100</v>
      </c>
      <c r="M101" s="61">
        <v>54</v>
      </c>
      <c r="N101" s="63">
        <v>0</v>
      </c>
      <c r="O101" s="75"/>
      <c r="P101" s="45">
        <v>563.79206628008001</v>
      </c>
      <c r="Q101" s="45">
        <v>850</v>
      </c>
      <c r="R101" s="45">
        <f t="shared" si="3"/>
        <v>1413.79206628008</v>
      </c>
      <c r="S101" s="60">
        <v>0</v>
      </c>
      <c r="T101" s="60">
        <v>0</v>
      </c>
      <c r="U101" s="76"/>
      <c r="V101" s="72"/>
      <c r="W101" s="72"/>
      <c r="X101" s="72"/>
      <c r="Y101" s="10" t="s">
        <v>287</v>
      </c>
    </row>
    <row r="102" spans="1:25" ht="32.200000000000003" customHeight="1">
      <c r="A102" s="10">
        <v>101</v>
      </c>
      <c r="B102" s="10" t="s">
        <v>402</v>
      </c>
      <c r="C102" s="10" t="s">
        <v>21</v>
      </c>
      <c r="D102" s="57">
        <v>43440</v>
      </c>
      <c r="E102" s="10" t="s">
        <v>27</v>
      </c>
      <c r="F102" s="62" t="s">
        <v>28</v>
      </c>
      <c r="G102" s="12" t="s">
        <v>51</v>
      </c>
      <c r="H102" s="39"/>
      <c r="I102" s="39">
        <v>1.72</v>
      </c>
      <c r="J102" s="64"/>
      <c r="K102" s="60">
        <v>500</v>
      </c>
      <c r="L102" s="63">
        <v>87.5</v>
      </c>
      <c r="M102" s="61">
        <v>112</v>
      </c>
      <c r="N102" s="63">
        <v>0.95</v>
      </c>
      <c r="O102" s="75" t="s">
        <v>117</v>
      </c>
      <c r="P102" s="45">
        <v>1800.7576215743479</v>
      </c>
      <c r="Q102" s="45">
        <v>850</v>
      </c>
      <c r="R102" s="45">
        <f t="shared" si="3"/>
        <v>2650.7576215743479</v>
      </c>
      <c r="S102" s="60">
        <v>15</v>
      </c>
      <c r="T102" s="60">
        <v>13</v>
      </c>
      <c r="U102" s="74"/>
      <c r="V102" s="72"/>
      <c r="W102" s="72"/>
      <c r="X102" s="72"/>
      <c r="Y102" s="10" t="s">
        <v>287</v>
      </c>
    </row>
    <row r="103" spans="1:25" ht="32.200000000000003" customHeight="1">
      <c r="A103" s="10">
        <v>102</v>
      </c>
      <c r="B103" s="10" t="s">
        <v>403</v>
      </c>
      <c r="C103" s="10" t="s">
        <v>21</v>
      </c>
      <c r="D103" s="58">
        <v>43644</v>
      </c>
      <c r="E103" s="10" t="s">
        <v>27</v>
      </c>
      <c r="F103" s="62" t="s">
        <v>28</v>
      </c>
      <c r="G103" s="12" t="s">
        <v>51</v>
      </c>
      <c r="H103" s="39"/>
      <c r="I103" s="39">
        <v>1.72</v>
      </c>
      <c r="J103" s="64"/>
      <c r="K103" s="60">
        <v>500</v>
      </c>
      <c r="L103" s="63">
        <v>100</v>
      </c>
      <c r="M103" s="61">
        <v>55</v>
      </c>
      <c r="N103" s="63">
        <v>0.95</v>
      </c>
      <c r="O103" s="75"/>
      <c r="P103" s="45">
        <v>1543.485621574348</v>
      </c>
      <c r="Q103" s="45">
        <v>850</v>
      </c>
      <c r="R103" s="45">
        <f t="shared" si="3"/>
        <v>2393.485621574348</v>
      </c>
      <c r="S103" s="60">
        <v>0</v>
      </c>
      <c r="T103" s="60">
        <v>0</v>
      </c>
      <c r="U103" s="76"/>
      <c r="V103" s="72"/>
      <c r="W103" s="72"/>
      <c r="X103" s="72"/>
      <c r="Y103" s="10" t="s">
        <v>287</v>
      </c>
    </row>
    <row r="104" spans="1:25" ht="32.200000000000003" customHeight="1">
      <c r="A104" s="10">
        <v>103</v>
      </c>
      <c r="B104" s="10" t="s">
        <v>404</v>
      </c>
      <c r="C104" s="10" t="s">
        <v>21</v>
      </c>
      <c r="D104" s="57">
        <v>43727</v>
      </c>
      <c r="E104" s="10" t="s">
        <v>27</v>
      </c>
      <c r="F104" s="62" t="s">
        <v>28</v>
      </c>
      <c r="G104" s="12" t="s">
        <v>51</v>
      </c>
      <c r="H104" s="10"/>
      <c r="I104" s="39">
        <v>1.72</v>
      </c>
      <c r="J104" s="64"/>
      <c r="K104" s="60">
        <v>500</v>
      </c>
      <c r="L104" s="63">
        <v>90.2</v>
      </c>
      <c r="M104" s="61">
        <v>105</v>
      </c>
      <c r="N104" s="63">
        <v>0.95</v>
      </c>
      <c r="O104" s="75" t="s">
        <v>118</v>
      </c>
      <c r="P104" s="45">
        <v>1593.053621574348</v>
      </c>
      <c r="Q104" s="45">
        <v>850</v>
      </c>
      <c r="R104" s="45">
        <f t="shared" si="3"/>
        <v>2443.0536215743477</v>
      </c>
      <c r="S104" s="60">
        <v>15</v>
      </c>
      <c r="T104" s="60">
        <v>10</v>
      </c>
      <c r="U104" s="74"/>
      <c r="V104" s="72"/>
      <c r="W104" s="72"/>
      <c r="X104" s="72"/>
      <c r="Y104" s="10" t="s">
        <v>287</v>
      </c>
    </row>
    <row r="105" spans="1:25" ht="32.200000000000003" customHeight="1">
      <c r="A105" s="10">
        <v>104</v>
      </c>
      <c r="B105" s="10" t="s">
        <v>310</v>
      </c>
      <c r="C105" s="10" t="s">
        <v>21</v>
      </c>
      <c r="D105" s="57">
        <v>43727</v>
      </c>
      <c r="E105" s="10" t="s">
        <v>27</v>
      </c>
      <c r="F105" s="62" t="s">
        <v>28</v>
      </c>
      <c r="G105" s="12" t="s">
        <v>51</v>
      </c>
      <c r="H105" s="10"/>
      <c r="I105" s="39">
        <v>1.72</v>
      </c>
      <c r="J105" s="64"/>
      <c r="K105" s="60">
        <v>500</v>
      </c>
      <c r="L105" s="63">
        <v>84.69</v>
      </c>
      <c r="M105" s="61">
        <v>121</v>
      </c>
      <c r="N105" s="63">
        <v>0.95</v>
      </c>
      <c r="O105" s="75" t="s">
        <v>119</v>
      </c>
      <c r="P105" s="45">
        <v>1625.1896215743479</v>
      </c>
      <c r="Q105" s="45">
        <v>850</v>
      </c>
      <c r="R105" s="45">
        <f t="shared" si="3"/>
        <v>2475.1896215743482</v>
      </c>
      <c r="S105" s="60">
        <v>13</v>
      </c>
      <c r="T105" s="60">
        <v>11</v>
      </c>
      <c r="U105" s="74">
        <v>1</v>
      </c>
      <c r="V105" s="72"/>
      <c r="W105" s="72"/>
      <c r="X105" s="72"/>
      <c r="Y105" s="10" t="s">
        <v>287</v>
      </c>
    </row>
    <row r="106" spans="1:25" ht="32.200000000000003" customHeight="1">
      <c r="A106" s="10">
        <v>105</v>
      </c>
      <c r="B106" s="10" t="s">
        <v>405</v>
      </c>
      <c r="C106" s="10" t="s">
        <v>21</v>
      </c>
      <c r="D106" s="57">
        <v>43851</v>
      </c>
      <c r="E106" s="10" t="s">
        <v>27</v>
      </c>
      <c r="F106" s="62" t="s">
        <v>28</v>
      </c>
      <c r="G106" s="12" t="s">
        <v>51</v>
      </c>
      <c r="H106" s="10"/>
      <c r="I106" s="39">
        <v>1.72</v>
      </c>
      <c r="J106" s="64"/>
      <c r="K106" s="60">
        <v>500</v>
      </c>
      <c r="L106" s="63">
        <v>103.24</v>
      </c>
      <c r="M106" s="61">
        <v>21</v>
      </c>
      <c r="N106" s="63">
        <v>0.95</v>
      </c>
      <c r="O106" s="75" t="s">
        <v>120</v>
      </c>
      <c r="P106" s="45">
        <v>2008.1896215743479</v>
      </c>
      <c r="Q106" s="45">
        <v>850</v>
      </c>
      <c r="R106" s="45">
        <f t="shared" si="3"/>
        <v>2858.1896215743482</v>
      </c>
      <c r="S106" s="60">
        <v>16</v>
      </c>
      <c r="T106" s="60">
        <v>12</v>
      </c>
      <c r="U106" s="74">
        <v>1</v>
      </c>
      <c r="V106" s="72"/>
      <c r="W106" s="72"/>
      <c r="X106" s="72"/>
      <c r="Y106" s="10" t="s">
        <v>287</v>
      </c>
    </row>
    <row r="107" spans="1:25" ht="32.200000000000003" customHeight="1">
      <c r="A107" s="10">
        <v>106</v>
      </c>
      <c r="B107" s="10" t="s">
        <v>406</v>
      </c>
      <c r="C107" s="10" t="s">
        <v>21</v>
      </c>
      <c r="D107" s="57">
        <v>43851</v>
      </c>
      <c r="E107" s="10" t="s">
        <v>27</v>
      </c>
      <c r="F107" s="62" t="s">
        <v>28</v>
      </c>
      <c r="G107" s="12" t="s">
        <v>51</v>
      </c>
      <c r="H107" s="10"/>
      <c r="I107" s="39">
        <v>1.72</v>
      </c>
      <c r="J107" s="64"/>
      <c r="K107" s="60">
        <v>500</v>
      </c>
      <c r="L107" s="63">
        <v>75.75</v>
      </c>
      <c r="M107" s="61">
        <v>142</v>
      </c>
      <c r="N107" s="63">
        <v>0.95</v>
      </c>
      <c r="O107" s="75" t="s">
        <v>121</v>
      </c>
      <c r="P107" s="45">
        <v>1714.053621574348</v>
      </c>
      <c r="Q107" s="45">
        <v>850</v>
      </c>
      <c r="R107" s="45">
        <f t="shared" si="3"/>
        <v>2564.0536215743477</v>
      </c>
      <c r="S107" s="60">
        <v>13</v>
      </c>
      <c r="T107" s="60">
        <v>9</v>
      </c>
      <c r="U107" s="74">
        <v>1</v>
      </c>
      <c r="V107" s="72"/>
      <c r="W107" s="72"/>
      <c r="X107" s="72"/>
      <c r="Y107" s="10" t="s">
        <v>287</v>
      </c>
    </row>
    <row r="108" spans="1:25" ht="32.200000000000003" customHeight="1">
      <c r="A108" s="10">
        <v>107</v>
      </c>
      <c r="B108" s="10" t="s">
        <v>407</v>
      </c>
      <c r="C108" s="10" t="s">
        <v>21</v>
      </c>
      <c r="D108" s="57">
        <v>41757</v>
      </c>
      <c r="E108" s="10" t="s">
        <v>27</v>
      </c>
      <c r="F108" s="62" t="s">
        <v>28</v>
      </c>
      <c r="G108" s="39" t="s">
        <v>25</v>
      </c>
      <c r="H108" s="10"/>
      <c r="I108" s="39">
        <v>1.78</v>
      </c>
      <c r="J108" s="64"/>
      <c r="K108" s="60">
        <v>500</v>
      </c>
      <c r="L108" s="63">
        <v>63.2</v>
      </c>
      <c r="M108" s="61">
        <v>164</v>
      </c>
      <c r="N108" s="63">
        <v>0.95</v>
      </c>
      <c r="O108" s="75" t="s">
        <v>122</v>
      </c>
      <c r="P108" s="45">
        <v>1755.0313382272079</v>
      </c>
      <c r="Q108" s="45">
        <v>850</v>
      </c>
      <c r="R108" s="45">
        <f t="shared" si="3"/>
        <v>2605.0313382272079</v>
      </c>
      <c r="S108" s="60">
        <v>15</v>
      </c>
      <c r="T108" s="60">
        <v>9</v>
      </c>
      <c r="U108" s="74">
        <v>1</v>
      </c>
      <c r="V108" s="72"/>
      <c r="W108" s="72"/>
      <c r="X108" s="72"/>
      <c r="Y108" s="10" t="s">
        <v>287</v>
      </c>
    </row>
    <row r="109" spans="1:25" ht="32.200000000000003" customHeight="1">
      <c r="A109" s="10">
        <v>108</v>
      </c>
      <c r="B109" s="10" t="s">
        <v>408</v>
      </c>
      <c r="C109" s="10" t="s">
        <v>21</v>
      </c>
      <c r="D109" s="57">
        <v>44064</v>
      </c>
      <c r="E109" s="10" t="s">
        <v>27</v>
      </c>
      <c r="F109" s="62" t="s">
        <v>28</v>
      </c>
      <c r="G109" s="12" t="s">
        <v>51</v>
      </c>
      <c r="H109" s="10"/>
      <c r="I109" s="39">
        <v>1.72</v>
      </c>
      <c r="J109" s="64"/>
      <c r="K109" s="60">
        <v>500</v>
      </c>
      <c r="L109" s="63">
        <v>81.5</v>
      </c>
      <c r="M109" s="61">
        <v>129</v>
      </c>
      <c r="N109" s="63">
        <v>0.95</v>
      </c>
      <c r="O109" s="75" t="s">
        <v>123</v>
      </c>
      <c r="P109" s="45">
        <v>1644.053621574348</v>
      </c>
      <c r="Q109" s="45">
        <v>850</v>
      </c>
      <c r="R109" s="45">
        <f t="shared" si="3"/>
        <v>2494.0536215743477</v>
      </c>
      <c r="S109" s="60">
        <v>16</v>
      </c>
      <c r="T109" s="60">
        <v>10</v>
      </c>
      <c r="U109" s="74">
        <v>1</v>
      </c>
      <c r="V109" s="72"/>
      <c r="W109" s="72"/>
      <c r="X109" s="72"/>
      <c r="Y109" s="10" t="s">
        <v>287</v>
      </c>
    </row>
    <row r="110" spans="1:25" ht="32.200000000000003" customHeight="1">
      <c r="A110" s="10">
        <v>109</v>
      </c>
      <c r="B110" s="46" t="s">
        <v>409</v>
      </c>
      <c r="C110" s="10" t="s">
        <v>21</v>
      </c>
      <c r="D110" s="57">
        <v>44064</v>
      </c>
      <c r="E110" s="10" t="s">
        <v>34</v>
      </c>
      <c r="F110" s="62" t="s">
        <v>35</v>
      </c>
      <c r="G110" s="39" t="s">
        <v>25</v>
      </c>
      <c r="H110" s="10"/>
      <c r="I110" s="39">
        <v>1.68</v>
      </c>
      <c r="J110" s="64"/>
      <c r="K110" s="60"/>
      <c r="L110" s="63">
        <v>100</v>
      </c>
      <c r="M110" s="61">
        <v>56</v>
      </c>
      <c r="N110" s="63">
        <v>0</v>
      </c>
      <c r="O110" s="75"/>
      <c r="P110" s="45">
        <v>563.79206628008001</v>
      </c>
      <c r="Q110" s="45">
        <v>850</v>
      </c>
      <c r="R110" s="45">
        <f t="shared" si="3"/>
        <v>1413.79206628008</v>
      </c>
      <c r="S110" s="60">
        <v>0</v>
      </c>
      <c r="T110" s="60">
        <v>0</v>
      </c>
      <c r="U110" s="76"/>
      <c r="V110" s="72"/>
      <c r="W110" s="72"/>
      <c r="X110" s="72"/>
      <c r="Y110" s="10" t="s">
        <v>287</v>
      </c>
    </row>
    <row r="111" spans="1:25" ht="32.200000000000003" customHeight="1">
      <c r="A111" s="10">
        <v>110</v>
      </c>
      <c r="B111" s="10" t="s">
        <v>410</v>
      </c>
      <c r="C111" s="10" t="s">
        <v>21</v>
      </c>
      <c r="D111" s="57">
        <v>44230</v>
      </c>
      <c r="E111" s="10" t="s">
        <v>27</v>
      </c>
      <c r="F111" s="62" t="s">
        <v>28</v>
      </c>
      <c r="G111" s="12" t="s">
        <v>51</v>
      </c>
      <c r="H111" s="10"/>
      <c r="I111" s="39">
        <v>1.72</v>
      </c>
      <c r="J111" s="64"/>
      <c r="K111" s="60">
        <v>500</v>
      </c>
      <c r="L111" s="63">
        <v>94.18</v>
      </c>
      <c r="M111" s="61">
        <v>89</v>
      </c>
      <c r="N111" s="63">
        <v>0.95</v>
      </c>
      <c r="O111" s="75" t="s">
        <v>124</v>
      </c>
      <c r="P111" s="45">
        <v>1876.621621574348</v>
      </c>
      <c r="Q111" s="45">
        <v>850</v>
      </c>
      <c r="R111" s="45">
        <f t="shared" si="3"/>
        <v>2726.621621574348</v>
      </c>
      <c r="S111" s="60">
        <v>16</v>
      </c>
      <c r="T111" s="60">
        <v>11</v>
      </c>
      <c r="U111" s="74"/>
      <c r="V111" s="72"/>
      <c r="W111" s="72"/>
      <c r="X111" s="72"/>
      <c r="Y111" s="10" t="s">
        <v>287</v>
      </c>
    </row>
    <row r="112" spans="1:25" ht="32.200000000000003" customHeight="1">
      <c r="A112" s="10">
        <v>111</v>
      </c>
      <c r="B112" s="10" t="s">
        <v>411</v>
      </c>
      <c r="C112" s="10" t="s">
        <v>21</v>
      </c>
      <c r="D112" s="57">
        <v>44230</v>
      </c>
      <c r="E112" s="10" t="s">
        <v>27</v>
      </c>
      <c r="F112" s="62" t="s">
        <v>28</v>
      </c>
      <c r="G112" s="12" t="s">
        <v>51</v>
      </c>
      <c r="H112" s="10"/>
      <c r="I112" s="39">
        <v>1.72</v>
      </c>
      <c r="J112" s="64"/>
      <c r="K112" s="60">
        <v>500</v>
      </c>
      <c r="L112" s="63">
        <v>86.05</v>
      </c>
      <c r="M112" s="61">
        <v>117</v>
      </c>
      <c r="N112" s="63">
        <v>0.95</v>
      </c>
      <c r="O112" s="75" t="s">
        <v>125</v>
      </c>
      <c r="P112" s="45">
        <v>1961.1896215743479</v>
      </c>
      <c r="Q112" s="45">
        <v>850</v>
      </c>
      <c r="R112" s="45">
        <f t="shared" si="3"/>
        <v>2811.1896215743482</v>
      </c>
      <c r="S112" s="60">
        <v>16</v>
      </c>
      <c r="T112" s="60">
        <v>9</v>
      </c>
      <c r="U112" s="74">
        <v>1</v>
      </c>
      <c r="V112" s="72"/>
      <c r="W112" s="72"/>
      <c r="X112" s="72"/>
      <c r="Y112" s="10" t="s">
        <v>287</v>
      </c>
    </row>
    <row r="113" spans="1:25" ht="32.200000000000003" customHeight="1">
      <c r="A113" s="10">
        <v>112</v>
      </c>
      <c r="B113" s="10" t="s">
        <v>412</v>
      </c>
      <c r="C113" s="10" t="s">
        <v>21</v>
      </c>
      <c r="D113" s="57">
        <v>40478</v>
      </c>
      <c r="E113" s="10" t="s">
        <v>27</v>
      </c>
      <c r="F113" s="62" t="s">
        <v>28</v>
      </c>
      <c r="G113" s="39" t="s">
        <v>31</v>
      </c>
      <c r="H113" s="10"/>
      <c r="I113" s="39">
        <v>1.96</v>
      </c>
      <c r="J113" s="64"/>
      <c r="K113" s="60">
        <v>500</v>
      </c>
      <c r="L113" s="63">
        <v>82.98</v>
      </c>
      <c r="M113" s="61">
        <v>124</v>
      </c>
      <c r="N113" s="63">
        <v>1</v>
      </c>
      <c r="O113" s="75"/>
      <c r="P113" s="45">
        <v>1719.465918729838</v>
      </c>
      <c r="Q113" s="45">
        <v>850</v>
      </c>
      <c r="R113" s="45">
        <f t="shared" si="3"/>
        <v>2569.465918729838</v>
      </c>
      <c r="S113" s="60">
        <v>15</v>
      </c>
      <c r="T113" s="60">
        <v>11</v>
      </c>
      <c r="U113" s="74">
        <v>1</v>
      </c>
      <c r="V113" s="72"/>
      <c r="W113" s="72"/>
      <c r="X113" s="72"/>
      <c r="Y113" s="10" t="s">
        <v>287</v>
      </c>
    </row>
    <row r="114" spans="1:25" ht="32.200000000000003" customHeight="1">
      <c r="A114" s="10">
        <v>113</v>
      </c>
      <c r="B114" s="10" t="s">
        <v>413</v>
      </c>
      <c r="C114" s="10" t="s">
        <v>21</v>
      </c>
      <c r="D114" s="57">
        <v>44386</v>
      </c>
      <c r="E114" s="10" t="s">
        <v>34</v>
      </c>
      <c r="F114" s="62" t="s">
        <v>35</v>
      </c>
      <c r="G114" s="12" t="s">
        <v>51</v>
      </c>
      <c r="H114" s="10"/>
      <c r="I114" s="39">
        <v>1.62</v>
      </c>
      <c r="J114" s="64"/>
      <c r="K114" s="60"/>
      <c r="L114" s="63">
        <v>100</v>
      </c>
      <c r="M114" s="61">
        <v>57</v>
      </c>
      <c r="N114" s="63">
        <v>0</v>
      </c>
      <c r="O114" s="75"/>
      <c r="P114" s="45">
        <v>527.38234962721708</v>
      </c>
      <c r="Q114" s="45">
        <v>850</v>
      </c>
      <c r="R114" s="45">
        <f t="shared" si="3"/>
        <v>1377.3823496272171</v>
      </c>
      <c r="S114" s="60">
        <v>0</v>
      </c>
      <c r="T114" s="60">
        <v>0</v>
      </c>
      <c r="U114" s="76"/>
      <c r="V114" s="72"/>
      <c r="W114" s="72"/>
      <c r="X114" s="72"/>
      <c r="Y114" s="10" t="s">
        <v>287</v>
      </c>
    </row>
    <row r="115" spans="1:25" ht="32.200000000000003" customHeight="1">
      <c r="A115" s="10">
        <v>114</v>
      </c>
      <c r="B115" s="10" t="s">
        <v>414</v>
      </c>
      <c r="C115" s="10" t="s">
        <v>21</v>
      </c>
      <c r="D115" s="57">
        <v>44386</v>
      </c>
      <c r="E115" s="10" t="s">
        <v>34</v>
      </c>
      <c r="F115" s="62" t="s">
        <v>35</v>
      </c>
      <c r="G115" s="12" t="s">
        <v>51</v>
      </c>
      <c r="H115" s="10"/>
      <c r="I115" s="39">
        <v>1.62</v>
      </c>
      <c r="J115" s="64"/>
      <c r="K115" s="60">
        <v>500</v>
      </c>
      <c r="L115" s="63">
        <v>38.5</v>
      </c>
      <c r="M115" s="61">
        <v>179</v>
      </c>
      <c r="N115" s="63">
        <v>0.95</v>
      </c>
      <c r="O115" s="75" t="s">
        <v>126</v>
      </c>
      <c r="P115" s="45">
        <v>1517.802760486258</v>
      </c>
      <c r="Q115" s="45">
        <v>850</v>
      </c>
      <c r="R115" s="45">
        <f t="shared" si="3"/>
        <v>2367.8027604862582</v>
      </c>
      <c r="S115" s="60">
        <v>16</v>
      </c>
      <c r="T115" s="60">
        <v>10</v>
      </c>
      <c r="U115" s="74"/>
      <c r="V115" s="72"/>
      <c r="W115" s="72"/>
      <c r="X115" s="72"/>
      <c r="Y115" s="10" t="s">
        <v>287</v>
      </c>
    </row>
    <row r="116" spans="1:25" ht="32.200000000000003" customHeight="1">
      <c r="A116" s="10">
        <v>115</v>
      </c>
      <c r="B116" s="10" t="s">
        <v>415</v>
      </c>
      <c r="C116" s="10" t="s">
        <v>21</v>
      </c>
      <c r="D116" s="57">
        <v>44435</v>
      </c>
      <c r="E116" s="10" t="s">
        <v>27</v>
      </c>
      <c r="F116" s="65" t="s">
        <v>28</v>
      </c>
      <c r="G116" s="66" t="s">
        <v>51</v>
      </c>
      <c r="H116" s="62"/>
      <c r="I116" s="62">
        <v>1.72</v>
      </c>
      <c r="J116" s="64"/>
      <c r="K116" s="60">
        <v>500</v>
      </c>
      <c r="L116" s="63">
        <v>54.5</v>
      </c>
      <c r="M116" s="61">
        <v>171</v>
      </c>
      <c r="N116" s="63">
        <v>0.95</v>
      </c>
      <c r="O116" s="75" t="s">
        <v>127</v>
      </c>
      <c r="P116" s="45">
        <v>1634.053621574348</v>
      </c>
      <c r="Q116" s="45">
        <v>850</v>
      </c>
      <c r="R116" s="45">
        <f t="shared" si="3"/>
        <v>2484.0536215743477</v>
      </c>
      <c r="S116" s="60">
        <v>15</v>
      </c>
      <c r="T116" s="60">
        <v>10</v>
      </c>
      <c r="U116" s="74"/>
      <c r="V116" s="72"/>
      <c r="W116" s="72"/>
      <c r="X116" s="72"/>
      <c r="Y116" s="10" t="s">
        <v>287</v>
      </c>
    </row>
    <row r="117" spans="1:25" ht="32.200000000000003" customHeight="1">
      <c r="A117" s="10">
        <v>116</v>
      </c>
      <c r="B117" s="10" t="s">
        <v>416</v>
      </c>
      <c r="C117" s="10" t="s">
        <v>21</v>
      </c>
      <c r="D117" s="57">
        <v>44567</v>
      </c>
      <c r="E117" s="10" t="s">
        <v>27</v>
      </c>
      <c r="F117" s="65" t="s">
        <v>28</v>
      </c>
      <c r="G117" s="66" t="s">
        <v>51</v>
      </c>
      <c r="H117" s="62"/>
      <c r="I117" s="62">
        <v>1.72</v>
      </c>
      <c r="J117" s="64"/>
      <c r="K117" s="60">
        <v>500</v>
      </c>
      <c r="L117" s="63">
        <v>41.5</v>
      </c>
      <c r="M117" s="61">
        <v>177</v>
      </c>
      <c r="N117" s="63">
        <v>0.95</v>
      </c>
      <c r="O117" s="75" t="s">
        <v>128</v>
      </c>
      <c r="P117" s="45">
        <v>1508.485621574348</v>
      </c>
      <c r="Q117" s="45">
        <v>850</v>
      </c>
      <c r="R117" s="45">
        <f t="shared" si="3"/>
        <v>2358.485621574348</v>
      </c>
      <c r="S117" s="60">
        <v>16</v>
      </c>
      <c r="T117" s="60">
        <v>10</v>
      </c>
      <c r="U117" s="74">
        <v>1</v>
      </c>
      <c r="V117" s="72"/>
      <c r="W117" s="72"/>
      <c r="X117" s="72"/>
      <c r="Y117" s="10" t="s">
        <v>287</v>
      </c>
    </row>
    <row r="118" spans="1:25" ht="32.200000000000003" customHeight="1">
      <c r="A118" s="10">
        <v>117</v>
      </c>
      <c r="B118" s="10" t="s">
        <v>417</v>
      </c>
      <c r="C118" s="10" t="s">
        <v>21</v>
      </c>
      <c r="D118" s="57">
        <v>42569</v>
      </c>
      <c r="E118" s="10" t="s">
        <v>27</v>
      </c>
      <c r="F118" s="62" t="s">
        <v>28</v>
      </c>
      <c r="G118" s="39" t="s">
        <v>36</v>
      </c>
      <c r="H118" s="10"/>
      <c r="I118" s="39">
        <v>1.9</v>
      </c>
      <c r="J118" s="64"/>
      <c r="K118" s="60">
        <v>500</v>
      </c>
      <c r="L118" s="63">
        <v>90.11</v>
      </c>
      <c r="M118" s="61">
        <v>106</v>
      </c>
      <c r="N118" s="63">
        <v>0.95</v>
      </c>
      <c r="O118" s="75" t="s">
        <v>129</v>
      </c>
      <c r="P118" s="45">
        <v>1721.7147715329279</v>
      </c>
      <c r="Q118" s="45">
        <v>850</v>
      </c>
      <c r="R118" s="45">
        <f t="shared" si="3"/>
        <v>2571.7147715329279</v>
      </c>
      <c r="S118" s="60">
        <v>16</v>
      </c>
      <c r="T118" s="60">
        <v>9</v>
      </c>
      <c r="U118" s="74">
        <v>1</v>
      </c>
      <c r="V118" s="72"/>
      <c r="W118" s="72"/>
      <c r="X118" s="72"/>
      <c r="Y118" s="10" t="s">
        <v>287</v>
      </c>
    </row>
    <row r="119" spans="1:25" ht="32.200000000000003" customHeight="1">
      <c r="A119" s="10">
        <v>118</v>
      </c>
      <c r="B119" s="10" t="s">
        <v>418</v>
      </c>
      <c r="C119" s="10" t="s">
        <v>21</v>
      </c>
      <c r="D119" s="57">
        <v>42867</v>
      </c>
      <c r="E119" s="10" t="s">
        <v>27</v>
      </c>
      <c r="F119" s="62" t="s">
        <v>28</v>
      </c>
      <c r="G119" s="39" t="s">
        <v>36</v>
      </c>
      <c r="H119" s="10"/>
      <c r="I119" s="39">
        <v>1.9</v>
      </c>
      <c r="J119" s="64"/>
      <c r="K119" s="60">
        <v>1800</v>
      </c>
      <c r="L119" s="63">
        <v>100</v>
      </c>
      <c r="M119" s="61">
        <v>58</v>
      </c>
      <c r="N119" s="63">
        <v>0</v>
      </c>
      <c r="O119" s="75"/>
      <c r="P119" s="45">
        <v>697.29436067389997</v>
      </c>
      <c r="Q119" s="45">
        <v>850</v>
      </c>
      <c r="R119" s="45">
        <f t="shared" si="3"/>
        <v>1547.2943606739</v>
      </c>
      <c r="S119" s="60">
        <v>0</v>
      </c>
      <c r="T119" s="60">
        <v>0</v>
      </c>
      <c r="U119" s="76"/>
      <c r="V119" s="72"/>
      <c r="W119" s="72"/>
      <c r="X119" s="72"/>
      <c r="Y119" s="10" t="s">
        <v>287</v>
      </c>
    </row>
    <row r="120" spans="1:25" ht="32.200000000000003" customHeight="1">
      <c r="A120" s="10">
        <v>119</v>
      </c>
      <c r="B120" s="12" t="s">
        <v>419</v>
      </c>
      <c r="C120" s="10" t="s">
        <v>21</v>
      </c>
      <c r="D120" s="57">
        <v>44882</v>
      </c>
      <c r="E120" s="10" t="s">
        <v>34</v>
      </c>
      <c r="F120" s="62" t="s">
        <v>35</v>
      </c>
      <c r="G120" s="12" t="s">
        <v>51</v>
      </c>
      <c r="H120" s="45"/>
      <c r="I120" s="39">
        <v>1.62</v>
      </c>
      <c r="J120" s="64"/>
      <c r="K120" s="60"/>
      <c r="L120" s="63">
        <v>100</v>
      </c>
      <c r="M120" s="61">
        <v>59</v>
      </c>
      <c r="N120" s="63">
        <v>0.3</v>
      </c>
      <c r="O120" s="75"/>
      <c r="P120" s="45">
        <v>1225.0681634136079</v>
      </c>
      <c r="Q120" s="45">
        <v>850</v>
      </c>
      <c r="R120" s="45">
        <f t="shared" si="3"/>
        <v>2075.0681634136081</v>
      </c>
      <c r="S120" s="60">
        <v>16</v>
      </c>
      <c r="T120" s="60">
        <v>12</v>
      </c>
      <c r="U120" s="74"/>
      <c r="V120" s="72"/>
      <c r="W120" s="72"/>
      <c r="X120" s="72"/>
      <c r="Y120" s="10" t="s">
        <v>287</v>
      </c>
    </row>
    <row r="121" spans="1:25" ht="32.200000000000003" customHeight="1">
      <c r="A121" s="10">
        <v>120</v>
      </c>
      <c r="B121" s="10" t="s">
        <v>420</v>
      </c>
      <c r="C121" s="10" t="s">
        <v>21</v>
      </c>
      <c r="D121" s="57">
        <v>40308</v>
      </c>
      <c r="E121" s="10" t="s">
        <v>27</v>
      </c>
      <c r="F121" s="62" t="s">
        <v>28</v>
      </c>
      <c r="G121" s="12" t="s">
        <v>38</v>
      </c>
      <c r="H121" s="39"/>
      <c r="I121" s="39">
        <v>1.84</v>
      </c>
      <c r="J121" s="64"/>
      <c r="K121" s="60">
        <v>500</v>
      </c>
      <c r="L121" s="63">
        <v>102</v>
      </c>
      <c r="M121" s="61">
        <v>23</v>
      </c>
      <c r="N121" s="63">
        <v>0.95</v>
      </c>
      <c r="O121" s="75" t="s">
        <v>130</v>
      </c>
      <c r="P121" s="45">
        <v>1818.5770548800679</v>
      </c>
      <c r="Q121" s="45">
        <v>850</v>
      </c>
      <c r="R121" s="45">
        <f t="shared" si="3"/>
        <v>2668.5770548800679</v>
      </c>
      <c r="S121" s="60">
        <v>15</v>
      </c>
      <c r="T121" s="60">
        <v>10</v>
      </c>
      <c r="U121" s="74">
        <v>1</v>
      </c>
      <c r="V121" s="72"/>
      <c r="W121" s="72"/>
      <c r="X121" s="72"/>
      <c r="Y121" s="10" t="s">
        <v>287</v>
      </c>
    </row>
    <row r="122" spans="1:25" ht="32.200000000000003" customHeight="1">
      <c r="A122" s="10">
        <v>121</v>
      </c>
      <c r="B122" s="10" t="s">
        <v>421</v>
      </c>
      <c r="C122" s="10" t="s">
        <v>21</v>
      </c>
      <c r="D122" s="57">
        <v>41904</v>
      </c>
      <c r="E122" s="10" t="s">
        <v>27</v>
      </c>
      <c r="F122" s="62" t="s">
        <v>28</v>
      </c>
      <c r="G122" s="39" t="s">
        <v>36</v>
      </c>
      <c r="H122" s="10"/>
      <c r="I122" s="39">
        <v>1.9</v>
      </c>
      <c r="J122" s="64"/>
      <c r="K122" s="60">
        <v>500</v>
      </c>
      <c r="L122" s="63">
        <v>112</v>
      </c>
      <c r="M122" s="61">
        <v>3</v>
      </c>
      <c r="N122" s="63">
        <v>1</v>
      </c>
      <c r="O122" s="45"/>
      <c r="P122" s="45">
        <v>1716.482329678028</v>
      </c>
      <c r="Q122" s="45">
        <v>850</v>
      </c>
      <c r="R122" s="45">
        <f t="shared" si="3"/>
        <v>2566.4823296780278</v>
      </c>
      <c r="S122" s="60">
        <v>9</v>
      </c>
      <c r="T122" s="60">
        <v>8</v>
      </c>
      <c r="U122" s="60">
        <v>1</v>
      </c>
      <c r="V122" s="72"/>
      <c r="W122" s="72"/>
      <c r="X122" s="72"/>
      <c r="Y122" s="10" t="s">
        <v>287</v>
      </c>
    </row>
    <row r="123" spans="1:25" ht="32.200000000000003" customHeight="1">
      <c r="A123" s="10">
        <v>122</v>
      </c>
      <c r="B123" s="10" t="s">
        <v>422</v>
      </c>
      <c r="C123" s="10" t="s">
        <v>21</v>
      </c>
      <c r="D123" s="57">
        <v>44560</v>
      </c>
      <c r="E123" s="10" t="s">
        <v>34</v>
      </c>
      <c r="F123" s="62" t="s">
        <v>35</v>
      </c>
      <c r="G123" s="12" t="s">
        <v>51</v>
      </c>
      <c r="H123" s="67"/>
      <c r="I123" s="39">
        <v>1.62</v>
      </c>
      <c r="J123" s="64"/>
      <c r="K123" s="60"/>
      <c r="L123" s="63">
        <v>101</v>
      </c>
      <c r="M123" s="61">
        <v>36</v>
      </c>
      <c r="N123" s="79">
        <v>0.3</v>
      </c>
      <c r="O123" s="75" t="s">
        <v>131</v>
      </c>
      <c r="P123" s="45">
        <v>1235.0681634136079</v>
      </c>
      <c r="Q123" s="45">
        <v>850</v>
      </c>
      <c r="R123" s="45">
        <f t="shared" si="3"/>
        <v>2085.0681634136081</v>
      </c>
      <c r="S123" s="60">
        <v>15</v>
      </c>
      <c r="T123" s="60">
        <v>9</v>
      </c>
      <c r="U123" s="74">
        <v>1</v>
      </c>
      <c r="V123" s="72"/>
      <c r="W123" s="72"/>
      <c r="X123" s="72"/>
      <c r="Y123" s="10" t="s">
        <v>287</v>
      </c>
    </row>
    <row r="124" spans="1:25" ht="32.200000000000003" customHeight="1">
      <c r="A124" s="10">
        <v>123</v>
      </c>
      <c r="B124" s="47" t="s">
        <v>423</v>
      </c>
      <c r="C124" s="10" t="s">
        <v>21</v>
      </c>
      <c r="D124" s="57">
        <v>45296</v>
      </c>
      <c r="E124" s="10" t="s">
        <v>34</v>
      </c>
      <c r="F124" s="62" t="s">
        <v>35</v>
      </c>
      <c r="G124" s="10" t="s">
        <v>51</v>
      </c>
      <c r="H124" s="10"/>
      <c r="I124" s="45">
        <v>1.62</v>
      </c>
      <c r="J124" s="64"/>
      <c r="K124" s="60"/>
      <c r="L124" s="63">
        <v>95</v>
      </c>
      <c r="M124" s="61">
        <v>84</v>
      </c>
      <c r="N124" s="79">
        <v>0.3</v>
      </c>
      <c r="O124" s="75" t="s">
        <v>132</v>
      </c>
      <c r="P124" s="45">
        <v>1220.6361634136078</v>
      </c>
      <c r="Q124" s="45">
        <v>850</v>
      </c>
      <c r="R124" s="45">
        <f t="shared" si="3"/>
        <v>2070.6361634136078</v>
      </c>
      <c r="S124" s="60">
        <v>13</v>
      </c>
      <c r="T124" s="60">
        <v>8</v>
      </c>
      <c r="U124" s="74"/>
      <c r="V124" s="72"/>
      <c r="W124" s="72"/>
      <c r="X124" s="72"/>
      <c r="Y124" s="10" t="s">
        <v>287</v>
      </c>
    </row>
    <row r="125" spans="1:25" ht="32.200000000000003" customHeight="1">
      <c r="A125" s="10">
        <v>124</v>
      </c>
      <c r="B125" s="10" t="s">
        <v>424</v>
      </c>
      <c r="C125" s="10" t="s">
        <v>21</v>
      </c>
      <c r="D125" s="57">
        <v>45491</v>
      </c>
      <c r="E125" s="10" t="s">
        <v>34</v>
      </c>
      <c r="F125" s="62" t="s">
        <v>35</v>
      </c>
      <c r="G125" s="12" t="s">
        <v>51</v>
      </c>
      <c r="H125" s="10"/>
      <c r="I125" s="39">
        <v>1.62</v>
      </c>
      <c r="J125" s="64"/>
      <c r="K125" s="60"/>
      <c r="L125" s="63">
        <v>100</v>
      </c>
      <c r="M125" s="61">
        <v>60</v>
      </c>
      <c r="N125" s="79">
        <v>0.3</v>
      </c>
      <c r="O125" s="75"/>
      <c r="P125" s="45">
        <v>1179.5001634136079</v>
      </c>
      <c r="Q125" s="45">
        <v>850</v>
      </c>
      <c r="R125" s="45">
        <f t="shared" si="3"/>
        <v>2029.5001634136079</v>
      </c>
      <c r="S125" s="60">
        <v>15</v>
      </c>
      <c r="T125" s="60">
        <v>7</v>
      </c>
      <c r="U125" s="74">
        <v>1</v>
      </c>
      <c r="V125" s="72"/>
      <c r="W125" s="72"/>
      <c r="X125" s="72"/>
      <c r="Y125" s="10" t="s">
        <v>287</v>
      </c>
    </row>
    <row r="126" spans="1:25" ht="32.200000000000003" customHeight="1">
      <c r="A126" s="10">
        <v>125</v>
      </c>
      <c r="B126" s="10" t="s">
        <v>425</v>
      </c>
      <c r="C126" s="10" t="s">
        <v>21</v>
      </c>
      <c r="D126" s="57">
        <v>43281</v>
      </c>
      <c r="E126" s="10" t="s">
        <v>27</v>
      </c>
      <c r="F126" s="62" t="s">
        <v>28</v>
      </c>
      <c r="G126" s="12" t="s">
        <v>51</v>
      </c>
      <c r="H126" s="10"/>
      <c r="I126" s="39">
        <v>1.72</v>
      </c>
      <c r="J126" s="64"/>
      <c r="K126" s="60">
        <v>500</v>
      </c>
      <c r="L126" s="10">
        <v>100.2</v>
      </c>
      <c r="M126" s="61">
        <v>42</v>
      </c>
      <c r="N126" s="43">
        <v>0.95</v>
      </c>
      <c r="O126" s="80" t="s">
        <v>133</v>
      </c>
      <c r="P126" s="45">
        <v>2205.9647114691079</v>
      </c>
      <c r="Q126" s="45">
        <v>850</v>
      </c>
      <c r="R126" s="45">
        <f t="shared" si="3"/>
        <v>3055.9647114691079</v>
      </c>
      <c r="S126" s="10">
        <v>16</v>
      </c>
      <c r="T126" s="10">
        <v>12</v>
      </c>
      <c r="U126" s="60">
        <v>1</v>
      </c>
      <c r="V126" s="72"/>
      <c r="W126" s="72"/>
      <c r="X126" s="72"/>
      <c r="Y126" s="10" t="s">
        <v>288</v>
      </c>
    </row>
    <row r="127" spans="1:25" ht="32.200000000000003" customHeight="1">
      <c r="A127" s="10">
        <v>126</v>
      </c>
      <c r="B127" s="10" t="s">
        <v>426</v>
      </c>
      <c r="C127" s="10" t="s">
        <v>21</v>
      </c>
      <c r="D127" s="57">
        <v>42555</v>
      </c>
      <c r="E127" s="10" t="s">
        <v>27</v>
      </c>
      <c r="F127" s="62" t="s">
        <v>28</v>
      </c>
      <c r="G127" s="39" t="s">
        <v>36</v>
      </c>
      <c r="H127" s="10"/>
      <c r="I127" s="39">
        <v>1.9</v>
      </c>
      <c r="J127" s="64"/>
      <c r="K127" s="60">
        <v>500</v>
      </c>
      <c r="L127" s="10">
        <v>100</v>
      </c>
      <c r="M127" s="61">
        <v>61</v>
      </c>
      <c r="N127" s="43">
        <v>0.95</v>
      </c>
      <c r="O127" s="81"/>
      <c r="P127" s="45">
        <v>1731.1325865891279</v>
      </c>
      <c r="Q127" s="45">
        <v>850</v>
      </c>
      <c r="R127" s="45">
        <f t="shared" si="3"/>
        <v>2581.1325865891276</v>
      </c>
      <c r="S127" s="10">
        <v>16</v>
      </c>
      <c r="T127" s="10">
        <v>12</v>
      </c>
      <c r="U127" s="60">
        <v>1</v>
      </c>
      <c r="V127" s="72"/>
      <c r="W127" s="72"/>
      <c r="X127" s="72"/>
      <c r="Y127" s="10" t="s">
        <v>288</v>
      </c>
    </row>
    <row r="128" spans="1:25" ht="32.200000000000003" customHeight="1">
      <c r="A128" s="10">
        <v>127</v>
      </c>
      <c r="B128" s="10" t="s">
        <v>427</v>
      </c>
      <c r="C128" s="10" t="s">
        <v>21</v>
      </c>
      <c r="D128" s="57">
        <v>42555</v>
      </c>
      <c r="E128" s="10" t="s">
        <v>27</v>
      </c>
      <c r="F128" s="62" t="s">
        <v>28</v>
      </c>
      <c r="G128" s="39" t="s">
        <v>36</v>
      </c>
      <c r="H128" s="10"/>
      <c r="I128" s="39">
        <v>1.9</v>
      </c>
      <c r="J128" s="64"/>
      <c r="K128" s="60">
        <v>500</v>
      </c>
      <c r="L128" s="10">
        <v>47</v>
      </c>
      <c r="M128" s="61">
        <v>174</v>
      </c>
      <c r="N128" s="43">
        <v>0.95</v>
      </c>
      <c r="O128" s="81" t="s">
        <v>134</v>
      </c>
      <c r="P128" s="45">
        <v>1705.5645865891279</v>
      </c>
      <c r="Q128" s="45">
        <v>850</v>
      </c>
      <c r="R128" s="45">
        <f t="shared" si="3"/>
        <v>2555.5645865891279</v>
      </c>
      <c r="S128" s="10">
        <v>15</v>
      </c>
      <c r="T128" s="10">
        <v>10</v>
      </c>
      <c r="U128" s="60">
        <v>1</v>
      </c>
      <c r="V128" s="72"/>
      <c r="W128" s="72"/>
      <c r="X128" s="72"/>
      <c r="Y128" s="10" t="s">
        <v>288</v>
      </c>
    </row>
    <row r="129" spans="1:25" ht="32.200000000000003" customHeight="1">
      <c r="A129" s="10">
        <v>128</v>
      </c>
      <c r="B129" s="10" t="s">
        <v>428</v>
      </c>
      <c r="C129" s="10" t="s">
        <v>21</v>
      </c>
      <c r="D129" s="57">
        <v>42360</v>
      </c>
      <c r="E129" s="10" t="s">
        <v>27</v>
      </c>
      <c r="F129" s="62" t="s">
        <v>28</v>
      </c>
      <c r="G129" s="12" t="s">
        <v>51</v>
      </c>
      <c r="H129" s="39"/>
      <c r="I129" s="39">
        <v>1.72</v>
      </c>
      <c r="J129" s="64"/>
      <c r="K129" s="60">
        <v>500</v>
      </c>
      <c r="L129" s="10">
        <v>90.6</v>
      </c>
      <c r="M129" s="61">
        <v>103</v>
      </c>
      <c r="N129" s="43">
        <v>0.95</v>
      </c>
      <c r="O129" s="81" t="s">
        <v>135</v>
      </c>
      <c r="P129" s="45">
        <v>1804.8287114691079</v>
      </c>
      <c r="Q129" s="45">
        <v>850</v>
      </c>
      <c r="R129" s="45">
        <f t="shared" si="3"/>
        <v>2654.8287114691079</v>
      </c>
      <c r="S129" s="10">
        <v>14</v>
      </c>
      <c r="T129" s="10">
        <v>9</v>
      </c>
      <c r="U129" s="60">
        <v>1</v>
      </c>
      <c r="V129" s="72"/>
      <c r="W129" s="72"/>
      <c r="X129" s="72"/>
      <c r="Y129" s="10" t="s">
        <v>288</v>
      </c>
    </row>
    <row r="130" spans="1:25" ht="32.200000000000003" customHeight="1">
      <c r="A130" s="10">
        <v>129</v>
      </c>
      <c r="B130" s="44" t="s">
        <v>429</v>
      </c>
      <c r="C130" s="10" t="s">
        <v>21</v>
      </c>
      <c r="D130" s="57">
        <v>42926</v>
      </c>
      <c r="E130" s="10" t="s">
        <v>27</v>
      </c>
      <c r="F130" s="62" t="s">
        <v>28</v>
      </c>
      <c r="G130" s="12" t="s">
        <v>51</v>
      </c>
      <c r="H130" s="10"/>
      <c r="I130" s="39">
        <v>1.72</v>
      </c>
      <c r="J130" s="64"/>
      <c r="K130" s="60">
        <v>500</v>
      </c>
      <c r="L130" s="10">
        <v>93.5</v>
      </c>
      <c r="M130" s="61">
        <v>93</v>
      </c>
      <c r="N130" s="43">
        <v>0.95</v>
      </c>
      <c r="O130" s="81" t="s">
        <v>136</v>
      </c>
      <c r="P130" s="45">
        <v>1840.3967114691079</v>
      </c>
      <c r="Q130" s="45">
        <v>850</v>
      </c>
      <c r="R130" s="45">
        <f t="shared" si="3"/>
        <v>2690.3967114691077</v>
      </c>
      <c r="S130" s="10">
        <v>14</v>
      </c>
      <c r="T130" s="10">
        <v>10</v>
      </c>
      <c r="U130" s="60">
        <v>1</v>
      </c>
      <c r="V130" s="72"/>
      <c r="W130" s="72"/>
      <c r="X130" s="72"/>
      <c r="Y130" s="10" t="s">
        <v>288</v>
      </c>
    </row>
    <row r="131" spans="1:25" ht="32.200000000000003" customHeight="1">
      <c r="A131" s="10">
        <v>130</v>
      </c>
      <c r="B131" s="44" t="s">
        <v>430</v>
      </c>
      <c r="C131" s="10" t="s">
        <v>21</v>
      </c>
      <c r="D131" s="57">
        <v>42926</v>
      </c>
      <c r="E131" s="10" t="s">
        <v>34</v>
      </c>
      <c r="F131" s="62" t="s">
        <v>35</v>
      </c>
      <c r="G131" s="39" t="s">
        <v>38</v>
      </c>
      <c r="H131" s="10"/>
      <c r="I131" s="39">
        <v>1.74</v>
      </c>
      <c r="J131" s="64"/>
      <c r="K131" s="60"/>
      <c r="L131" s="10">
        <v>67</v>
      </c>
      <c r="M131" s="61">
        <v>159</v>
      </c>
      <c r="N131" s="79">
        <v>0.3</v>
      </c>
      <c r="O131" s="81" t="s">
        <v>137</v>
      </c>
      <c r="P131" s="45">
        <v>900.26514854901802</v>
      </c>
      <c r="Q131" s="45">
        <v>850</v>
      </c>
      <c r="R131" s="45">
        <f t="shared" ref="R131:R162" si="4">SUM(P131:Q131)</f>
        <v>1750.265148549018</v>
      </c>
      <c r="S131" s="10">
        <v>15</v>
      </c>
      <c r="T131" s="10">
        <v>10</v>
      </c>
      <c r="U131" s="60">
        <v>1</v>
      </c>
      <c r="V131" s="72"/>
      <c r="W131" s="72"/>
      <c r="X131" s="72"/>
      <c r="Y131" s="10" t="s">
        <v>288</v>
      </c>
    </row>
    <row r="132" spans="1:25" ht="32.200000000000003" customHeight="1">
      <c r="A132" s="10">
        <v>131</v>
      </c>
      <c r="B132" s="10" t="s">
        <v>431</v>
      </c>
      <c r="C132" s="10" t="s">
        <v>138</v>
      </c>
      <c r="D132" s="57">
        <v>39030</v>
      </c>
      <c r="E132" s="10" t="s">
        <v>27</v>
      </c>
      <c r="F132" s="62" t="s">
        <v>28</v>
      </c>
      <c r="G132" s="39" t="s">
        <v>92</v>
      </c>
      <c r="H132" s="10">
        <v>2.8</v>
      </c>
      <c r="I132" s="39">
        <v>2.08</v>
      </c>
      <c r="J132" s="64"/>
      <c r="K132" s="60">
        <v>500</v>
      </c>
      <c r="L132" s="10">
        <v>95</v>
      </c>
      <c r="M132" s="61">
        <v>85</v>
      </c>
      <c r="N132" s="43">
        <v>0.95</v>
      </c>
      <c r="O132" s="80" t="s">
        <v>139</v>
      </c>
      <c r="P132" s="45">
        <v>1746.8684617091481</v>
      </c>
      <c r="Q132" s="45">
        <v>850</v>
      </c>
      <c r="R132" s="45">
        <f t="shared" si="4"/>
        <v>2596.8684617091481</v>
      </c>
      <c r="S132" s="10">
        <v>15</v>
      </c>
      <c r="T132" s="10">
        <v>9</v>
      </c>
      <c r="U132" s="60"/>
      <c r="V132" s="72"/>
      <c r="W132" s="72"/>
      <c r="X132" s="72"/>
      <c r="Y132" s="10" t="s">
        <v>288</v>
      </c>
    </row>
    <row r="133" spans="1:25" ht="32.200000000000003" customHeight="1">
      <c r="A133" s="10">
        <v>132</v>
      </c>
      <c r="B133" s="10" t="s">
        <v>432</v>
      </c>
      <c r="C133" s="10" t="s">
        <v>21</v>
      </c>
      <c r="D133" s="57">
        <v>39274</v>
      </c>
      <c r="E133" s="10" t="s">
        <v>27</v>
      </c>
      <c r="F133" s="62" t="s">
        <v>28</v>
      </c>
      <c r="G133" s="39" t="s">
        <v>92</v>
      </c>
      <c r="H133" s="10"/>
      <c r="I133" s="39">
        <v>2.08</v>
      </c>
      <c r="J133" s="64"/>
      <c r="K133" s="60">
        <v>500</v>
      </c>
      <c r="L133" s="10">
        <v>102.5</v>
      </c>
      <c r="M133" s="61">
        <v>22</v>
      </c>
      <c r="N133" s="43">
        <v>0.95</v>
      </c>
      <c r="O133" s="81" t="s">
        <v>140</v>
      </c>
      <c r="P133" s="45">
        <v>1958.572461709148</v>
      </c>
      <c r="Q133" s="45">
        <v>850</v>
      </c>
      <c r="R133" s="45">
        <f t="shared" si="4"/>
        <v>2808.5724617091482</v>
      </c>
      <c r="S133" s="10">
        <v>11</v>
      </c>
      <c r="T133" s="10">
        <v>15</v>
      </c>
      <c r="U133" s="60"/>
      <c r="V133" s="72"/>
      <c r="W133" s="72"/>
      <c r="X133" s="72"/>
      <c r="Y133" s="10" t="s">
        <v>288</v>
      </c>
    </row>
    <row r="134" spans="1:25" ht="32.200000000000003" customHeight="1">
      <c r="A134" s="10">
        <v>133</v>
      </c>
      <c r="B134" s="10" t="s">
        <v>433</v>
      </c>
      <c r="C134" s="10" t="s">
        <v>21</v>
      </c>
      <c r="D134" s="57">
        <v>40308</v>
      </c>
      <c r="E134" s="10" t="s">
        <v>27</v>
      </c>
      <c r="F134" s="62" t="s">
        <v>43</v>
      </c>
      <c r="G134" s="39" t="s">
        <v>69</v>
      </c>
      <c r="H134" s="10"/>
      <c r="I134" s="39">
        <v>2.14</v>
      </c>
      <c r="J134" s="64"/>
      <c r="K134" s="60">
        <v>500</v>
      </c>
      <c r="L134" s="10">
        <v>96</v>
      </c>
      <c r="M134" s="61">
        <v>77</v>
      </c>
      <c r="N134" s="43">
        <v>0.95</v>
      </c>
      <c r="O134" s="81" t="s">
        <v>141</v>
      </c>
      <c r="P134" s="45">
        <v>2179.5377534158279</v>
      </c>
      <c r="Q134" s="45">
        <v>850</v>
      </c>
      <c r="R134" s="45">
        <f t="shared" si="4"/>
        <v>3029.5377534158279</v>
      </c>
      <c r="S134" s="10">
        <v>12</v>
      </c>
      <c r="T134" s="10">
        <v>14</v>
      </c>
      <c r="U134" s="60">
        <v>1</v>
      </c>
      <c r="V134" s="72"/>
      <c r="W134" s="72"/>
      <c r="X134" s="72"/>
      <c r="Y134" s="10" t="s">
        <v>288</v>
      </c>
    </row>
    <row r="135" spans="1:25" ht="32.200000000000003" customHeight="1">
      <c r="A135" s="10">
        <v>134</v>
      </c>
      <c r="B135" s="10" t="s">
        <v>434</v>
      </c>
      <c r="C135" s="10" t="s">
        <v>21</v>
      </c>
      <c r="D135" s="57">
        <v>38873</v>
      </c>
      <c r="E135" s="10" t="s">
        <v>34</v>
      </c>
      <c r="F135" s="62" t="s">
        <v>35</v>
      </c>
      <c r="G135" s="39" t="s">
        <v>69</v>
      </c>
      <c r="H135" s="39"/>
      <c r="I135" s="39">
        <v>2.04</v>
      </c>
      <c r="J135" s="64"/>
      <c r="K135" s="60"/>
      <c r="L135" s="10">
        <v>100</v>
      </c>
      <c r="M135" s="61">
        <v>62</v>
      </c>
      <c r="N135" s="43">
        <v>0.05</v>
      </c>
      <c r="O135" s="82"/>
      <c r="P135" s="45">
        <v>1215.6148916379179</v>
      </c>
      <c r="Q135" s="45">
        <v>850</v>
      </c>
      <c r="R135" s="45">
        <f t="shared" si="4"/>
        <v>2065.6148916379179</v>
      </c>
      <c r="S135" s="10">
        <v>15</v>
      </c>
      <c r="T135" s="10">
        <v>8</v>
      </c>
      <c r="U135" s="60"/>
      <c r="V135" s="72"/>
      <c r="W135" s="72"/>
      <c r="X135" s="72"/>
      <c r="Y135" s="10" t="s">
        <v>288</v>
      </c>
    </row>
    <row r="136" spans="1:25" ht="32.200000000000003" customHeight="1">
      <c r="A136" s="10">
        <v>135</v>
      </c>
      <c r="B136" s="10" t="s">
        <v>435</v>
      </c>
      <c r="C136" s="10" t="s">
        <v>21</v>
      </c>
      <c r="D136" s="57">
        <v>40667</v>
      </c>
      <c r="E136" s="10" t="s">
        <v>27</v>
      </c>
      <c r="F136" s="62" t="s">
        <v>35</v>
      </c>
      <c r="G136" s="39" t="s">
        <v>31</v>
      </c>
      <c r="H136" s="10"/>
      <c r="I136" s="39">
        <v>1.86</v>
      </c>
      <c r="J136" s="64"/>
      <c r="K136" s="60">
        <v>500</v>
      </c>
      <c r="L136" s="10">
        <v>101.5</v>
      </c>
      <c r="M136" s="61">
        <v>31</v>
      </c>
      <c r="N136" s="43">
        <v>0.95</v>
      </c>
      <c r="O136" s="81" t="s">
        <v>142</v>
      </c>
      <c r="P136" s="45">
        <v>1721.3983921180079</v>
      </c>
      <c r="Q136" s="45">
        <v>850</v>
      </c>
      <c r="R136" s="45">
        <f t="shared" si="4"/>
        <v>2571.3983921180079</v>
      </c>
      <c r="S136" s="10">
        <v>15</v>
      </c>
      <c r="T136" s="10">
        <v>15</v>
      </c>
      <c r="U136" s="60">
        <v>1</v>
      </c>
      <c r="V136" s="72"/>
      <c r="W136" s="72"/>
      <c r="X136" s="72"/>
      <c r="Y136" s="10" t="s">
        <v>288</v>
      </c>
    </row>
    <row r="137" spans="1:25" ht="32.200000000000003" customHeight="1">
      <c r="A137" s="10">
        <v>136</v>
      </c>
      <c r="B137" s="10" t="s">
        <v>436</v>
      </c>
      <c r="C137" s="10" t="s">
        <v>21</v>
      </c>
      <c r="D137" s="57">
        <v>40646</v>
      </c>
      <c r="E137" s="10" t="s">
        <v>27</v>
      </c>
      <c r="F137" s="62" t="s">
        <v>28</v>
      </c>
      <c r="G137" s="39" t="s">
        <v>31</v>
      </c>
      <c r="H137" s="10"/>
      <c r="I137" s="39">
        <v>1.96</v>
      </c>
      <c r="J137" s="64"/>
      <c r="K137" s="60">
        <v>500</v>
      </c>
      <c r="L137" s="10">
        <v>88.5</v>
      </c>
      <c r="M137" s="61">
        <v>111</v>
      </c>
      <c r="N137" s="43">
        <v>0.95</v>
      </c>
      <c r="O137" s="81" t="s">
        <v>143</v>
      </c>
      <c r="P137" s="45">
        <v>1848.8018782958079</v>
      </c>
      <c r="Q137" s="45">
        <v>850</v>
      </c>
      <c r="R137" s="45">
        <f t="shared" si="4"/>
        <v>2698.8018782958079</v>
      </c>
      <c r="S137" s="10">
        <v>16</v>
      </c>
      <c r="T137" s="10">
        <v>9</v>
      </c>
      <c r="U137" s="60">
        <v>1</v>
      </c>
      <c r="V137" s="72"/>
      <c r="W137" s="72"/>
      <c r="X137" s="72"/>
      <c r="Y137" s="10" t="s">
        <v>288</v>
      </c>
    </row>
    <row r="138" spans="1:25" ht="32.200000000000003" customHeight="1">
      <c r="A138" s="10">
        <v>137</v>
      </c>
      <c r="B138" s="10" t="s">
        <v>437</v>
      </c>
      <c r="C138" s="10" t="s">
        <v>21</v>
      </c>
      <c r="D138" s="57">
        <v>40750</v>
      </c>
      <c r="E138" s="10" t="s">
        <v>27</v>
      </c>
      <c r="F138" s="62" t="s">
        <v>28</v>
      </c>
      <c r="G138" s="62" t="s">
        <v>25</v>
      </c>
      <c r="H138" s="10"/>
      <c r="I138" s="39">
        <v>1.78</v>
      </c>
      <c r="J138" s="64"/>
      <c r="K138" s="60">
        <v>500</v>
      </c>
      <c r="L138" s="10">
        <v>100</v>
      </c>
      <c r="M138" s="61">
        <v>63</v>
      </c>
      <c r="N138" s="43">
        <v>0.95</v>
      </c>
      <c r="O138" s="82"/>
      <c r="P138" s="45">
        <v>1656.930003175778</v>
      </c>
      <c r="Q138" s="45">
        <v>850</v>
      </c>
      <c r="R138" s="45">
        <f t="shared" si="4"/>
        <v>2506.930003175778</v>
      </c>
      <c r="S138" s="10">
        <v>0</v>
      </c>
      <c r="T138" s="10">
        <v>0</v>
      </c>
      <c r="U138" s="60">
        <v>1</v>
      </c>
      <c r="V138" s="72"/>
      <c r="W138" s="72"/>
      <c r="X138" s="72"/>
      <c r="Y138" s="10" t="s">
        <v>288</v>
      </c>
    </row>
    <row r="139" spans="1:25" ht="32.200000000000003" customHeight="1">
      <c r="A139" s="10">
        <v>138</v>
      </c>
      <c r="B139" s="10" t="s">
        <v>438</v>
      </c>
      <c r="C139" s="10" t="s">
        <v>21</v>
      </c>
      <c r="D139" s="57">
        <v>40651</v>
      </c>
      <c r="E139" s="10" t="s">
        <v>34</v>
      </c>
      <c r="F139" s="62" t="s">
        <v>35</v>
      </c>
      <c r="G139" s="66" t="s">
        <v>25</v>
      </c>
      <c r="H139" s="10"/>
      <c r="I139" s="39">
        <v>1.68</v>
      </c>
      <c r="J139" s="64"/>
      <c r="K139" s="60"/>
      <c r="L139" s="10">
        <v>91</v>
      </c>
      <c r="M139" s="61">
        <v>102</v>
      </c>
      <c r="N139" s="43">
        <v>0.95</v>
      </c>
      <c r="O139" s="81" t="s">
        <v>144</v>
      </c>
      <c r="P139" s="45">
        <v>1596.2305169979879</v>
      </c>
      <c r="Q139" s="45">
        <v>850</v>
      </c>
      <c r="R139" s="45">
        <f t="shared" si="4"/>
        <v>2446.2305169979882</v>
      </c>
      <c r="S139" s="10">
        <v>17</v>
      </c>
      <c r="T139" s="10">
        <v>14</v>
      </c>
      <c r="U139" s="60">
        <v>1</v>
      </c>
      <c r="V139" s="72"/>
      <c r="W139" s="72"/>
      <c r="X139" s="72"/>
      <c r="Y139" s="10" t="s">
        <v>288</v>
      </c>
    </row>
    <row r="140" spans="1:25" ht="32.200000000000003" customHeight="1">
      <c r="A140" s="10">
        <v>139</v>
      </c>
      <c r="B140" s="10" t="s">
        <v>439</v>
      </c>
      <c r="C140" s="10" t="s">
        <v>21</v>
      </c>
      <c r="D140" s="57">
        <v>40750</v>
      </c>
      <c r="E140" s="10" t="s">
        <v>27</v>
      </c>
      <c r="F140" s="62" t="s">
        <v>28</v>
      </c>
      <c r="G140" s="39" t="s">
        <v>31</v>
      </c>
      <c r="H140" s="10"/>
      <c r="I140" s="39">
        <v>1.96</v>
      </c>
      <c r="J140" s="64"/>
      <c r="K140" s="60">
        <v>500</v>
      </c>
      <c r="L140" s="10">
        <v>85.5</v>
      </c>
      <c r="M140" s="61">
        <v>119</v>
      </c>
      <c r="N140" s="43">
        <v>0.95</v>
      </c>
      <c r="O140" s="81" t="s">
        <v>145</v>
      </c>
      <c r="P140" s="45">
        <v>1868.8018782958079</v>
      </c>
      <c r="Q140" s="45">
        <v>850</v>
      </c>
      <c r="R140" s="45">
        <f t="shared" si="4"/>
        <v>2718.8018782958079</v>
      </c>
      <c r="S140" s="10">
        <v>12</v>
      </c>
      <c r="T140" s="10">
        <v>7</v>
      </c>
      <c r="U140" s="60"/>
      <c r="V140" s="72"/>
      <c r="W140" s="72"/>
      <c r="X140" s="72"/>
      <c r="Y140" s="10" t="s">
        <v>288</v>
      </c>
    </row>
    <row r="141" spans="1:25" ht="32.200000000000003" customHeight="1">
      <c r="A141" s="10">
        <v>140</v>
      </c>
      <c r="B141" s="10" t="s">
        <v>440</v>
      </c>
      <c r="C141" s="10" t="s">
        <v>21</v>
      </c>
      <c r="D141" s="57">
        <v>40988</v>
      </c>
      <c r="E141" s="10" t="s">
        <v>27</v>
      </c>
      <c r="F141" s="62" t="s">
        <v>74</v>
      </c>
      <c r="G141" s="39" t="s">
        <v>88</v>
      </c>
      <c r="H141" s="10"/>
      <c r="I141" s="39">
        <v>2.1</v>
      </c>
      <c r="J141" s="64"/>
      <c r="K141" s="60">
        <v>500</v>
      </c>
      <c r="L141" s="10">
        <v>83.5</v>
      </c>
      <c r="M141" s="61">
        <v>123</v>
      </c>
      <c r="N141" s="43">
        <v>0.95</v>
      </c>
      <c r="O141" s="81" t="s">
        <v>146</v>
      </c>
      <c r="P141" s="45">
        <v>1885.3715589447079</v>
      </c>
      <c r="Q141" s="45">
        <v>850</v>
      </c>
      <c r="R141" s="45">
        <f t="shared" si="4"/>
        <v>2735.3715589447079</v>
      </c>
      <c r="S141" s="10">
        <v>14</v>
      </c>
      <c r="T141" s="10">
        <v>9</v>
      </c>
      <c r="U141" s="60"/>
      <c r="V141" s="72"/>
      <c r="W141" s="72"/>
      <c r="X141" s="72"/>
      <c r="Y141" s="10" t="s">
        <v>288</v>
      </c>
    </row>
    <row r="142" spans="1:25" ht="32.200000000000003" customHeight="1">
      <c r="A142" s="10">
        <v>141</v>
      </c>
      <c r="B142" s="10" t="s">
        <v>441</v>
      </c>
      <c r="C142" s="10" t="s">
        <v>21</v>
      </c>
      <c r="D142" s="57">
        <v>41100</v>
      </c>
      <c r="E142" s="10" t="s">
        <v>34</v>
      </c>
      <c r="F142" s="65" t="s">
        <v>35</v>
      </c>
      <c r="G142" s="62" t="s">
        <v>31</v>
      </c>
      <c r="H142" s="62"/>
      <c r="I142" s="62">
        <v>1.86</v>
      </c>
      <c r="J142" s="64"/>
      <c r="K142" s="60"/>
      <c r="L142" s="10">
        <v>100</v>
      </c>
      <c r="M142" s="61">
        <v>64</v>
      </c>
      <c r="N142" s="43">
        <v>0</v>
      </c>
      <c r="O142" s="83"/>
      <c r="P142" s="45">
        <v>694.46004290690985</v>
      </c>
      <c r="Q142" s="45">
        <v>850</v>
      </c>
      <c r="R142" s="45">
        <f t="shared" si="4"/>
        <v>1544.4600429069098</v>
      </c>
      <c r="S142" s="10">
        <v>0</v>
      </c>
      <c r="T142" s="10">
        <v>0</v>
      </c>
      <c r="U142" s="60"/>
      <c r="V142" s="72"/>
      <c r="W142" s="72"/>
      <c r="X142" s="72"/>
      <c r="Y142" s="10" t="s">
        <v>288</v>
      </c>
    </row>
    <row r="143" spans="1:25" ht="32.200000000000003" customHeight="1">
      <c r="A143" s="10">
        <v>142</v>
      </c>
      <c r="B143" s="10" t="s">
        <v>442</v>
      </c>
      <c r="C143" s="10" t="s">
        <v>21</v>
      </c>
      <c r="D143" s="57">
        <v>41653</v>
      </c>
      <c r="E143" s="10" t="s">
        <v>27</v>
      </c>
      <c r="F143" s="62" t="s">
        <v>43</v>
      </c>
      <c r="G143" s="39" t="s">
        <v>31</v>
      </c>
      <c r="H143" s="10"/>
      <c r="I143" s="39">
        <v>1.96</v>
      </c>
      <c r="J143" s="64"/>
      <c r="K143" s="60">
        <v>500</v>
      </c>
      <c r="L143" s="10">
        <v>94.1</v>
      </c>
      <c r="M143" s="61">
        <v>90</v>
      </c>
      <c r="N143" s="43">
        <v>0.95</v>
      </c>
      <c r="O143" s="81" t="s">
        <v>147</v>
      </c>
      <c r="P143" s="45">
        <v>1983.2338782958079</v>
      </c>
      <c r="Q143" s="45">
        <v>850</v>
      </c>
      <c r="R143" s="45">
        <f t="shared" si="4"/>
        <v>2833.2338782958077</v>
      </c>
      <c r="S143" s="10">
        <v>16</v>
      </c>
      <c r="T143" s="10">
        <v>7</v>
      </c>
      <c r="U143" s="60">
        <v>1</v>
      </c>
      <c r="V143" s="72"/>
      <c r="W143" s="72"/>
      <c r="X143" s="72"/>
      <c r="Y143" s="10" t="s">
        <v>288</v>
      </c>
    </row>
    <row r="144" spans="1:25" ht="32.200000000000003" customHeight="1">
      <c r="A144" s="10">
        <v>143</v>
      </c>
      <c r="B144" s="10" t="s">
        <v>443</v>
      </c>
      <c r="C144" s="10" t="s">
        <v>138</v>
      </c>
      <c r="D144" s="57">
        <v>39668</v>
      </c>
      <c r="E144" s="10" t="s">
        <v>27</v>
      </c>
      <c r="F144" s="62" t="s">
        <v>28</v>
      </c>
      <c r="G144" s="39" t="s">
        <v>69</v>
      </c>
      <c r="H144" s="10">
        <v>2.6</v>
      </c>
      <c r="I144" s="39">
        <v>2.04</v>
      </c>
      <c r="J144" s="64"/>
      <c r="K144" s="60">
        <v>500</v>
      </c>
      <c r="L144" s="10">
        <v>100</v>
      </c>
      <c r="M144" s="61">
        <v>65</v>
      </c>
      <c r="N144" s="43">
        <v>0.95</v>
      </c>
      <c r="O144" s="81"/>
      <c r="P144" s="45">
        <v>1817.7022672380378</v>
      </c>
      <c r="Q144" s="45">
        <v>850</v>
      </c>
      <c r="R144" s="45">
        <f t="shared" si="4"/>
        <v>2667.7022672380381</v>
      </c>
      <c r="S144" s="10">
        <v>15</v>
      </c>
      <c r="T144" s="10">
        <v>17</v>
      </c>
      <c r="U144" s="60"/>
      <c r="V144" s="72"/>
      <c r="W144" s="72"/>
      <c r="X144" s="72"/>
      <c r="Y144" s="10" t="s">
        <v>288</v>
      </c>
    </row>
    <row r="145" spans="1:25" ht="32.200000000000003" customHeight="1">
      <c r="A145" s="10">
        <v>144</v>
      </c>
      <c r="B145" s="10" t="s">
        <v>444</v>
      </c>
      <c r="C145" s="10" t="s">
        <v>21</v>
      </c>
      <c r="D145" s="57">
        <v>42712</v>
      </c>
      <c r="E145" s="10" t="s">
        <v>27</v>
      </c>
      <c r="F145" s="62" t="s">
        <v>28</v>
      </c>
      <c r="G145" s="39" t="s">
        <v>38</v>
      </c>
      <c r="H145" s="10"/>
      <c r="I145" s="39">
        <v>1.84</v>
      </c>
      <c r="J145" s="64"/>
      <c r="K145" s="60"/>
      <c r="L145" s="10">
        <v>100</v>
      </c>
      <c r="M145" s="61">
        <v>66</v>
      </c>
      <c r="N145" s="43">
        <v>0</v>
      </c>
      <c r="O145" s="81" t="s">
        <v>148</v>
      </c>
      <c r="P145" s="45">
        <v>-3.0695446184836328E-12</v>
      </c>
      <c r="Q145" s="45">
        <v>850</v>
      </c>
      <c r="R145" s="45">
        <f t="shared" si="4"/>
        <v>849.99999999999693</v>
      </c>
      <c r="S145" s="10">
        <v>0</v>
      </c>
      <c r="T145" s="10">
        <v>0</v>
      </c>
      <c r="U145" s="60"/>
      <c r="V145" s="72"/>
      <c r="W145" s="72"/>
      <c r="X145" s="72"/>
      <c r="Y145" s="10" t="s">
        <v>288</v>
      </c>
    </row>
    <row r="146" spans="1:25" ht="32.200000000000003" customHeight="1">
      <c r="A146" s="10">
        <v>145</v>
      </c>
      <c r="B146" s="10" t="s">
        <v>445</v>
      </c>
      <c r="C146" s="10" t="s">
        <v>21</v>
      </c>
      <c r="D146" s="57">
        <v>42332</v>
      </c>
      <c r="E146" s="10" t="s">
        <v>27</v>
      </c>
      <c r="F146" s="65" t="s">
        <v>28</v>
      </c>
      <c r="G146" s="62" t="s">
        <v>25</v>
      </c>
      <c r="H146" s="62"/>
      <c r="I146" s="62">
        <v>1.78</v>
      </c>
      <c r="J146" s="64"/>
      <c r="K146" s="60">
        <v>500</v>
      </c>
      <c r="L146" s="10">
        <v>70.5</v>
      </c>
      <c r="M146" s="61">
        <v>150</v>
      </c>
      <c r="N146" s="43">
        <v>0.95</v>
      </c>
      <c r="O146" s="81" t="s">
        <v>149</v>
      </c>
      <c r="P146" s="45">
        <v>1528.201305987023</v>
      </c>
      <c r="Q146" s="45">
        <v>850</v>
      </c>
      <c r="R146" s="45">
        <f t="shared" si="4"/>
        <v>2378.2013059870233</v>
      </c>
      <c r="S146" s="10">
        <v>8</v>
      </c>
      <c r="T146" s="10">
        <v>3</v>
      </c>
      <c r="U146" s="60">
        <v>1</v>
      </c>
      <c r="V146" s="72"/>
      <c r="W146" s="72"/>
      <c r="X146" s="72"/>
      <c r="Y146" s="10" t="s">
        <v>288</v>
      </c>
    </row>
    <row r="147" spans="1:25" ht="32.200000000000003" customHeight="1">
      <c r="A147" s="10">
        <v>146</v>
      </c>
      <c r="B147" s="10" t="s">
        <v>446</v>
      </c>
      <c r="C147" s="10" t="s">
        <v>21</v>
      </c>
      <c r="D147" s="57">
        <v>41100</v>
      </c>
      <c r="E147" s="10" t="s">
        <v>27</v>
      </c>
      <c r="F147" s="62" t="s">
        <v>43</v>
      </c>
      <c r="G147" s="39" t="s">
        <v>29</v>
      </c>
      <c r="H147" s="10"/>
      <c r="I147" s="39">
        <v>2.02</v>
      </c>
      <c r="J147" s="64"/>
      <c r="K147" s="60">
        <v>500</v>
      </c>
      <c r="L147" s="10">
        <v>100.5</v>
      </c>
      <c r="M147" s="61">
        <v>39</v>
      </c>
      <c r="N147" s="43">
        <v>0.95</v>
      </c>
      <c r="O147" s="81" t="s">
        <v>150</v>
      </c>
      <c r="P147" s="45">
        <v>1810.335170002478</v>
      </c>
      <c r="Q147" s="45">
        <v>850</v>
      </c>
      <c r="R147" s="45">
        <f t="shared" si="4"/>
        <v>2660.3351700024778</v>
      </c>
      <c r="S147" s="10">
        <v>15</v>
      </c>
      <c r="T147" s="10">
        <v>9</v>
      </c>
      <c r="U147" s="60"/>
      <c r="V147" s="72"/>
      <c r="W147" s="72"/>
      <c r="X147" s="72"/>
      <c r="Y147" s="10" t="s">
        <v>288</v>
      </c>
    </row>
    <row r="148" spans="1:25" ht="32.200000000000003" customHeight="1">
      <c r="A148" s="10">
        <v>147</v>
      </c>
      <c r="B148" s="10" t="s">
        <v>447</v>
      </c>
      <c r="C148" s="10" t="s">
        <v>21</v>
      </c>
      <c r="D148" s="57">
        <v>43234</v>
      </c>
      <c r="E148" s="10" t="s">
        <v>27</v>
      </c>
      <c r="F148" s="62" t="s">
        <v>28</v>
      </c>
      <c r="G148" s="39" t="s">
        <v>25</v>
      </c>
      <c r="H148" s="10"/>
      <c r="I148" s="39">
        <v>1.78</v>
      </c>
      <c r="J148" s="64"/>
      <c r="K148" s="60">
        <v>500</v>
      </c>
      <c r="L148" s="10">
        <v>105.5</v>
      </c>
      <c r="M148" s="61">
        <v>12</v>
      </c>
      <c r="N148" s="43">
        <v>0.95</v>
      </c>
      <c r="O148" s="81" t="s">
        <v>151</v>
      </c>
      <c r="P148" s="45">
        <v>2213.6340031757782</v>
      </c>
      <c r="Q148" s="45">
        <v>850</v>
      </c>
      <c r="R148" s="45">
        <f t="shared" si="4"/>
        <v>3063.6340031757782</v>
      </c>
      <c r="S148" s="10">
        <v>16</v>
      </c>
      <c r="T148" s="10">
        <v>11</v>
      </c>
      <c r="U148" s="60">
        <v>1</v>
      </c>
      <c r="V148" s="72"/>
      <c r="W148" s="72"/>
      <c r="X148" s="72"/>
      <c r="Y148" s="10" t="s">
        <v>288</v>
      </c>
    </row>
    <row r="149" spans="1:25" ht="32.200000000000003" customHeight="1">
      <c r="A149" s="10">
        <v>148</v>
      </c>
      <c r="B149" s="10" t="s">
        <v>448</v>
      </c>
      <c r="C149" s="10" t="s">
        <v>21</v>
      </c>
      <c r="D149" s="57">
        <v>43281</v>
      </c>
      <c r="E149" s="10" t="s">
        <v>27</v>
      </c>
      <c r="F149" s="62" t="s">
        <v>28</v>
      </c>
      <c r="G149" s="12" t="s">
        <v>51</v>
      </c>
      <c r="H149" s="10"/>
      <c r="I149" s="39">
        <v>1.72</v>
      </c>
      <c r="J149" s="64"/>
      <c r="K149" s="60"/>
      <c r="L149" s="10">
        <v>100</v>
      </c>
      <c r="M149" s="61">
        <v>67</v>
      </c>
      <c r="N149" s="43">
        <v>0.05</v>
      </c>
      <c r="O149" s="81"/>
      <c r="P149" s="45">
        <v>1017.741335868988</v>
      </c>
      <c r="Q149" s="45">
        <v>850</v>
      </c>
      <c r="R149" s="45">
        <f t="shared" si="4"/>
        <v>1867.741335868988</v>
      </c>
      <c r="S149" s="10">
        <v>15</v>
      </c>
      <c r="T149" s="10">
        <v>0</v>
      </c>
      <c r="U149" s="60">
        <v>1</v>
      </c>
      <c r="V149" s="72"/>
      <c r="W149" s="72"/>
      <c r="X149" s="72"/>
      <c r="Y149" s="10" t="s">
        <v>288</v>
      </c>
    </row>
    <row r="150" spans="1:25" ht="32.200000000000003" customHeight="1">
      <c r="A150" s="10">
        <v>149</v>
      </c>
      <c r="B150" s="10" t="s">
        <v>449</v>
      </c>
      <c r="C150" s="10" t="s">
        <v>21</v>
      </c>
      <c r="D150" s="57">
        <v>43281</v>
      </c>
      <c r="E150" s="10" t="s">
        <v>27</v>
      </c>
      <c r="F150" s="62" t="s">
        <v>28</v>
      </c>
      <c r="G150" s="12" t="s">
        <v>51</v>
      </c>
      <c r="H150" s="39"/>
      <c r="I150" s="39">
        <v>1.72</v>
      </c>
      <c r="J150" s="64"/>
      <c r="K150" s="60"/>
      <c r="L150" s="10">
        <v>100</v>
      </c>
      <c r="M150" s="61">
        <v>68</v>
      </c>
      <c r="N150" s="43">
        <v>0.55000000000000004</v>
      </c>
      <c r="O150" s="81"/>
      <c r="P150" s="45">
        <v>1463.6227667579378</v>
      </c>
      <c r="Q150" s="45">
        <v>850</v>
      </c>
      <c r="R150" s="45">
        <f t="shared" si="4"/>
        <v>2313.6227667579378</v>
      </c>
      <c r="S150" s="10">
        <v>15</v>
      </c>
      <c r="T150" s="10">
        <v>9</v>
      </c>
      <c r="U150" s="60">
        <v>1</v>
      </c>
      <c r="V150" s="72"/>
      <c r="W150" s="72"/>
      <c r="X150" s="72"/>
      <c r="Y150" s="10" t="s">
        <v>288</v>
      </c>
    </row>
    <row r="151" spans="1:25" ht="32.200000000000003" customHeight="1">
      <c r="A151" s="10">
        <v>150</v>
      </c>
      <c r="B151" s="10" t="s">
        <v>450</v>
      </c>
      <c r="C151" s="10" t="s">
        <v>21</v>
      </c>
      <c r="D151" s="57">
        <v>43281</v>
      </c>
      <c r="E151" s="10" t="s">
        <v>34</v>
      </c>
      <c r="F151" s="62" t="s">
        <v>35</v>
      </c>
      <c r="G151" s="39" t="s">
        <v>25</v>
      </c>
      <c r="H151" s="10"/>
      <c r="I151" s="39">
        <v>1.68</v>
      </c>
      <c r="J151" s="64"/>
      <c r="K151" s="60"/>
      <c r="L151" s="10">
        <v>71</v>
      </c>
      <c r="M151" s="61">
        <v>147</v>
      </c>
      <c r="N151" s="79">
        <v>0.3</v>
      </c>
      <c r="O151" s="81" t="s">
        <v>152</v>
      </c>
      <c r="P151" s="45">
        <v>857.59585684234798</v>
      </c>
      <c r="Q151" s="45">
        <v>850</v>
      </c>
      <c r="R151" s="45">
        <f t="shared" si="4"/>
        <v>1707.595856842348</v>
      </c>
      <c r="S151" s="10">
        <v>15</v>
      </c>
      <c r="T151" s="10">
        <v>10</v>
      </c>
      <c r="U151" s="60">
        <v>1</v>
      </c>
      <c r="V151" s="72"/>
      <c r="W151" s="72"/>
      <c r="X151" s="72"/>
      <c r="Y151" s="10" t="s">
        <v>288</v>
      </c>
    </row>
    <row r="152" spans="1:25" ht="32.200000000000003" customHeight="1">
      <c r="A152" s="10">
        <v>151</v>
      </c>
      <c r="B152" s="10" t="s">
        <v>451</v>
      </c>
      <c r="C152" s="10" t="s">
        <v>21</v>
      </c>
      <c r="D152" s="57">
        <v>43281</v>
      </c>
      <c r="E152" s="10" t="s">
        <v>27</v>
      </c>
      <c r="F152" s="62" t="s">
        <v>28</v>
      </c>
      <c r="G152" s="12" t="s">
        <v>51</v>
      </c>
      <c r="H152" s="39"/>
      <c r="I152" s="39">
        <v>1.72</v>
      </c>
      <c r="J152" s="64"/>
      <c r="K152" s="60">
        <v>500</v>
      </c>
      <c r="L152" s="10">
        <v>91.1</v>
      </c>
      <c r="M152" s="61">
        <v>100</v>
      </c>
      <c r="N152" s="43">
        <v>0.95</v>
      </c>
      <c r="O152" s="81" t="s">
        <v>153</v>
      </c>
      <c r="P152" s="45">
        <v>1795.3967114691079</v>
      </c>
      <c r="Q152" s="45">
        <v>850</v>
      </c>
      <c r="R152" s="45">
        <f t="shared" si="4"/>
        <v>2645.3967114691077</v>
      </c>
      <c r="S152" s="10">
        <v>15</v>
      </c>
      <c r="T152" s="10">
        <v>9</v>
      </c>
      <c r="U152" s="60">
        <v>1</v>
      </c>
      <c r="V152" s="72"/>
      <c r="W152" s="72"/>
      <c r="X152" s="72"/>
      <c r="Y152" s="10" t="s">
        <v>288</v>
      </c>
    </row>
    <row r="153" spans="1:25" ht="32.200000000000003" customHeight="1">
      <c r="A153" s="10">
        <v>152</v>
      </c>
      <c r="B153" s="10" t="s">
        <v>452</v>
      </c>
      <c r="C153" s="10" t="s">
        <v>21</v>
      </c>
      <c r="D153" s="57">
        <v>43281</v>
      </c>
      <c r="E153" s="10" t="s">
        <v>27</v>
      </c>
      <c r="F153" s="62" t="s">
        <v>28</v>
      </c>
      <c r="G153" s="12" t="s">
        <v>51</v>
      </c>
      <c r="H153" s="39"/>
      <c r="I153" s="39">
        <v>1.72</v>
      </c>
      <c r="J153" s="64"/>
      <c r="K153" s="60">
        <v>500</v>
      </c>
      <c r="L153" s="10">
        <v>77.900000000000006</v>
      </c>
      <c r="M153" s="61">
        <v>136</v>
      </c>
      <c r="N153" s="43">
        <v>0.95</v>
      </c>
      <c r="O153" s="84" t="s">
        <v>154</v>
      </c>
      <c r="P153" s="45">
        <v>1748.3967114691079</v>
      </c>
      <c r="Q153" s="45">
        <v>850</v>
      </c>
      <c r="R153" s="45">
        <f t="shared" si="4"/>
        <v>2598.3967114691077</v>
      </c>
      <c r="S153" s="10">
        <v>16</v>
      </c>
      <c r="T153" s="10">
        <v>11</v>
      </c>
      <c r="U153" s="60">
        <v>1</v>
      </c>
      <c r="V153" s="72"/>
      <c r="W153" s="72"/>
      <c r="X153" s="72"/>
      <c r="Y153" s="10" t="s">
        <v>288</v>
      </c>
    </row>
    <row r="154" spans="1:25" ht="32.200000000000003" customHeight="1">
      <c r="A154" s="10">
        <v>153</v>
      </c>
      <c r="B154" s="10" t="s">
        <v>453</v>
      </c>
      <c r="C154" s="10" t="s">
        <v>21</v>
      </c>
      <c r="D154" s="57">
        <v>43281</v>
      </c>
      <c r="E154" s="10" t="s">
        <v>27</v>
      </c>
      <c r="F154" s="62" t="s">
        <v>28</v>
      </c>
      <c r="G154" s="12" t="s">
        <v>51</v>
      </c>
      <c r="H154" s="39"/>
      <c r="I154" s="39">
        <v>1.72</v>
      </c>
      <c r="J154" s="64"/>
      <c r="K154" s="60">
        <v>500</v>
      </c>
      <c r="L154" s="10">
        <v>91.9</v>
      </c>
      <c r="M154" s="61">
        <v>98</v>
      </c>
      <c r="N154" s="43">
        <v>0.95</v>
      </c>
      <c r="O154" s="81" t="s">
        <v>155</v>
      </c>
      <c r="P154" s="45">
        <v>1814.8287114691079</v>
      </c>
      <c r="Q154" s="45">
        <v>850</v>
      </c>
      <c r="R154" s="45">
        <f t="shared" si="4"/>
        <v>2664.8287114691079</v>
      </c>
      <c r="S154" s="10">
        <v>16</v>
      </c>
      <c r="T154" s="10">
        <v>10</v>
      </c>
      <c r="U154" s="60">
        <v>1</v>
      </c>
      <c r="V154" s="72"/>
      <c r="W154" s="72"/>
      <c r="X154" s="72"/>
      <c r="Y154" s="10" t="s">
        <v>288</v>
      </c>
    </row>
    <row r="155" spans="1:25" ht="32.200000000000003" customHeight="1">
      <c r="A155" s="10">
        <v>154</v>
      </c>
      <c r="B155" s="10" t="s">
        <v>454</v>
      </c>
      <c r="C155" s="10" t="s">
        <v>21</v>
      </c>
      <c r="D155" s="57">
        <v>43368</v>
      </c>
      <c r="E155" s="10" t="s">
        <v>27</v>
      </c>
      <c r="F155" s="62" t="s">
        <v>28</v>
      </c>
      <c r="G155" s="12" t="s">
        <v>51</v>
      </c>
      <c r="H155" s="39"/>
      <c r="I155" s="39">
        <v>1.72</v>
      </c>
      <c r="J155" s="64"/>
      <c r="K155" s="60">
        <v>500</v>
      </c>
      <c r="L155" s="10">
        <v>87</v>
      </c>
      <c r="M155" s="61">
        <v>114</v>
      </c>
      <c r="N155" s="43">
        <v>0.95</v>
      </c>
      <c r="O155" s="81" t="s">
        <v>156</v>
      </c>
      <c r="P155" s="45">
        <v>2080.3967114691077</v>
      </c>
      <c r="Q155" s="45">
        <v>850</v>
      </c>
      <c r="R155" s="45">
        <f t="shared" si="4"/>
        <v>2930.3967114691077</v>
      </c>
      <c r="S155" s="10">
        <v>4</v>
      </c>
      <c r="T155" s="10">
        <v>4</v>
      </c>
      <c r="U155" s="60"/>
      <c r="V155" s="72"/>
      <c r="W155" s="72"/>
      <c r="X155" s="72"/>
      <c r="Y155" s="10" t="s">
        <v>288</v>
      </c>
    </row>
    <row r="156" spans="1:25" ht="32.200000000000003" customHeight="1">
      <c r="A156" s="10">
        <v>155</v>
      </c>
      <c r="B156" s="10" t="s">
        <v>455</v>
      </c>
      <c r="C156" s="10" t="s">
        <v>21</v>
      </c>
      <c r="D156" s="57">
        <v>43368</v>
      </c>
      <c r="E156" s="10" t="s">
        <v>27</v>
      </c>
      <c r="F156" s="62" t="s">
        <v>28</v>
      </c>
      <c r="G156" s="12" t="s">
        <v>51</v>
      </c>
      <c r="H156" s="39"/>
      <c r="I156" s="39">
        <v>1.72</v>
      </c>
      <c r="J156" s="64"/>
      <c r="K156" s="60">
        <v>500</v>
      </c>
      <c r="L156" s="10">
        <v>99.1</v>
      </c>
      <c r="M156" s="61">
        <v>72</v>
      </c>
      <c r="N156" s="43">
        <v>1</v>
      </c>
      <c r="O156" s="81" t="s">
        <v>157</v>
      </c>
      <c r="P156" s="45">
        <v>1750.746454557998</v>
      </c>
      <c r="Q156" s="45">
        <v>850</v>
      </c>
      <c r="R156" s="45">
        <f t="shared" si="4"/>
        <v>2600.7464545579978</v>
      </c>
      <c r="S156" s="10">
        <v>14</v>
      </c>
      <c r="T156" s="10">
        <v>14</v>
      </c>
      <c r="U156" s="60">
        <v>1</v>
      </c>
      <c r="V156" s="72"/>
      <c r="W156" s="72"/>
      <c r="X156" s="72"/>
      <c r="Y156" s="10" t="s">
        <v>288</v>
      </c>
    </row>
    <row r="157" spans="1:25" ht="32.200000000000003" customHeight="1">
      <c r="A157" s="10">
        <v>156</v>
      </c>
      <c r="B157" s="10" t="s">
        <v>456</v>
      </c>
      <c r="C157" s="10" t="s">
        <v>21</v>
      </c>
      <c r="D157" s="57">
        <v>43440</v>
      </c>
      <c r="E157" s="10" t="s">
        <v>27</v>
      </c>
      <c r="F157" s="65" t="s">
        <v>28</v>
      </c>
      <c r="G157" s="66" t="s">
        <v>23</v>
      </c>
      <c r="H157" s="62"/>
      <c r="I157" s="65">
        <v>1.6</v>
      </c>
      <c r="J157" s="64"/>
      <c r="K157" s="60">
        <v>500</v>
      </c>
      <c r="L157" s="10">
        <v>50</v>
      </c>
      <c r="M157" s="61">
        <v>172</v>
      </c>
      <c r="N157" s="43">
        <v>0.95</v>
      </c>
      <c r="O157" s="81" t="s">
        <v>158</v>
      </c>
      <c r="P157" s="45">
        <v>1600.0581280557581</v>
      </c>
      <c r="Q157" s="45">
        <v>850</v>
      </c>
      <c r="R157" s="45">
        <f t="shared" si="4"/>
        <v>2450.0581280557581</v>
      </c>
      <c r="S157" s="10">
        <v>15</v>
      </c>
      <c r="T157" s="10">
        <v>11</v>
      </c>
      <c r="U157" s="60">
        <v>1</v>
      </c>
      <c r="V157" s="72"/>
      <c r="W157" s="72"/>
      <c r="X157" s="72"/>
      <c r="Y157" s="10" t="s">
        <v>288</v>
      </c>
    </row>
    <row r="158" spans="1:25" ht="32.200000000000003" customHeight="1">
      <c r="A158" s="10">
        <v>157</v>
      </c>
      <c r="B158" s="10" t="s">
        <v>457</v>
      </c>
      <c r="C158" s="10" t="s">
        <v>21</v>
      </c>
      <c r="D158" s="58">
        <v>43646</v>
      </c>
      <c r="E158" s="10" t="s">
        <v>34</v>
      </c>
      <c r="F158" s="62" t="s">
        <v>35</v>
      </c>
      <c r="G158" s="39" t="s">
        <v>25</v>
      </c>
      <c r="H158" s="10"/>
      <c r="I158" s="39">
        <v>1.68</v>
      </c>
      <c r="J158" s="64"/>
      <c r="K158" s="60"/>
      <c r="L158" s="10">
        <v>74.5</v>
      </c>
      <c r="M158" s="61">
        <v>143</v>
      </c>
      <c r="N158" s="79">
        <v>0.3</v>
      </c>
      <c r="O158" s="81" t="s">
        <v>159</v>
      </c>
      <c r="P158" s="45">
        <v>983.73185684234795</v>
      </c>
      <c r="Q158" s="45">
        <v>850</v>
      </c>
      <c r="R158" s="45">
        <f t="shared" si="4"/>
        <v>1833.731856842348</v>
      </c>
      <c r="S158" s="10">
        <v>15</v>
      </c>
      <c r="T158" s="10">
        <v>10</v>
      </c>
      <c r="U158" s="60">
        <v>1</v>
      </c>
      <c r="V158" s="72"/>
      <c r="W158" s="72"/>
      <c r="X158" s="72"/>
      <c r="Y158" s="10" t="s">
        <v>288</v>
      </c>
    </row>
    <row r="159" spans="1:25" ht="32.200000000000003" customHeight="1">
      <c r="A159" s="10">
        <v>158</v>
      </c>
      <c r="B159" s="10" t="s">
        <v>458</v>
      </c>
      <c r="C159" s="10" t="s">
        <v>21</v>
      </c>
      <c r="D159" s="58">
        <v>43646</v>
      </c>
      <c r="E159" s="10" t="s">
        <v>27</v>
      </c>
      <c r="F159" s="62" t="s">
        <v>28</v>
      </c>
      <c r="G159" s="12" t="s">
        <v>51</v>
      </c>
      <c r="H159" s="39"/>
      <c r="I159" s="39">
        <v>1.72</v>
      </c>
      <c r="J159" s="64"/>
      <c r="K159" s="60">
        <v>500</v>
      </c>
      <c r="L159" s="10">
        <v>80.3</v>
      </c>
      <c r="M159" s="61">
        <v>134</v>
      </c>
      <c r="N159" s="43">
        <v>0.95</v>
      </c>
      <c r="O159" s="81" t="s">
        <v>160</v>
      </c>
      <c r="P159" s="45">
        <v>1889.2607114691079</v>
      </c>
      <c r="Q159" s="45">
        <v>850</v>
      </c>
      <c r="R159" s="45">
        <f t="shared" si="4"/>
        <v>2739.2607114691082</v>
      </c>
      <c r="S159" s="10">
        <v>14</v>
      </c>
      <c r="T159" s="10">
        <v>8</v>
      </c>
      <c r="U159" s="60">
        <v>1</v>
      </c>
      <c r="V159" s="72"/>
      <c r="W159" s="72"/>
      <c r="X159" s="72"/>
      <c r="Y159" s="10" t="s">
        <v>288</v>
      </c>
    </row>
    <row r="160" spans="1:25" ht="32.200000000000003" customHeight="1">
      <c r="A160" s="10">
        <v>159</v>
      </c>
      <c r="B160" s="41" t="s">
        <v>459</v>
      </c>
      <c r="C160" s="10" t="s">
        <v>21</v>
      </c>
      <c r="D160" s="58">
        <v>43698</v>
      </c>
      <c r="E160" s="10" t="s">
        <v>34</v>
      </c>
      <c r="F160" s="62" t="s">
        <v>35</v>
      </c>
      <c r="G160" s="39" t="s">
        <v>25</v>
      </c>
      <c r="H160" s="10"/>
      <c r="I160" s="39">
        <v>1.68</v>
      </c>
      <c r="J160" s="64"/>
      <c r="K160" s="60">
        <v>500</v>
      </c>
      <c r="L160" s="10">
        <v>82</v>
      </c>
      <c r="M160" s="61">
        <v>126</v>
      </c>
      <c r="N160" s="43">
        <v>0.95</v>
      </c>
      <c r="O160" s="81" t="s">
        <v>161</v>
      </c>
      <c r="P160" s="45">
        <v>1760.662516997988</v>
      </c>
      <c r="Q160" s="45">
        <v>850</v>
      </c>
      <c r="R160" s="45">
        <f t="shared" si="4"/>
        <v>2610.662516997988</v>
      </c>
      <c r="S160" s="10">
        <v>15</v>
      </c>
      <c r="T160" s="10">
        <v>10</v>
      </c>
      <c r="U160" s="60">
        <v>1</v>
      </c>
      <c r="V160" s="72"/>
      <c r="W160" s="72"/>
      <c r="X160" s="72"/>
      <c r="Y160" s="10" t="s">
        <v>288</v>
      </c>
    </row>
    <row r="161" spans="1:25" ht="32.200000000000003" customHeight="1">
      <c r="A161" s="10">
        <v>160</v>
      </c>
      <c r="B161" s="10" t="s">
        <v>460</v>
      </c>
      <c r="C161" s="10" t="s">
        <v>21</v>
      </c>
      <c r="D161" s="57">
        <v>40988</v>
      </c>
      <c r="E161" s="10" t="s">
        <v>34</v>
      </c>
      <c r="F161" s="65" t="s">
        <v>35</v>
      </c>
      <c r="G161" s="62" t="s">
        <v>38</v>
      </c>
      <c r="H161" s="62"/>
      <c r="I161" s="62">
        <v>1.74</v>
      </c>
      <c r="J161" s="64"/>
      <c r="K161" s="60"/>
      <c r="L161" s="10">
        <v>95</v>
      </c>
      <c r="M161" s="61">
        <v>86</v>
      </c>
      <c r="N161" s="43">
        <v>0.05</v>
      </c>
      <c r="O161" s="81" t="s">
        <v>162</v>
      </c>
      <c r="P161" s="45">
        <v>980.10843310454788</v>
      </c>
      <c r="Q161" s="45">
        <v>850</v>
      </c>
      <c r="R161" s="45">
        <f t="shared" si="4"/>
        <v>1830.1084331045479</v>
      </c>
      <c r="S161" s="10">
        <v>17</v>
      </c>
      <c r="T161" s="10">
        <v>7</v>
      </c>
      <c r="U161" s="60"/>
      <c r="V161" s="72"/>
      <c r="W161" s="72"/>
      <c r="X161" s="72"/>
      <c r="Y161" s="10" t="s">
        <v>288</v>
      </c>
    </row>
    <row r="162" spans="1:25" ht="32.200000000000003" customHeight="1">
      <c r="A162" s="10">
        <v>161</v>
      </c>
      <c r="B162" s="44" t="s">
        <v>461</v>
      </c>
      <c r="C162" s="10" t="s">
        <v>21</v>
      </c>
      <c r="D162" s="57">
        <v>42926</v>
      </c>
      <c r="E162" s="10" t="s">
        <v>27</v>
      </c>
      <c r="F162" s="62" t="s">
        <v>28</v>
      </c>
      <c r="G162" s="39" t="s">
        <v>25</v>
      </c>
      <c r="H162" s="10"/>
      <c r="I162" s="39">
        <v>1.78</v>
      </c>
      <c r="J162" s="64"/>
      <c r="K162" s="60">
        <v>500</v>
      </c>
      <c r="L162" s="10">
        <v>95</v>
      </c>
      <c r="M162" s="61">
        <v>87</v>
      </c>
      <c r="N162" s="43">
        <v>0.95</v>
      </c>
      <c r="O162" s="81" t="s">
        <v>162</v>
      </c>
      <c r="P162" s="45">
        <v>1606.930003175778</v>
      </c>
      <c r="Q162" s="45">
        <v>850</v>
      </c>
      <c r="R162" s="45">
        <f t="shared" si="4"/>
        <v>2456.930003175778</v>
      </c>
      <c r="S162" s="10">
        <v>16</v>
      </c>
      <c r="T162" s="10">
        <v>10</v>
      </c>
      <c r="U162" s="60">
        <v>1</v>
      </c>
      <c r="V162" s="72"/>
      <c r="W162" s="72"/>
      <c r="X162" s="72"/>
      <c r="Y162" s="10" t="s">
        <v>288</v>
      </c>
    </row>
    <row r="163" spans="1:25" ht="32.200000000000003" customHeight="1">
      <c r="A163" s="10">
        <v>162</v>
      </c>
      <c r="B163" s="10" t="s">
        <v>462</v>
      </c>
      <c r="C163" s="10" t="s">
        <v>21</v>
      </c>
      <c r="D163" s="57">
        <v>43281</v>
      </c>
      <c r="E163" s="10" t="s">
        <v>27</v>
      </c>
      <c r="F163" s="62" t="s">
        <v>28</v>
      </c>
      <c r="G163" s="12" t="s">
        <v>51</v>
      </c>
      <c r="H163" s="39"/>
      <c r="I163" s="39">
        <v>1.72</v>
      </c>
      <c r="J163" s="64"/>
      <c r="K163" s="60"/>
      <c r="L163" s="10">
        <v>71</v>
      </c>
      <c r="M163" s="61">
        <v>148</v>
      </c>
      <c r="N163" s="43">
        <v>0.55000000000000004</v>
      </c>
      <c r="O163" s="81" t="s">
        <v>163</v>
      </c>
      <c r="P163" s="45">
        <v>1382.4867667579379</v>
      </c>
      <c r="Q163" s="45">
        <v>850</v>
      </c>
      <c r="R163" s="45">
        <f t="shared" ref="R163:R187" si="5">SUM(P163:Q163)</f>
        <v>2232.4867667579379</v>
      </c>
      <c r="S163" s="10">
        <v>13</v>
      </c>
      <c r="T163" s="10">
        <v>7</v>
      </c>
      <c r="U163" s="60"/>
      <c r="V163" s="86">
        <v>5.1100000000000003</v>
      </c>
      <c r="W163" s="86">
        <v>4</v>
      </c>
      <c r="X163" s="86">
        <v>2</v>
      </c>
      <c r="Y163" s="10" t="s">
        <v>288</v>
      </c>
    </row>
    <row r="164" spans="1:25" ht="32.200000000000003" customHeight="1">
      <c r="A164" s="10">
        <v>163</v>
      </c>
      <c r="B164" s="10" t="s">
        <v>463</v>
      </c>
      <c r="C164" s="10" t="s">
        <v>21</v>
      </c>
      <c r="D164" s="57">
        <v>43851</v>
      </c>
      <c r="E164" s="10" t="s">
        <v>34</v>
      </c>
      <c r="F164" s="62" t="s">
        <v>35</v>
      </c>
      <c r="G164" s="39" t="s">
        <v>25</v>
      </c>
      <c r="H164" s="10"/>
      <c r="I164" s="39">
        <v>1.68</v>
      </c>
      <c r="J164" s="64"/>
      <c r="K164" s="60"/>
      <c r="L164" s="10">
        <v>76</v>
      </c>
      <c r="M164" s="61">
        <v>141</v>
      </c>
      <c r="N164" s="79">
        <v>0.3</v>
      </c>
      <c r="O164" s="81" t="s">
        <v>164</v>
      </c>
      <c r="P164" s="45">
        <v>953.16385684234797</v>
      </c>
      <c r="Q164" s="45">
        <v>850</v>
      </c>
      <c r="R164" s="45">
        <f t="shared" si="5"/>
        <v>1803.163856842348</v>
      </c>
      <c r="S164" s="10">
        <v>16</v>
      </c>
      <c r="T164" s="10">
        <v>8</v>
      </c>
      <c r="U164" s="60">
        <v>1</v>
      </c>
      <c r="V164" s="72"/>
      <c r="W164" s="72"/>
      <c r="X164" s="72"/>
      <c r="Y164" s="10" t="s">
        <v>288</v>
      </c>
    </row>
    <row r="165" spans="1:25" ht="32.200000000000003" customHeight="1">
      <c r="A165" s="10">
        <v>164</v>
      </c>
      <c r="B165" s="10" t="s">
        <v>464</v>
      </c>
      <c r="C165" s="10" t="s">
        <v>21</v>
      </c>
      <c r="D165" s="57">
        <v>44064</v>
      </c>
      <c r="E165" s="10" t="s">
        <v>27</v>
      </c>
      <c r="F165" s="62" t="s">
        <v>28</v>
      </c>
      <c r="G165" s="12" t="s">
        <v>51</v>
      </c>
      <c r="H165" s="10"/>
      <c r="I165" s="39">
        <v>1.72</v>
      </c>
      <c r="J165" s="64"/>
      <c r="K165" s="60">
        <v>500</v>
      </c>
      <c r="L165" s="10">
        <v>36.5</v>
      </c>
      <c r="M165" s="61">
        <v>180</v>
      </c>
      <c r="N165" s="43">
        <v>0.95</v>
      </c>
      <c r="O165" s="81" t="s">
        <v>165</v>
      </c>
      <c r="P165" s="45">
        <v>1539.2607114691079</v>
      </c>
      <c r="Q165" s="45">
        <v>850</v>
      </c>
      <c r="R165" s="45">
        <f t="shared" si="5"/>
        <v>2389.2607114691082</v>
      </c>
      <c r="S165" s="10">
        <v>16</v>
      </c>
      <c r="T165" s="10">
        <v>10</v>
      </c>
      <c r="U165" s="60">
        <v>1</v>
      </c>
      <c r="V165" s="72"/>
      <c r="W165" s="72"/>
      <c r="X165" s="72"/>
      <c r="Y165" s="10" t="s">
        <v>288</v>
      </c>
    </row>
    <row r="166" spans="1:25" ht="32.200000000000003" customHeight="1">
      <c r="A166" s="10">
        <v>165</v>
      </c>
      <c r="B166" s="10" t="s">
        <v>465</v>
      </c>
      <c r="C166" s="10" t="s">
        <v>21</v>
      </c>
      <c r="D166" s="57">
        <v>44230</v>
      </c>
      <c r="E166" s="10" t="s">
        <v>27</v>
      </c>
      <c r="F166" s="62" t="s">
        <v>28</v>
      </c>
      <c r="G166" s="12" t="s">
        <v>51</v>
      </c>
      <c r="H166" s="10"/>
      <c r="I166" s="39">
        <v>1.72</v>
      </c>
      <c r="J166" s="64"/>
      <c r="K166" s="60">
        <v>500</v>
      </c>
      <c r="L166" s="10">
        <v>49</v>
      </c>
      <c r="M166" s="61">
        <v>173</v>
      </c>
      <c r="N166" s="43">
        <v>0.95</v>
      </c>
      <c r="O166" s="81" t="s">
        <v>166</v>
      </c>
      <c r="P166" s="45">
        <v>1664.2607114691079</v>
      </c>
      <c r="Q166" s="45">
        <v>850</v>
      </c>
      <c r="R166" s="45">
        <f t="shared" si="5"/>
        <v>2514.2607114691082</v>
      </c>
      <c r="S166" s="10">
        <v>15</v>
      </c>
      <c r="T166" s="10">
        <v>9</v>
      </c>
      <c r="U166" s="60">
        <v>1</v>
      </c>
      <c r="V166" s="72"/>
      <c r="W166" s="72"/>
      <c r="X166" s="72"/>
      <c r="Y166" s="10" t="s">
        <v>288</v>
      </c>
    </row>
    <row r="167" spans="1:25" ht="32.200000000000003" customHeight="1">
      <c r="A167" s="10">
        <v>166</v>
      </c>
      <c r="B167" s="10" t="s">
        <v>466</v>
      </c>
      <c r="C167" s="10" t="s">
        <v>21</v>
      </c>
      <c r="D167" s="57">
        <v>44344</v>
      </c>
      <c r="E167" s="10" t="s">
        <v>34</v>
      </c>
      <c r="F167" s="62" t="s">
        <v>35</v>
      </c>
      <c r="G167" s="12" t="s">
        <v>51</v>
      </c>
      <c r="H167" s="10"/>
      <c r="I167" s="39">
        <v>1.62</v>
      </c>
      <c r="J167" s="64"/>
      <c r="K167" s="60"/>
      <c r="L167" s="10">
        <v>65.5</v>
      </c>
      <c r="M167" s="61">
        <v>160</v>
      </c>
      <c r="N167" s="79">
        <v>0.3</v>
      </c>
      <c r="O167" s="81" t="s">
        <v>167</v>
      </c>
      <c r="P167" s="45">
        <v>765.49456513567793</v>
      </c>
      <c r="Q167" s="45">
        <v>850</v>
      </c>
      <c r="R167" s="45">
        <f t="shared" si="5"/>
        <v>1615.4945651356779</v>
      </c>
      <c r="S167" s="10">
        <v>16</v>
      </c>
      <c r="T167" s="10">
        <v>9</v>
      </c>
      <c r="U167" s="60">
        <v>1</v>
      </c>
      <c r="V167" s="72"/>
      <c r="W167" s="72"/>
      <c r="X167" s="72"/>
      <c r="Y167" s="10" t="s">
        <v>288</v>
      </c>
    </row>
    <row r="168" spans="1:25" ht="32.200000000000003" customHeight="1">
      <c r="A168" s="10">
        <v>167</v>
      </c>
      <c r="B168" s="10" t="s">
        <v>467</v>
      </c>
      <c r="C168" s="10" t="s">
        <v>21</v>
      </c>
      <c r="D168" s="57">
        <v>44435</v>
      </c>
      <c r="E168" s="10" t="s">
        <v>34</v>
      </c>
      <c r="F168" s="62" t="s">
        <v>35</v>
      </c>
      <c r="G168" s="12" t="s">
        <v>51</v>
      </c>
      <c r="H168" s="10"/>
      <c r="I168" s="39">
        <v>1.62</v>
      </c>
      <c r="J168" s="64"/>
      <c r="K168" s="60"/>
      <c r="L168" s="10">
        <v>70.5</v>
      </c>
      <c r="M168" s="61">
        <v>151</v>
      </c>
      <c r="N168" s="79">
        <v>0.3</v>
      </c>
      <c r="O168" s="81" t="s">
        <v>168</v>
      </c>
      <c r="P168" s="45">
        <v>861.06256513567791</v>
      </c>
      <c r="Q168" s="45">
        <v>850</v>
      </c>
      <c r="R168" s="45">
        <f t="shared" si="5"/>
        <v>1711.0625651356779</v>
      </c>
      <c r="S168" s="10">
        <v>16</v>
      </c>
      <c r="T168" s="10">
        <v>10</v>
      </c>
      <c r="U168" s="60">
        <v>1</v>
      </c>
      <c r="V168" s="72"/>
      <c r="W168" s="72"/>
      <c r="X168" s="72"/>
      <c r="Y168" s="10" t="s">
        <v>288</v>
      </c>
    </row>
    <row r="169" spans="1:25" ht="32.200000000000003" customHeight="1">
      <c r="A169" s="10">
        <v>168</v>
      </c>
      <c r="B169" s="10" t="s">
        <v>468</v>
      </c>
      <c r="C169" s="10" t="s">
        <v>21</v>
      </c>
      <c r="D169" s="57">
        <v>44435</v>
      </c>
      <c r="E169" s="10" t="s">
        <v>34</v>
      </c>
      <c r="F169" s="62" t="s">
        <v>35</v>
      </c>
      <c r="G169" s="12" t="s">
        <v>51</v>
      </c>
      <c r="H169" s="10"/>
      <c r="I169" s="39">
        <v>1.62</v>
      </c>
      <c r="J169" s="64"/>
      <c r="K169" s="60"/>
      <c r="L169" s="10">
        <v>73</v>
      </c>
      <c r="M169" s="61">
        <v>145</v>
      </c>
      <c r="N169" s="79">
        <v>0.3</v>
      </c>
      <c r="O169" s="81" t="s">
        <v>169</v>
      </c>
      <c r="P169" s="45">
        <v>886.06256513567791</v>
      </c>
      <c r="Q169" s="45">
        <v>850</v>
      </c>
      <c r="R169" s="45">
        <f t="shared" si="5"/>
        <v>1736.0625651356779</v>
      </c>
      <c r="S169" s="10">
        <v>14</v>
      </c>
      <c r="T169" s="10">
        <v>11</v>
      </c>
      <c r="U169" s="60">
        <v>1</v>
      </c>
      <c r="V169" s="72"/>
      <c r="W169" s="72"/>
      <c r="X169" s="72"/>
      <c r="Y169" s="10" t="s">
        <v>288</v>
      </c>
    </row>
    <row r="170" spans="1:25" ht="32.200000000000003" customHeight="1">
      <c r="A170" s="10">
        <v>169</v>
      </c>
      <c r="B170" s="10" t="s">
        <v>469</v>
      </c>
      <c r="C170" s="10" t="s">
        <v>21</v>
      </c>
      <c r="D170" s="57">
        <v>44435</v>
      </c>
      <c r="E170" s="10" t="s">
        <v>34</v>
      </c>
      <c r="F170" s="62" t="s">
        <v>35</v>
      </c>
      <c r="G170" s="12" t="s">
        <v>51</v>
      </c>
      <c r="H170" s="10"/>
      <c r="I170" s="39">
        <v>1.62</v>
      </c>
      <c r="J170" s="64"/>
      <c r="K170" s="60"/>
      <c r="L170" s="10">
        <v>71.2</v>
      </c>
      <c r="M170" s="61">
        <v>146</v>
      </c>
      <c r="N170" s="79">
        <v>0.3</v>
      </c>
      <c r="O170" s="81" t="s">
        <v>170</v>
      </c>
      <c r="P170" s="45">
        <v>870.06256513567791</v>
      </c>
      <c r="Q170" s="45">
        <v>850</v>
      </c>
      <c r="R170" s="45">
        <f t="shared" si="5"/>
        <v>1720.0625651356779</v>
      </c>
      <c r="S170" s="10">
        <v>16</v>
      </c>
      <c r="T170" s="10">
        <v>8</v>
      </c>
      <c r="U170" s="60">
        <v>1</v>
      </c>
      <c r="V170" s="72"/>
      <c r="W170" s="72"/>
      <c r="X170" s="72"/>
      <c r="Y170" s="10" t="s">
        <v>288</v>
      </c>
    </row>
    <row r="171" spans="1:25" ht="32.200000000000003" customHeight="1">
      <c r="A171" s="10">
        <v>170</v>
      </c>
      <c r="B171" s="10" t="s">
        <v>470</v>
      </c>
      <c r="C171" s="10" t="s">
        <v>21</v>
      </c>
      <c r="D171" s="57">
        <v>44567</v>
      </c>
      <c r="E171" s="10" t="s">
        <v>34</v>
      </c>
      <c r="F171" s="62" t="s">
        <v>35</v>
      </c>
      <c r="G171" s="12" t="s">
        <v>51</v>
      </c>
      <c r="H171" s="10"/>
      <c r="I171" s="39">
        <v>1.62</v>
      </c>
      <c r="J171" s="64"/>
      <c r="K171" s="60"/>
      <c r="L171" s="10">
        <v>96</v>
      </c>
      <c r="M171" s="61">
        <v>78</v>
      </c>
      <c r="N171" s="79">
        <v>0.3</v>
      </c>
      <c r="O171" s="81" t="s">
        <v>171</v>
      </c>
      <c r="P171" s="45">
        <v>1207.1985651356779</v>
      </c>
      <c r="Q171" s="45">
        <v>850</v>
      </c>
      <c r="R171" s="45">
        <f t="shared" si="5"/>
        <v>2057.1985651356781</v>
      </c>
      <c r="S171" s="10">
        <v>16</v>
      </c>
      <c r="T171" s="10">
        <v>10</v>
      </c>
      <c r="U171" s="60">
        <v>1</v>
      </c>
      <c r="V171" s="72"/>
      <c r="W171" s="72"/>
      <c r="X171" s="72"/>
      <c r="Y171" s="10" t="s">
        <v>288</v>
      </c>
    </row>
    <row r="172" spans="1:25" ht="32.200000000000003" customHeight="1">
      <c r="A172" s="10">
        <v>171</v>
      </c>
      <c r="B172" s="10" t="s">
        <v>471</v>
      </c>
      <c r="C172" s="10" t="s">
        <v>21</v>
      </c>
      <c r="D172" s="57">
        <v>44567</v>
      </c>
      <c r="E172" s="10" t="s">
        <v>34</v>
      </c>
      <c r="F172" s="62" t="s">
        <v>35</v>
      </c>
      <c r="G172" s="12" t="s">
        <v>51</v>
      </c>
      <c r="H172" s="10"/>
      <c r="I172" s="39">
        <v>1.62</v>
      </c>
      <c r="J172" s="64"/>
      <c r="K172" s="60"/>
      <c r="L172" s="10">
        <v>101.2</v>
      </c>
      <c r="M172" s="61">
        <v>33</v>
      </c>
      <c r="N172" s="79">
        <v>0.3</v>
      </c>
      <c r="O172" s="81" t="s">
        <v>172</v>
      </c>
      <c r="P172" s="45">
        <v>1261.1985651356779</v>
      </c>
      <c r="Q172" s="45">
        <v>850</v>
      </c>
      <c r="R172" s="45">
        <f t="shared" si="5"/>
        <v>2111.1985651356781</v>
      </c>
      <c r="S172" s="10">
        <v>15</v>
      </c>
      <c r="T172" s="10">
        <v>10</v>
      </c>
      <c r="U172" s="60">
        <v>1</v>
      </c>
      <c r="V172" s="72"/>
      <c r="W172" s="72"/>
      <c r="X172" s="72"/>
      <c r="Y172" s="10" t="s">
        <v>288</v>
      </c>
    </row>
    <row r="173" spans="1:25" ht="32.200000000000003" customHeight="1">
      <c r="A173" s="10">
        <v>172</v>
      </c>
      <c r="B173" s="10" t="s">
        <v>472</v>
      </c>
      <c r="C173" s="10" t="s">
        <v>21</v>
      </c>
      <c r="D173" s="57">
        <v>44440</v>
      </c>
      <c r="E173" s="10" t="s">
        <v>34</v>
      </c>
      <c r="F173" s="62" t="s">
        <v>35</v>
      </c>
      <c r="G173" s="12" t="s">
        <v>51</v>
      </c>
      <c r="H173" s="10"/>
      <c r="I173" s="39">
        <v>1.62</v>
      </c>
      <c r="J173" s="64"/>
      <c r="K173" s="60"/>
      <c r="L173" s="10">
        <v>100</v>
      </c>
      <c r="M173" s="61">
        <v>69</v>
      </c>
      <c r="N173" s="43">
        <v>0.55000000000000004</v>
      </c>
      <c r="O173" s="81"/>
      <c r="P173" s="45">
        <v>1401.7872805801478</v>
      </c>
      <c r="Q173" s="45">
        <v>850</v>
      </c>
      <c r="R173" s="45">
        <f t="shared" si="5"/>
        <v>2251.787280580148</v>
      </c>
      <c r="S173" s="10">
        <v>15</v>
      </c>
      <c r="T173" s="10">
        <v>9</v>
      </c>
      <c r="U173" s="60">
        <v>1</v>
      </c>
      <c r="V173" s="72"/>
      <c r="W173" s="72"/>
      <c r="X173" s="72"/>
      <c r="Y173" s="10" t="s">
        <v>288</v>
      </c>
    </row>
    <row r="174" spans="1:25" ht="32.200000000000003" customHeight="1">
      <c r="A174" s="10">
        <v>173</v>
      </c>
      <c r="B174" s="10" t="s">
        <v>473</v>
      </c>
      <c r="C174" s="10" t="s">
        <v>21</v>
      </c>
      <c r="D174" s="57">
        <v>41100</v>
      </c>
      <c r="E174" s="10" t="s">
        <v>27</v>
      </c>
      <c r="F174" s="62" t="s">
        <v>28</v>
      </c>
      <c r="G174" s="39" t="s">
        <v>36</v>
      </c>
      <c r="H174" s="10"/>
      <c r="I174" s="39">
        <v>1.9</v>
      </c>
      <c r="J174" s="64"/>
      <c r="K174" s="60">
        <v>500</v>
      </c>
      <c r="L174" s="10">
        <v>100.6</v>
      </c>
      <c r="M174" s="61">
        <v>38</v>
      </c>
      <c r="N174" s="43">
        <v>1</v>
      </c>
      <c r="O174" s="80" t="s">
        <v>173</v>
      </c>
      <c r="P174" s="45">
        <v>1834.618329678028</v>
      </c>
      <c r="Q174" s="45">
        <v>850</v>
      </c>
      <c r="R174" s="45">
        <f t="shared" si="5"/>
        <v>2684.6183296780282</v>
      </c>
      <c r="S174" s="10">
        <v>11</v>
      </c>
      <c r="T174" s="10">
        <v>6</v>
      </c>
      <c r="U174" s="60">
        <v>1</v>
      </c>
      <c r="V174" s="72"/>
      <c r="W174" s="72"/>
      <c r="X174" s="72"/>
      <c r="Y174" s="10" t="s">
        <v>288</v>
      </c>
    </row>
    <row r="175" spans="1:25" ht="32.200000000000003" customHeight="1">
      <c r="A175" s="10">
        <v>174</v>
      </c>
      <c r="B175" s="10" t="s">
        <v>474</v>
      </c>
      <c r="C175" s="10" t="s">
        <v>21</v>
      </c>
      <c r="D175" s="57">
        <v>41653</v>
      </c>
      <c r="E175" s="10" t="s">
        <v>34</v>
      </c>
      <c r="F175" s="62" t="s">
        <v>35</v>
      </c>
      <c r="G175" s="39" t="s">
        <v>31</v>
      </c>
      <c r="H175" s="10"/>
      <c r="I175" s="39">
        <v>1.86</v>
      </c>
      <c r="J175" s="64"/>
      <c r="K175" s="60"/>
      <c r="L175" s="10">
        <v>101</v>
      </c>
      <c r="M175" s="61">
        <v>37</v>
      </c>
      <c r="N175" s="79">
        <v>0.3</v>
      </c>
      <c r="O175" s="81" t="s">
        <v>174</v>
      </c>
      <c r="P175" s="45">
        <v>1405.6037319623679</v>
      </c>
      <c r="Q175" s="45">
        <v>850</v>
      </c>
      <c r="R175" s="45">
        <f t="shared" si="5"/>
        <v>2255.6037319623679</v>
      </c>
      <c r="S175" s="10">
        <v>16</v>
      </c>
      <c r="T175" s="10">
        <v>9</v>
      </c>
      <c r="U175" s="60">
        <v>1</v>
      </c>
      <c r="V175" s="72"/>
      <c r="W175" s="72"/>
      <c r="X175" s="72"/>
      <c r="Y175" s="10" t="s">
        <v>288</v>
      </c>
    </row>
    <row r="176" spans="1:25" ht="32.200000000000003" customHeight="1">
      <c r="A176" s="10">
        <v>175</v>
      </c>
      <c r="B176" s="10" t="s">
        <v>475</v>
      </c>
      <c r="C176" s="10" t="s">
        <v>21</v>
      </c>
      <c r="D176" s="57">
        <v>43313</v>
      </c>
      <c r="E176" s="10" t="s">
        <v>27</v>
      </c>
      <c r="F176" s="65" t="s">
        <v>28</v>
      </c>
      <c r="G176" s="62" t="s">
        <v>25</v>
      </c>
      <c r="H176" s="62"/>
      <c r="I176" s="62">
        <v>1.78</v>
      </c>
      <c r="J176" s="64"/>
      <c r="K176" s="60">
        <v>500</v>
      </c>
      <c r="L176" s="10">
        <v>94</v>
      </c>
      <c r="M176" s="61">
        <v>92</v>
      </c>
      <c r="N176" s="43">
        <v>0.95</v>
      </c>
      <c r="O176" s="80" t="s">
        <v>175</v>
      </c>
      <c r="P176" s="45">
        <v>1811.930003175778</v>
      </c>
      <c r="Q176" s="45">
        <v>850</v>
      </c>
      <c r="R176" s="45">
        <f t="shared" si="5"/>
        <v>2661.930003175778</v>
      </c>
      <c r="S176" s="10">
        <v>15</v>
      </c>
      <c r="T176" s="10">
        <v>8</v>
      </c>
      <c r="U176" s="60">
        <v>1</v>
      </c>
      <c r="V176" s="72"/>
      <c r="W176" s="72"/>
      <c r="X176" s="72"/>
      <c r="Y176" s="10" t="s">
        <v>288</v>
      </c>
    </row>
    <row r="177" spans="1:25" ht="32.200000000000003" customHeight="1">
      <c r="A177" s="10">
        <v>176</v>
      </c>
      <c r="B177" s="10" t="s">
        <v>476</v>
      </c>
      <c r="C177" s="10" t="s">
        <v>21</v>
      </c>
      <c r="D177" s="57">
        <v>43440</v>
      </c>
      <c r="E177" s="10" t="s">
        <v>34</v>
      </c>
      <c r="F177" s="62" t="s">
        <v>35</v>
      </c>
      <c r="G177" s="39" t="s">
        <v>25</v>
      </c>
      <c r="H177" s="10"/>
      <c r="I177" s="39">
        <v>1.68</v>
      </c>
      <c r="J177" s="64"/>
      <c r="K177" s="60"/>
      <c r="L177" s="10">
        <v>102</v>
      </c>
      <c r="M177" s="61">
        <v>24</v>
      </c>
      <c r="N177" s="79">
        <v>0.3</v>
      </c>
      <c r="O177" s="85" t="s">
        <v>176</v>
      </c>
      <c r="P177" s="45">
        <v>1404.2998568423479</v>
      </c>
      <c r="Q177" s="45">
        <v>850</v>
      </c>
      <c r="R177" s="45">
        <f t="shared" si="5"/>
        <v>2254.2998568423482</v>
      </c>
      <c r="S177" s="10">
        <v>15</v>
      </c>
      <c r="T177" s="10">
        <v>10</v>
      </c>
      <c r="U177" s="60">
        <v>1</v>
      </c>
      <c r="V177" s="72"/>
      <c r="W177" s="72"/>
      <c r="X177" s="72"/>
      <c r="Y177" s="10" t="s">
        <v>288</v>
      </c>
    </row>
    <row r="178" spans="1:25" ht="32.200000000000003" customHeight="1">
      <c r="A178" s="10">
        <v>177</v>
      </c>
      <c r="B178" s="10" t="s">
        <v>477</v>
      </c>
      <c r="C178" s="10" t="s">
        <v>21</v>
      </c>
      <c r="D178" s="57">
        <v>44560</v>
      </c>
      <c r="E178" s="10" t="s">
        <v>34</v>
      </c>
      <c r="F178" s="62" t="s">
        <v>35</v>
      </c>
      <c r="G178" s="12" t="s">
        <v>51</v>
      </c>
      <c r="H178" s="67"/>
      <c r="I178" s="39">
        <v>1.62</v>
      </c>
      <c r="J178" s="64"/>
      <c r="K178" s="60"/>
      <c r="L178" s="10">
        <v>102</v>
      </c>
      <c r="M178" s="61">
        <v>25</v>
      </c>
      <c r="N178" s="79">
        <v>0.3</v>
      </c>
      <c r="O178" s="85" t="s">
        <v>177</v>
      </c>
      <c r="P178" s="45">
        <v>1267.1985651356779</v>
      </c>
      <c r="Q178" s="45">
        <v>850</v>
      </c>
      <c r="R178" s="45">
        <f t="shared" si="5"/>
        <v>2117.1985651356781</v>
      </c>
      <c r="S178" s="10">
        <v>14</v>
      </c>
      <c r="T178" s="10">
        <v>8</v>
      </c>
      <c r="U178" s="60">
        <v>1</v>
      </c>
      <c r="V178" s="72"/>
      <c r="W178" s="72"/>
      <c r="X178" s="72"/>
      <c r="Y178" s="10" t="s">
        <v>288</v>
      </c>
    </row>
    <row r="179" spans="1:25" ht="32.200000000000003" customHeight="1">
      <c r="A179" s="10">
        <v>178</v>
      </c>
      <c r="B179" s="10" t="s">
        <v>478</v>
      </c>
      <c r="C179" s="10" t="s">
        <v>21</v>
      </c>
      <c r="D179" s="57">
        <v>43234</v>
      </c>
      <c r="E179" s="10" t="s">
        <v>34</v>
      </c>
      <c r="F179" s="62" t="s">
        <v>35</v>
      </c>
      <c r="G179" s="39" t="s">
        <v>36</v>
      </c>
      <c r="H179" s="10"/>
      <c r="I179" s="39">
        <v>1.8</v>
      </c>
      <c r="J179" s="64"/>
      <c r="K179" s="60"/>
      <c r="L179" s="10">
        <v>100</v>
      </c>
      <c r="M179" s="61">
        <v>70</v>
      </c>
      <c r="N179" s="79">
        <v>0.3</v>
      </c>
      <c r="O179" s="85"/>
      <c r="P179" s="45">
        <v>1312.9344402556978</v>
      </c>
      <c r="Q179" s="45">
        <v>850</v>
      </c>
      <c r="R179" s="45">
        <f t="shared" si="5"/>
        <v>2162.9344402556981</v>
      </c>
      <c r="S179" s="10">
        <v>0</v>
      </c>
      <c r="T179" s="10">
        <v>0</v>
      </c>
      <c r="U179" s="60"/>
      <c r="V179" s="72"/>
      <c r="W179" s="72"/>
      <c r="X179" s="72"/>
      <c r="Y179" s="10" t="s">
        <v>288</v>
      </c>
    </row>
    <row r="180" spans="1:25" ht="32.200000000000003" customHeight="1">
      <c r="A180" s="10">
        <v>179</v>
      </c>
      <c r="B180" s="10" t="s">
        <v>479</v>
      </c>
      <c r="C180" s="10" t="s">
        <v>21</v>
      </c>
      <c r="D180" s="57">
        <v>39477</v>
      </c>
      <c r="E180" s="10" t="s">
        <v>27</v>
      </c>
      <c r="F180" s="62" t="s">
        <v>28</v>
      </c>
      <c r="G180" s="39" t="s">
        <v>29</v>
      </c>
      <c r="H180" s="10"/>
      <c r="I180" s="39">
        <v>2.02</v>
      </c>
      <c r="J180" s="64"/>
      <c r="K180" s="60">
        <v>500</v>
      </c>
      <c r="L180" s="10">
        <v>104.3</v>
      </c>
      <c r="M180" s="61">
        <v>16</v>
      </c>
      <c r="N180" s="43">
        <v>1</v>
      </c>
      <c r="O180" s="85" t="s">
        <v>178</v>
      </c>
      <c r="P180" s="45">
        <v>1795.8209130913779</v>
      </c>
      <c r="Q180" s="45">
        <v>850</v>
      </c>
      <c r="R180" s="45">
        <f t="shared" si="5"/>
        <v>2645.8209130913779</v>
      </c>
      <c r="S180" s="10">
        <v>16</v>
      </c>
      <c r="T180" s="10">
        <v>12</v>
      </c>
      <c r="U180" s="60">
        <v>1</v>
      </c>
      <c r="V180" s="72"/>
      <c r="W180" s="72"/>
      <c r="X180" s="72"/>
      <c r="Y180" s="10" t="s">
        <v>288</v>
      </c>
    </row>
    <row r="181" spans="1:25" ht="32.200000000000003" customHeight="1">
      <c r="A181" s="10">
        <v>180</v>
      </c>
      <c r="B181" s="10" t="s">
        <v>480</v>
      </c>
      <c r="C181" s="10" t="s">
        <v>21</v>
      </c>
      <c r="D181" s="57">
        <v>44064</v>
      </c>
      <c r="E181" s="10" t="s">
        <v>27</v>
      </c>
      <c r="F181" s="65" t="s">
        <v>28</v>
      </c>
      <c r="G181" s="66" t="s">
        <v>51</v>
      </c>
      <c r="H181" s="62"/>
      <c r="I181" s="62">
        <v>1.72</v>
      </c>
      <c r="J181" s="64"/>
      <c r="K181" s="60">
        <v>500</v>
      </c>
      <c r="L181" s="10">
        <v>98.4</v>
      </c>
      <c r="M181" s="61">
        <v>73</v>
      </c>
      <c r="N181" s="43">
        <v>1</v>
      </c>
      <c r="O181" s="85" t="s">
        <v>179</v>
      </c>
      <c r="P181" s="45">
        <v>1678.746454557998</v>
      </c>
      <c r="Q181" s="45">
        <v>850</v>
      </c>
      <c r="R181" s="45">
        <f t="shared" si="5"/>
        <v>2528.7464545579978</v>
      </c>
      <c r="S181" s="10">
        <v>17</v>
      </c>
      <c r="T181" s="10">
        <v>13</v>
      </c>
      <c r="U181" s="60">
        <v>1</v>
      </c>
      <c r="V181" s="72"/>
      <c r="W181" s="72"/>
      <c r="X181" s="72"/>
      <c r="Y181" s="10" t="s">
        <v>288</v>
      </c>
    </row>
    <row r="182" spans="1:25" ht="32.200000000000003" customHeight="1">
      <c r="A182" s="10">
        <v>181</v>
      </c>
      <c r="B182" s="12" t="s">
        <v>481</v>
      </c>
      <c r="C182" s="10" t="s">
        <v>21</v>
      </c>
      <c r="D182" s="57">
        <v>45296</v>
      </c>
      <c r="E182" s="10" t="s">
        <v>34</v>
      </c>
      <c r="F182" s="62" t="s">
        <v>35</v>
      </c>
      <c r="G182" s="10" t="s">
        <v>51</v>
      </c>
      <c r="H182" s="10"/>
      <c r="I182" s="45">
        <v>1.62</v>
      </c>
      <c r="J182" s="64"/>
      <c r="K182" s="60"/>
      <c r="L182" s="10">
        <v>96</v>
      </c>
      <c r="M182" s="61">
        <v>79</v>
      </c>
      <c r="N182" s="79">
        <v>0.3</v>
      </c>
      <c r="O182" s="85" t="s">
        <v>180</v>
      </c>
      <c r="P182" s="45">
        <v>1161.6305651356779</v>
      </c>
      <c r="Q182" s="45">
        <v>850</v>
      </c>
      <c r="R182" s="45">
        <f t="shared" si="5"/>
        <v>2011.6305651356779</v>
      </c>
      <c r="S182" s="10">
        <v>17</v>
      </c>
      <c r="T182" s="10">
        <v>10</v>
      </c>
      <c r="U182" s="60">
        <v>1</v>
      </c>
      <c r="V182" s="72"/>
      <c r="W182" s="72"/>
      <c r="X182" s="72"/>
      <c r="Y182" s="10" t="s">
        <v>288</v>
      </c>
    </row>
    <row r="183" spans="1:25" ht="32.200000000000003" customHeight="1">
      <c r="A183" s="10">
        <v>182</v>
      </c>
      <c r="B183" s="10" t="s">
        <v>482</v>
      </c>
      <c r="C183" s="10" t="s">
        <v>21</v>
      </c>
      <c r="D183" s="57">
        <v>44567</v>
      </c>
      <c r="E183" s="10" t="s">
        <v>34</v>
      </c>
      <c r="F183" s="62" t="s">
        <v>35</v>
      </c>
      <c r="G183" s="12" t="s">
        <v>51</v>
      </c>
      <c r="H183" s="67"/>
      <c r="I183" s="39">
        <v>1.62</v>
      </c>
      <c r="J183" s="64"/>
      <c r="K183" s="60"/>
      <c r="L183" s="10">
        <v>92</v>
      </c>
      <c r="M183" s="61">
        <v>97</v>
      </c>
      <c r="N183" s="79">
        <v>0.3</v>
      </c>
      <c r="O183" s="85" t="s">
        <v>181</v>
      </c>
      <c r="P183" s="45">
        <v>1055.482001280257</v>
      </c>
      <c r="Q183" s="45">
        <v>850</v>
      </c>
      <c r="R183" s="45">
        <f t="shared" si="5"/>
        <v>1905.482001280257</v>
      </c>
      <c r="S183" s="10">
        <v>15</v>
      </c>
      <c r="T183" s="10">
        <v>10</v>
      </c>
      <c r="U183" s="60">
        <v>1</v>
      </c>
      <c r="V183" s="72"/>
      <c r="W183" s="72"/>
      <c r="X183" s="72"/>
      <c r="Y183" s="10" t="s">
        <v>288</v>
      </c>
    </row>
    <row r="184" spans="1:25" ht="32.200000000000003" customHeight="1">
      <c r="A184" s="10">
        <v>183</v>
      </c>
      <c r="B184" s="10" t="s">
        <v>483</v>
      </c>
      <c r="C184" s="10" t="s">
        <v>21</v>
      </c>
      <c r="D184" s="57">
        <v>44435</v>
      </c>
      <c r="E184" s="10" t="s">
        <v>27</v>
      </c>
      <c r="F184" s="65" t="s">
        <v>28</v>
      </c>
      <c r="G184" s="66" t="s">
        <v>51</v>
      </c>
      <c r="H184" s="62"/>
      <c r="I184" s="62">
        <v>1.72</v>
      </c>
      <c r="J184" s="64"/>
      <c r="K184" s="60">
        <v>500</v>
      </c>
      <c r="L184" s="10">
        <v>84.9</v>
      </c>
      <c r="M184" s="61">
        <v>120</v>
      </c>
      <c r="N184" s="43">
        <v>0.95</v>
      </c>
      <c r="O184" s="85" t="s">
        <v>182</v>
      </c>
      <c r="P184" s="45">
        <v>1724.2607114691079</v>
      </c>
      <c r="Q184" s="45">
        <v>850</v>
      </c>
      <c r="R184" s="45">
        <f t="shared" si="5"/>
        <v>2574.2607114691082</v>
      </c>
      <c r="S184" s="10">
        <v>18</v>
      </c>
      <c r="T184" s="10">
        <v>9</v>
      </c>
      <c r="U184" s="60">
        <v>1</v>
      </c>
      <c r="V184" s="72"/>
      <c r="W184" s="72"/>
      <c r="X184" s="72"/>
      <c r="Y184" s="10" t="s">
        <v>288</v>
      </c>
    </row>
    <row r="185" spans="1:25" ht="32.200000000000003" customHeight="1">
      <c r="A185" s="10">
        <v>184</v>
      </c>
      <c r="B185" s="10" t="s">
        <v>484</v>
      </c>
      <c r="C185" s="10" t="s">
        <v>21</v>
      </c>
      <c r="D185" s="57">
        <v>45491</v>
      </c>
      <c r="E185" s="10" t="s">
        <v>34</v>
      </c>
      <c r="F185" s="62" t="s">
        <v>35</v>
      </c>
      <c r="G185" s="12" t="s">
        <v>51</v>
      </c>
      <c r="H185" s="10"/>
      <c r="I185" s="39">
        <v>1.62</v>
      </c>
      <c r="J185" s="64"/>
      <c r="K185" s="60"/>
      <c r="L185" s="10">
        <v>105</v>
      </c>
      <c r="M185" s="61">
        <v>14</v>
      </c>
      <c r="N185" s="79">
        <v>0.3</v>
      </c>
      <c r="O185" s="85" t="s">
        <v>183</v>
      </c>
      <c r="P185" s="45">
        <v>1297.1985651356779</v>
      </c>
      <c r="Q185" s="45">
        <v>850</v>
      </c>
      <c r="R185" s="45">
        <f t="shared" si="5"/>
        <v>2147.1985651356781</v>
      </c>
      <c r="S185" s="10">
        <v>10</v>
      </c>
      <c r="T185" s="10">
        <v>2</v>
      </c>
      <c r="U185" s="60">
        <v>1</v>
      </c>
      <c r="V185" s="72"/>
      <c r="W185" s="72"/>
      <c r="X185" s="72"/>
      <c r="Y185" s="10" t="s">
        <v>288</v>
      </c>
    </row>
    <row r="186" spans="1:25" ht="32.200000000000003" customHeight="1">
      <c r="A186" s="10">
        <v>185</v>
      </c>
      <c r="B186" s="10" t="s">
        <v>485</v>
      </c>
      <c r="C186" s="10" t="s">
        <v>21</v>
      </c>
      <c r="D186" s="57">
        <v>45491</v>
      </c>
      <c r="E186" s="10" t="s">
        <v>34</v>
      </c>
      <c r="F186" s="62" t="s">
        <v>35</v>
      </c>
      <c r="G186" s="12" t="s">
        <v>51</v>
      </c>
      <c r="H186" s="10"/>
      <c r="I186" s="39">
        <v>1.62</v>
      </c>
      <c r="J186" s="64"/>
      <c r="K186" s="60"/>
      <c r="L186" s="10">
        <v>100.5</v>
      </c>
      <c r="M186" s="61">
        <v>40</v>
      </c>
      <c r="N186" s="79">
        <v>0.3</v>
      </c>
      <c r="O186" s="85" t="s">
        <v>150</v>
      </c>
      <c r="P186" s="45">
        <v>1252.1985651356779</v>
      </c>
      <c r="Q186" s="45">
        <v>850</v>
      </c>
      <c r="R186" s="45">
        <f t="shared" si="5"/>
        <v>2102.1985651356781</v>
      </c>
      <c r="S186" s="10">
        <v>14</v>
      </c>
      <c r="T186" s="10">
        <v>8</v>
      </c>
      <c r="U186" s="60">
        <v>1</v>
      </c>
      <c r="V186" s="72"/>
      <c r="W186" s="72"/>
      <c r="X186" s="72"/>
      <c r="Y186" s="10" t="s">
        <v>288</v>
      </c>
    </row>
    <row r="187" spans="1:25" ht="32.200000000000003" customHeight="1">
      <c r="A187" s="10">
        <v>186</v>
      </c>
      <c r="B187" s="10" t="s">
        <v>486</v>
      </c>
      <c r="C187" s="10" t="s">
        <v>21</v>
      </c>
      <c r="D187" s="57">
        <v>39477</v>
      </c>
      <c r="E187" s="10" t="s">
        <v>27</v>
      </c>
      <c r="F187" s="62" t="s">
        <v>28</v>
      </c>
      <c r="G187" s="39" t="s">
        <v>92</v>
      </c>
      <c r="H187" s="10"/>
      <c r="I187" s="39">
        <v>2.08</v>
      </c>
      <c r="J187" s="64"/>
      <c r="K187" s="60">
        <v>500</v>
      </c>
      <c r="L187" s="10">
        <v>86</v>
      </c>
      <c r="M187" s="61">
        <v>118</v>
      </c>
      <c r="N187" s="43">
        <v>0.95</v>
      </c>
      <c r="O187" s="85" t="s">
        <v>184</v>
      </c>
      <c r="P187" s="45">
        <v>1898.004461709148</v>
      </c>
      <c r="Q187" s="45">
        <v>850</v>
      </c>
      <c r="R187" s="45">
        <f t="shared" si="5"/>
        <v>2748.004461709148</v>
      </c>
      <c r="S187" s="10">
        <v>15</v>
      </c>
      <c r="T187" s="10">
        <v>10</v>
      </c>
      <c r="U187" s="60">
        <v>1</v>
      </c>
      <c r="V187" s="72"/>
      <c r="W187" s="72"/>
      <c r="X187" s="72"/>
      <c r="Y187" s="10" t="s">
        <v>288</v>
      </c>
    </row>
  </sheetData>
  <autoFilter ref="A1:Y187" xr:uid="{00000000-0009-0000-0000-000000000000}"/>
  <phoneticPr fontId="8" type="noConversion"/>
  <conditionalFormatting sqref="B52">
    <cfRule type="duplicateValues" dxfId="37" priority="16"/>
  </conditionalFormatting>
  <conditionalFormatting sqref="B64">
    <cfRule type="duplicateValues" dxfId="36" priority="11"/>
  </conditionalFormatting>
  <conditionalFormatting sqref="B124">
    <cfRule type="duplicateValues" dxfId="35" priority="17"/>
  </conditionalFormatting>
  <conditionalFormatting sqref="B125">
    <cfRule type="duplicateValues" dxfId="34" priority="10"/>
  </conditionalFormatting>
  <conditionalFormatting sqref="B170">
    <cfRule type="duplicateValues" dxfId="33" priority="20"/>
  </conditionalFormatting>
  <conditionalFormatting sqref="B172">
    <cfRule type="duplicateValues" dxfId="32" priority="21"/>
  </conditionalFormatting>
  <conditionalFormatting sqref="B173">
    <cfRule type="duplicateValues" dxfId="31" priority="19"/>
  </conditionalFormatting>
  <pageMargins left="0.75" right="0.75" top="1" bottom="1" header="0.51" footer="0.51"/>
  <pageSetup paperSize="9" orientation="portrait"/>
  <headerFooter scaleWithDoc="0"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192"/>
  <sheetViews>
    <sheetView zoomScale="115" zoomScaleSheetLayoutView="100" workbookViewId="0">
      <selection activeCell="D2" sqref="D1:D1048576"/>
    </sheetView>
  </sheetViews>
  <sheetFormatPr defaultColWidth="9" defaultRowHeight="24" customHeight="1"/>
  <cols>
    <col min="1" max="1" width="4.59765625" style="32" customWidth="1"/>
    <col min="2" max="2" width="10.09765625" style="33" customWidth="1"/>
    <col min="3" max="3" width="6.59765625" style="33" customWidth="1"/>
    <col min="4" max="4" width="10.546875" style="34" customWidth="1"/>
    <col min="5" max="5" width="12.59765625" style="34" customWidth="1"/>
    <col min="6" max="6" width="12.59765625" style="32" customWidth="1"/>
    <col min="7" max="7" width="16.25" style="32" bestFit="1" customWidth="1"/>
    <col min="8" max="9" width="12.59765625" style="34" customWidth="1"/>
    <col min="10" max="16384" width="9" style="33"/>
  </cols>
  <sheetData>
    <row r="1" spans="1:9" ht="38.049999999999997" customHeight="1">
      <c r="A1" s="88" t="s">
        <v>293</v>
      </c>
      <c r="B1" s="89"/>
      <c r="C1" s="89"/>
      <c r="D1" s="90"/>
      <c r="E1" s="91"/>
      <c r="F1" s="91"/>
      <c r="G1" s="91"/>
      <c r="H1" s="90"/>
      <c r="I1" s="91"/>
    </row>
    <row r="2" spans="1:9" ht="24" customHeight="1">
      <c r="A2" s="101" t="s">
        <v>0</v>
      </c>
      <c r="B2" s="102" t="s">
        <v>185</v>
      </c>
      <c r="C2" s="102" t="s">
        <v>1</v>
      </c>
      <c r="D2" s="103" t="s">
        <v>186</v>
      </c>
      <c r="E2" s="103" t="s">
        <v>290</v>
      </c>
      <c r="F2" s="92" t="s">
        <v>291</v>
      </c>
      <c r="G2" s="93"/>
      <c r="H2" s="94"/>
      <c r="I2" s="87" t="s">
        <v>187</v>
      </c>
    </row>
    <row r="3" spans="1:9" ht="38.049999999999997" customHeight="1">
      <c r="A3" s="101"/>
      <c r="B3" s="102"/>
      <c r="C3" s="102"/>
      <c r="D3" s="103"/>
      <c r="E3" s="103"/>
      <c r="F3" s="36" t="s">
        <v>292</v>
      </c>
      <c r="G3" s="37" t="s">
        <v>188</v>
      </c>
      <c r="H3" s="39" t="s">
        <v>189</v>
      </c>
      <c r="I3" s="87"/>
    </row>
    <row r="4" spans="1:9" ht="24" customHeight="1">
      <c r="A4" s="38">
        <v>1</v>
      </c>
      <c r="B4" s="10" t="s">
        <v>284</v>
      </c>
      <c r="C4" s="10" t="s">
        <v>302</v>
      </c>
      <c r="D4" s="39">
        <v>4200</v>
      </c>
      <c r="E4" s="35">
        <f>D4-646</f>
        <v>3554</v>
      </c>
      <c r="F4" s="10">
        <v>646</v>
      </c>
      <c r="G4" s="10" t="s">
        <v>294</v>
      </c>
      <c r="H4" s="45">
        <v>646</v>
      </c>
      <c r="I4" s="45">
        <f t="shared" ref="I4:I67" si="0">H4+E4</f>
        <v>4200</v>
      </c>
    </row>
    <row r="5" spans="1:9" ht="24" customHeight="1">
      <c r="A5" s="38">
        <v>2</v>
      </c>
      <c r="B5" s="10" t="s">
        <v>284</v>
      </c>
      <c r="C5" s="10" t="s">
        <v>303</v>
      </c>
      <c r="D5" s="39">
        <v>3960</v>
      </c>
      <c r="E5" s="35">
        <f>D5-646</f>
        <v>3314</v>
      </c>
      <c r="F5" s="10">
        <v>646</v>
      </c>
      <c r="G5" s="10" t="s">
        <v>294</v>
      </c>
      <c r="H5" s="45">
        <v>646</v>
      </c>
      <c r="I5" s="45">
        <f t="shared" si="0"/>
        <v>3960</v>
      </c>
    </row>
    <row r="6" spans="1:9" ht="24" customHeight="1">
      <c r="A6" s="38">
        <v>3</v>
      </c>
      <c r="B6" s="10" t="s">
        <v>284</v>
      </c>
      <c r="C6" s="10" t="s">
        <v>304</v>
      </c>
      <c r="D6" s="39">
        <v>3565</v>
      </c>
      <c r="E6" s="35">
        <f>D6-646</f>
        <v>2919</v>
      </c>
      <c r="F6" s="10">
        <v>646</v>
      </c>
      <c r="G6" s="10" t="s">
        <v>294</v>
      </c>
      <c r="H6" s="45">
        <v>646</v>
      </c>
      <c r="I6" s="45">
        <f t="shared" si="0"/>
        <v>3565</v>
      </c>
    </row>
    <row r="7" spans="1:9" ht="24" customHeight="1">
      <c r="A7" s="38">
        <v>4</v>
      </c>
      <c r="B7" s="10" t="s">
        <v>284</v>
      </c>
      <c r="C7" s="10" t="s">
        <v>305</v>
      </c>
      <c r="D7" s="39">
        <v>3720</v>
      </c>
      <c r="E7" s="35">
        <f>D7-646</f>
        <v>3074</v>
      </c>
      <c r="F7" s="10">
        <v>646</v>
      </c>
      <c r="G7" s="10" t="s">
        <v>294</v>
      </c>
      <c r="H7" s="45">
        <v>646</v>
      </c>
      <c r="I7" s="45">
        <f t="shared" si="0"/>
        <v>3720</v>
      </c>
    </row>
    <row r="8" spans="1:9" ht="24" customHeight="1">
      <c r="A8" s="38">
        <v>5</v>
      </c>
      <c r="B8" s="10" t="s">
        <v>286</v>
      </c>
      <c r="C8" s="10" t="s">
        <v>306</v>
      </c>
      <c r="D8" s="40">
        <v>2424</v>
      </c>
      <c r="E8" s="35">
        <f>D8-646</f>
        <v>1778</v>
      </c>
      <c r="F8" s="10">
        <v>646</v>
      </c>
      <c r="G8" s="11" t="s">
        <v>295</v>
      </c>
      <c r="H8" s="19">
        <v>323</v>
      </c>
      <c r="I8" s="45">
        <f t="shared" si="0"/>
        <v>2101</v>
      </c>
    </row>
    <row r="9" spans="1:9" ht="24" customHeight="1">
      <c r="A9" s="38">
        <v>6</v>
      </c>
      <c r="B9" s="10" t="s">
        <v>286</v>
      </c>
      <c r="C9" s="10" t="s">
        <v>307</v>
      </c>
      <c r="D9" s="39">
        <v>2352</v>
      </c>
      <c r="E9" s="35">
        <f t="shared" ref="E9:E71" si="1">D9-646</f>
        <v>1706</v>
      </c>
      <c r="F9" s="10">
        <v>646</v>
      </c>
      <c r="G9" s="11" t="s">
        <v>296</v>
      </c>
      <c r="H9" s="19">
        <v>484.5</v>
      </c>
      <c r="I9" s="45">
        <f t="shared" si="0"/>
        <v>2190.5</v>
      </c>
    </row>
    <row r="10" spans="1:9" ht="24" customHeight="1">
      <c r="A10" s="38">
        <v>7</v>
      </c>
      <c r="B10" s="10" t="s">
        <v>286</v>
      </c>
      <c r="C10" s="10" t="s">
        <v>308</v>
      </c>
      <c r="D10" s="39">
        <v>2352</v>
      </c>
      <c r="E10" s="35">
        <f t="shared" si="1"/>
        <v>1706</v>
      </c>
      <c r="F10" s="10">
        <v>646</v>
      </c>
      <c r="G10" s="10" t="s">
        <v>294</v>
      </c>
      <c r="H10" s="45">
        <v>646</v>
      </c>
      <c r="I10" s="45">
        <f t="shared" si="0"/>
        <v>2352</v>
      </c>
    </row>
    <row r="11" spans="1:9" ht="24" customHeight="1">
      <c r="A11" s="38">
        <v>8</v>
      </c>
      <c r="B11" s="10" t="s">
        <v>286</v>
      </c>
      <c r="C11" s="10" t="s">
        <v>309</v>
      </c>
      <c r="D11" s="39">
        <v>2352</v>
      </c>
      <c r="E11" s="35">
        <f t="shared" si="1"/>
        <v>1706</v>
      </c>
      <c r="F11" s="10">
        <v>646</v>
      </c>
      <c r="G11" s="10" t="s">
        <v>295</v>
      </c>
      <c r="H11" s="45">
        <v>323</v>
      </c>
      <c r="I11" s="45">
        <f t="shared" si="0"/>
        <v>2029</v>
      </c>
    </row>
    <row r="12" spans="1:9" ht="24" customHeight="1">
      <c r="A12" s="38">
        <v>9</v>
      </c>
      <c r="B12" s="10" t="s">
        <v>286</v>
      </c>
      <c r="C12" s="10" t="s">
        <v>310</v>
      </c>
      <c r="D12" s="39">
        <v>2142</v>
      </c>
      <c r="E12" s="35">
        <f t="shared" si="1"/>
        <v>1496</v>
      </c>
      <c r="F12" s="10">
        <v>646</v>
      </c>
      <c r="G12" s="10" t="s">
        <v>294</v>
      </c>
      <c r="H12" s="45">
        <v>646</v>
      </c>
      <c r="I12" s="45">
        <f t="shared" si="0"/>
        <v>2142</v>
      </c>
    </row>
    <row r="13" spans="1:9" ht="24" customHeight="1">
      <c r="A13" s="38">
        <v>10</v>
      </c>
      <c r="B13" s="10" t="s">
        <v>286</v>
      </c>
      <c r="C13" s="10" t="s">
        <v>311</v>
      </c>
      <c r="D13" s="39">
        <v>2208</v>
      </c>
      <c r="E13" s="35">
        <f t="shared" si="1"/>
        <v>1562</v>
      </c>
      <c r="F13" s="10">
        <v>646</v>
      </c>
      <c r="G13" s="10" t="s">
        <v>294</v>
      </c>
      <c r="H13" s="45">
        <v>646</v>
      </c>
      <c r="I13" s="45">
        <f t="shared" si="0"/>
        <v>2208</v>
      </c>
    </row>
    <row r="14" spans="1:9" ht="24" customHeight="1">
      <c r="A14" s="38">
        <v>11</v>
      </c>
      <c r="B14" s="10" t="s">
        <v>286</v>
      </c>
      <c r="C14" s="10" t="s">
        <v>312</v>
      </c>
      <c r="D14" s="39">
        <v>921.2</v>
      </c>
      <c r="E14" s="35">
        <f t="shared" si="1"/>
        <v>275.20000000000005</v>
      </c>
      <c r="F14" s="10">
        <v>646</v>
      </c>
      <c r="G14" s="10" t="s">
        <v>294</v>
      </c>
      <c r="H14" s="45">
        <v>646</v>
      </c>
      <c r="I14" s="45">
        <f t="shared" si="0"/>
        <v>921.2</v>
      </c>
    </row>
    <row r="15" spans="1:9" ht="24" customHeight="1">
      <c r="A15" s="38">
        <v>12</v>
      </c>
      <c r="B15" s="10" t="s">
        <v>286</v>
      </c>
      <c r="C15" s="10" t="s">
        <v>313</v>
      </c>
      <c r="D15" s="39">
        <v>2208</v>
      </c>
      <c r="E15" s="35">
        <f t="shared" si="1"/>
        <v>1562</v>
      </c>
      <c r="F15" s="10">
        <v>646</v>
      </c>
      <c r="G15" s="11" t="s">
        <v>294</v>
      </c>
      <c r="H15" s="19">
        <v>646</v>
      </c>
      <c r="I15" s="45">
        <f t="shared" si="0"/>
        <v>2208</v>
      </c>
    </row>
    <row r="16" spans="1:9" ht="24" customHeight="1">
      <c r="A16" s="38">
        <v>13</v>
      </c>
      <c r="B16" s="10" t="s">
        <v>286</v>
      </c>
      <c r="C16" s="10" t="s">
        <v>314</v>
      </c>
      <c r="D16" s="39">
        <v>2208</v>
      </c>
      <c r="E16" s="35">
        <f t="shared" si="1"/>
        <v>1562</v>
      </c>
      <c r="F16" s="10">
        <v>646</v>
      </c>
      <c r="G16" s="11" t="s">
        <v>297</v>
      </c>
      <c r="H16" s="19">
        <v>969</v>
      </c>
      <c r="I16" s="45">
        <f t="shared" si="0"/>
        <v>2531</v>
      </c>
    </row>
    <row r="17" spans="1:9" ht="24" customHeight="1">
      <c r="A17" s="38">
        <v>14</v>
      </c>
      <c r="B17" s="10" t="s">
        <v>286</v>
      </c>
      <c r="C17" s="10" t="s">
        <v>315</v>
      </c>
      <c r="D17" s="39">
        <v>2280</v>
      </c>
      <c r="E17" s="35">
        <f t="shared" si="1"/>
        <v>1634</v>
      </c>
      <c r="F17" s="10">
        <v>646</v>
      </c>
      <c r="G17" s="10" t="s">
        <v>294</v>
      </c>
      <c r="H17" s="45">
        <v>646</v>
      </c>
      <c r="I17" s="45">
        <f t="shared" si="0"/>
        <v>2280</v>
      </c>
    </row>
    <row r="18" spans="1:9" ht="24" customHeight="1">
      <c r="A18" s="38">
        <v>15</v>
      </c>
      <c r="B18" s="10" t="s">
        <v>286</v>
      </c>
      <c r="C18" s="10" t="s">
        <v>316</v>
      </c>
      <c r="D18" s="39">
        <v>2208</v>
      </c>
      <c r="E18" s="35">
        <f t="shared" si="1"/>
        <v>1562</v>
      </c>
      <c r="F18" s="10">
        <v>646</v>
      </c>
      <c r="G18" s="11" t="s">
        <v>297</v>
      </c>
      <c r="H18" s="19">
        <v>969</v>
      </c>
      <c r="I18" s="45">
        <f t="shared" si="0"/>
        <v>2531</v>
      </c>
    </row>
    <row r="19" spans="1:9" ht="24" customHeight="1">
      <c r="A19" s="38">
        <v>16</v>
      </c>
      <c r="B19" s="10" t="s">
        <v>286</v>
      </c>
      <c r="C19" s="10" t="s">
        <v>317</v>
      </c>
      <c r="D19" s="39">
        <v>2352</v>
      </c>
      <c r="E19" s="35">
        <f t="shared" si="1"/>
        <v>1706</v>
      </c>
      <c r="F19" s="10">
        <v>646</v>
      </c>
      <c r="G19" s="11" t="s">
        <v>298</v>
      </c>
      <c r="H19" s="19">
        <v>807.5</v>
      </c>
      <c r="I19" s="45">
        <f t="shared" si="0"/>
        <v>2513.5</v>
      </c>
    </row>
    <row r="20" spans="1:9" ht="24" customHeight="1">
      <c r="A20" s="38">
        <v>17</v>
      </c>
      <c r="B20" s="10" t="s">
        <v>286</v>
      </c>
      <c r="C20" s="10" t="s">
        <v>318</v>
      </c>
      <c r="D20" s="39">
        <v>2280</v>
      </c>
      <c r="E20" s="35">
        <f t="shared" si="1"/>
        <v>1634</v>
      </c>
      <c r="F20" s="10">
        <v>646</v>
      </c>
      <c r="G20" s="11" t="s">
        <v>297</v>
      </c>
      <c r="H20" s="19">
        <v>969</v>
      </c>
      <c r="I20" s="45">
        <f t="shared" si="0"/>
        <v>2603</v>
      </c>
    </row>
    <row r="21" spans="1:9" ht="24" customHeight="1">
      <c r="A21" s="38">
        <v>18</v>
      </c>
      <c r="B21" s="10" t="s">
        <v>286</v>
      </c>
      <c r="C21" s="10" t="s">
        <v>319</v>
      </c>
      <c r="D21" s="39">
        <v>2160</v>
      </c>
      <c r="E21" s="35">
        <f t="shared" si="1"/>
        <v>1514</v>
      </c>
      <c r="F21" s="10">
        <v>646</v>
      </c>
      <c r="G21" s="11" t="s">
        <v>296</v>
      </c>
      <c r="H21" s="19">
        <v>484.5</v>
      </c>
      <c r="I21" s="45">
        <f t="shared" si="0"/>
        <v>1998.5</v>
      </c>
    </row>
    <row r="22" spans="1:9" ht="24" customHeight="1">
      <c r="A22" s="38">
        <v>19</v>
      </c>
      <c r="B22" s="10" t="s">
        <v>286</v>
      </c>
      <c r="C22" s="10" t="s">
        <v>320</v>
      </c>
      <c r="D22" s="39">
        <v>2016</v>
      </c>
      <c r="E22" s="35">
        <f t="shared" si="1"/>
        <v>1370</v>
      </c>
      <c r="F22" s="10">
        <v>646</v>
      </c>
      <c r="G22" s="11" t="s">
        <v>295</v>
      </c>
      <c r="H22" s="19">
        <v>323</v>
      </c>
      <c r="I22" s="45">
        <f t="shared" si="0"/>
        <v>1693</v>
      </c>
    </row>
    <row r="23" spans="1:9" ht="24" customHeight="1">
      <c r="A23" s="38">
        <v>20</v>
      </c>
      <c r="B23" s="10" t="s">
        <v>286</v>
      </c>
      <c r="C23" s="10" t="s">
        <v>321</v>
      </c>
      <c r="D23" s="39">
        <v>2136</v>
      </c>
      <c r="E23" s="35">
        <f t="shared" si="1"/>
        <v>1490</v>
      </c>
      <c r="F23" s="10">
        <v>646</v>
      </c>
      <c r="G23" s="11" t="s">
        <v>297</v>
      </c>
      <c r="H23" s="19">
        <v>969</v>
      </c>
      <c r="I23" s="45">
        <f t="shared" si="0"/>
        <v>2459</v>
      </c>
    </row>
    <row r="24" spans="1:9" ht="24" customHeight="1">
      <c r="A24" s="38">
        <v>21</v>
      </c>
      <c r="B24" s="10" t="s">
        <v>286</v>
      </c>
      <c r="C24" s="10" t="s">
        <v>322</v>
      </c>
      <c r="D24" s="39">
        <v>2280</v>
      </c>
      <c r="E24" s="35">
        <f t="shared" si="1"/>
        <v>1634</v>
      </c>
      <c r="F24" s="10">
        <v>646</v>
      </c>
      <c r="G24" s="10" t="s">
        <v>294</v>
      </c>
      <c r="H24" s="45">
        <v>646</v>
      </c>
      <c r="I24" s="45">
        <f t="shared" si="0"/>
        <v>2280</v>
      </c>
    </row>
    <row r="25" spans="1:9" ht="24" customHeight="1">
      <c r="A25" s="38">
        <v>22</v>
      </c>
      <c r="B25" s="10" t="s">
        <v>286</v>
      </c>
      <c r="C25" s="10" t="s">
        <v>323</v>
      </c>
      <c r="D25" s="39">
        <v>2232</v>
      </c>
      <c r="E25" s="35">
        <f t="shared" si="1"/>
        <v>1586</v>
      </c>
      <c r="F25" s="10">
        <v>646</v>
      </c>
      <c r="G25" s="11" t="s">
        <v>298</v>
      </c>
      <c r="H25" s="19">
        <v>807.5</v>
      </c>
      <c r="I25" s="45">
        <f t="shared" si="0"/>
        <v>2393.5</v>
      </c>
    </row>
    <row r="26" spans="1:9" ht="24" customHeight="1">
      <c r="A26" s="38">
        <v>23</v>
      </c>
      <c r="B26" s="10" t="s">
        <v>286</v>
      </c>
      <c r="C26" s="10" t="s">
        <v>324</v>
      </c>
      <c r="D26" s="39">
        <v>2352</v>
      </c>
      <c r="E26" s="35">
        <f t="shared" si="1"/>
        <v>1706</v>
      </c>
      <c r="F26" s="10">
        <v>646</v>
      </c>
      <c r="G26" s="11" t="s">
        <v>295</v>
      </c>
      <c r="H26" s="19">
        <v>323</v>
      </c>
      <c r="I26" s="45">
        <f t="shared" si="0"/>
        <v>2029</v>
      </c>
    </row>
    <row r="27" spans="1:9" ht="24" customHeight="1">
      <c r="A27" s="38">
        <v>24</v>
      </c>
      <c r="B27" s="10" t="s">
        <v>286</v>
      </c>
      <c r="C27" s="10" t="s">
        <v>325</v>
      </c>
      <c r="D27" s="39">
        <v>2064</v>
      </c>
      <c r="E27" s="35">
        <f t="shared" si="1"/>
        <v>1418</v>
      </c>
      <c r="F27" s="10">
        <v>646</v>
      </c>
      <c r="G27" s="11" t="s">
        <v>295</v>
      </c>
      <c r="H27" s="19">
        <v>323</v>
      </c>
      <c r="I27" s="45">
        <f t="shared" si="0"/>
        <v>1741</v>
      </c>
    </row>
    <row r="28" spans="1:9" ht="24" customHeight="1">
      <c r="A28" s="38">
        <v>25</v>
      </c>
      <c r="B28" s="10" t="s">
        <v>286</v>
      </c>
      <c r="C28" s="10" t="s">
        <v>326</v>
      </c>
      <c r="D28" s="39">
        <v>2064</v>
      </c>
      <c r="E28" s="35">
        <f t="shared" si="1"/>
        <v>1418</v>
      </c>
      <c r="F28" s="10">
        <v>646</v>
      </c>
      <c r="G28" s="11" t="s">
        <v>294</v>
      </c>
      <c r="H28" s="19">
        <v>646</v>
      </c>
      <c r="I28" s="45">
        <f t="shared" si="0"/>
        <v>2064</v>
      </c>
    </row>
    <row r="29" spans="1:9" ht="24" customHeight="1">
      <c r="A29" s="38">
        <v>26</v>
      </c>
      <c r="B29" s="10" t="s">
        <v>286</v>
      </c>
      <c r="C29" s="10" t="s">
        <v>327</v>
      </c>
      <c r="D29" s="39">
        <v>2136</v>
      </c>
      <c r="E29" s="35">
        <f t="shared" si="1"/>
        <v>1490</v>
      </c>
      <c r="F29" s="10">
        <v>646</v>
      </c>
      <c r="G29" s="11" t="s">
        <v>297</v>
      </c>
      <c r="H29" s="19">
        <v>969</v>
      </c>
      <c r="I29" s="45">
        <f t="shared" si="0"/>
        <v>2459</v>
      </c>
    </row>
    <row r="30" spans="1:9" ht="24" customHeight="1">
      <c r="A30" s="38">
        <v>27</v>
      </c>
      <c r="B30" s="10" t="s">
        <v>286</v>
      </c>
      <c r="C30" s="10" t="s">
        <v>328</v>
      </c>
      <c r="D30" s="39">
        <v>2136</v>
      </c>
      <c r="E30" s="35">
        <f t="shared" si="1"/>
        <v>1490</v>
      </c>
      <c r="F30" s="10">
        <v>646</v>
      </c>
      <c r="G30" s="10" t="s">
        <v>294</v>
      </c>
      <c r="H30" s="45">
        <v>646</v>
      </c>
      <c r="I30" s="45">
        <f t="shared" si="0"/>
        <v>2136</v>
      </c>
    </row>
    <row r="31" spans="1:9" ht="24" customHeight="1">
      <c r="A31" s="38">
        <v>28</v>
      </c>
      <c r="B31" s="10" t="s">
        <v>286</v>
      </c>
      <c r="C31" s="10" t="s">
        <v>329</v>
      </c>
      <c r="D31" s="39">
        <v>1872</v>
      </c>
      <c r="E31" s="35">
        <f t="shared" si="1"/>
        <v>1226</v>
      </c>
      <c r="F31" s="10">
        <v>646</v>
      </c>
      <c r="G31" s="11" t="s">
        <v>295</v>
      </c>
      <c r="H31" s="19">
        <v>323</v>
      </c>
      <c r="I31" s="45">
        <f t="shared" si="0"/>
        <v>1549</v>
      </c>
    </row>
    <row r="32" spans="1:9" ht="24" customHeight="1">
      <c r="A32" s="38">
        <v>29</v>
      </c>
      <c r="B32" s="10" t="s">
        <v>286</v>
      </c>
      <c r="C32" s="10" t="s">
        <v>330</v>
      </c>
      <c r="D32" s="39">
        <v>2136</v>
      </c>
      <c r="E32" s="35">
        <f t="shared" si="1"/>
        <v>1490</v>
      </c>
      <c r="F32" s="10">
        <v>646</v>
      </c>
      <c r="G32" s="11" t="s">
        <v>297</v>
      </c>
      <c r="H32" s="19">
        <v>969</v>
      </c>
      <c r="I32" s="45">
        <f t="shared" si="0"/>
        <v>2459</v>
      </c>
    </row>
    <row r="33" spans="1:9" ht="24" customHeight="1">
      <c r="A33" s="38">
        <v>30</v>
      </c>
      <c r="B33" s="10" t="s">
        <v>286</v>
      </c>
      <c r="C33" s="10" t="s">
        <v>331</v>
      </c>
      <c r="D33" s="39">
        <v>2064</v>
      </c>
      <c r="E33" s="35">
        <f t="shared" si="1"/>
        <v>1418</v>
      </c>
      <c r="F33" s="10">
        <v>646</v>
      </c>
      <c r="G33" s="11" t="s">
        <v>298</v>
      </c>
      <c r="H33" s="19">
        <v>807.5</v>
      </c>
      <c r="I33" s="45">
        <f t="shared" si="0"/>
        <v>2225.5</v>
      </c>
    </row>
    <row r="34" spans="1:9" ht="24" customHeight="1">
      <c r="A34" s="38">
        <v>31</v>
      </c>
      <c r="B34" s="10" t="s">
        <v>286</v>
      </c>
      <c r="C34" s="10" t="s">
        <v>332</v>
      </c>
      <c r="D34" s="39">
        <v>2064</v>
      </c>
      <c r="E34" s="35">
        <f t="shared" si="1"/>
        <v>1418</v>
      </c>
      <c r="F34" s="10">
        <v>646</v>
      </c>
      <c r="G34" s="10" t="s">
        <v>294</v>
      </c>
      <c r="H34" s="45">
        <v>646</v>
      </c>
      <c r="I34" s="45">
        <f t="shared" si="0"/>
        <v>2064</v>
      </c>
    </row>
    <row r="35" spans="1:9" ht="23.05" customHeight="1">
      <c r="A35" s="38">
        <v>32</v>
      </c>
      <c r="B35" s="10" t="s">
        <v>286</v>
      </c>
      <c r="C35" s="10" t="s">
        <v>333</v>
      </c>
      <c r="D35" s="39">
        <v>1840.4</v>
      </c>
      <c r="E35" s="35">
        <f t="shared" si="1"/>
        <v>1194.4000000000001</v>
      </c>
      <c r="F35" s="10">
        <v>646</v>
      </c>
      <c r="G35" s="11" t="s">
        <v>296</v>
      </c>
      <c r="H35" s="19">
        <v>484.5</v>
      </c>
      <c r="I35" s="45">
        <f t="shared" si="0"/>
        <v>1678.9</v>
      </c>
    </row>
    <row r="36" spans="1:9" ht="24" customHeight="1">
      <c r="A36" s="38">
        <v>33</v>
      </c>
      <c r="B36" s="10" t="s">
        <v>286</v>
      </c>
      <c r="C36" s="10" t="s">
        <v>334</v>
      </c>
      <c r="D36" s="39">
        <v>1548</v>
      </c>
      <c r="E36" s="35">
        <f t="shared" si="1"/>
        <v>902</v>
      </c>
      <c r="F36" s="10">
        <v>646</v>
      </c>
      <c r="G36" s="10" t="s">
        <v>294</v>
      </c>
      <c r="H36" s="45">
        <v>646</v>
      </c>
      <c r="I36" s="45">
        <f t="shared" si="0"/>
        <v>1548</v>
      </c>
    </row>
    <row r="37" spans="1:9" ht="24" customHeight="1">
      <c r="A37" s="38">
        <v>34</v>
      </c>
      <c r="B37" s="10" t="s">
        <v>286</v>
      </c>
      <c r="C37" s="10" t="s">
        <v>335</v>
      </c>
      <c r="D37" s="39">
        <v>2016</v>
      </c>
      <c r="E37" s="35">
        <f t="shared" si="1"/>
        <v>1370</v>
      </c>
      <c r="F37" s="10">
        <v>646</v>
      </c>
      <c r="G37" s="11" t="s">
        <v>294</v>
      </c>
      <c r="H37" s="19">
        <v>646</v>
      </c>
      <c r="I37" s="45">
        <f t="shared" si="0"/>
        <v>2016</v>
      </c>
    </row>
    <row r="38" spans="1:9" ht="24" customHeight="1">
      <c r="A38" s="38">
        <v>35</v>
      </c>
      <c r="B38" s="10" t="s">
        <v>286</v>
      </c>
      <c r="C38" s="10" t="s">
        <v>336</v>
      </c>
      <c r="D38" s="39">
        <v>1629.6</v>
      </c>
      <c r="E38" s="35">
        <f t="shared" si="1"/>
        <v>983.59999999999991</v>
      </c>
      <c r="F38" s="10">
        <v>646</v>
      </c>
      <c r="G38" s="11" t="s">
        <v>296</v>
      </c>
      <c r="H38" s="19">
        <v>484.5</v>
      </c>
      <c r="I38" s="45">
        <f t="shared" si="0"/>
        <v>1468.1</v>
      </c>
    </row>
    <row r="39" spans="1:9" ht="24" customHeight="1">
      <c r="A39" s="38">
        <v>36</v>
      </c>
      <c r="B39" s="10" t="s">
        <v>286</v>
      </c>
      <c r="C39" s="41" t="s">
        <v>337</v>
      </c>
      <c r="D39" s="39">
        <v>2016</v>
      </c>
      <c r="E39" s="35">
        <f t="shared" si="1"/>
        <v>1370</v>
      </c>
      <c r="F39" s="10">
        <v>646</v>
      </c>
      <c r="G39" s="10" t="s">
        <v>294</v>
      </c>
      <c r="H39" s="45">
        <v>646</v>
      </c>
      <c r="I39" s="45">
        <f t="shared" si="0"/>
        <v>2016</v>
      </c>
    </row>
    <row r="40" spans="1:9" ht="24" customHeight="1">
      <c r="A40" s="38">
        <v>37</v>
      </c>
      <c r="B40" s="10" t="s">
        <v>286</v>
      </c>
      <c r="C40" s="10" t="s">
        <v>338</v>
      </c>
      <c r="D40" s="39">
        <v>2208</v>
      </c>
      <c r="E40" s="35">
        <f t="shared" si="1"/>
        <v>1562</v>
      </c>
      <c r="F40" s="10">
        <v>646</v>
      </c>
      <c r="G40" s="11" t="s">
        <v>294</v>
      </c>
      <c r="H40" s="19">
        <v>646</v>
      </c>
      <c r="I40" s="45">
        <f t="shared" si="0"/>
        <v>2208</v>
      </c>
    </row>
    <row r="41" spans="1:9" ht="24" customHeight="1">
      <c r="A41" s="38">
        <v>38</v>
      </c>
      <c r="B41" s="10" t="s">
        <v>286</v>
      </c>
      <c r="C41" s="41" t="s">
        <v>339</v>
      </c>
      <c r="D41" s="39">
        <v>2064</v>
      </c>
      <c r="E41" s="35">
        <f t="shared" si="1"/>
        <v>1418</v>
      </c>
      <c r="F41" s="10">
        <v>646</v>
      </c>
      <c r="G41" s="11" t="s">
        <v>298</v>
      </c>
      <c r="H41" s="19">
        <v>807.5</v>
      </c>
      <c r="I41" s="45">
        <f t="shared" si="0"/>
        <v>2225.5</v>
      </c>
    </row>
    <row r="42" spans="1:9" ht="24" customHeight="1">
      <c r="A42" s="38">
        <v>39</v>
      </c>
      <c r="B42" s="10" t="s">
        <v>286</v>
      </c>
      <c r="C42" s="10" t="s">
        <v>340</v>
      </c>
      <c r="D42" s="39">
        <v>2064</v>
      </c>
      <c r="E42" s="35">
        <f t="shared" si="1"/>
        <v>1418</v>
      </c>
      <c r="F42" s="10">
        <v>646</v>
      </c>
      <c r="G42" s="11" t="s">
        <v>297</v>
      </c>
      <c r="H42" s="19">
        <v>969</v>
      </c>
      <c r="I42" s="45">
        <f t="shared" si="0"/>
        <v>2387</v>
      </c>
    </row>
    <row r="43" spans="1:9" ht="24" customHeight="1">
      <c r="A43" s="38">
        <v>40</v>
      </c>
      <c r="B43" s="10" t="s">
        <v>286</v>
      </c>
      <c r="C43" s="10" t="s">
        <v>341</v>
      </c>
      <c r="D43" s="39">
        <v>2064</v>
      </c>
      <c r="E43" s="35">
        <f t="shared" si="1"/>
        <v>1418</v>
      </c>
      <c r="F43" s="10">
        <v>646</v>
      </c>
      <c r="G43" s="11" t="s">
        <v>294</v>
      </c>
      <c r="H43" s="19">
        <v>646</v>
      </c>
      <c r="I43" s="45">
        <f t="shared" si="0"/>
        <v>2064</v>
      </c>
    </row>
    <row r="44" spans="1:9" ht="24" customHeight="1">
      <c r="A44" s="38">
        <v>41</v>
      </c>
      <c r="B44" s="10" t="s">
        <v>286</v>
      </c>
      <c r="C44" s="10" t="s">
        <v>342</v>
      </c>
      <c r="D44" s="39">
        <v>2194.8000000000002</v>
      </c>
      <c r="E44" s="35">
        <f t="shared" si="1"/>
        <v>1548.8000000000002</v>
      </c>
      <c r="F44" s="10">
        <v>646</v>
      </c>
      <c r="G44" s="10" t="s">
        <v>294</v>
      </c>
      <c r="H44" s="45">
        <v>646</v>
      </c>
      <c r="I44" s="45">
        <f t="shared" si="0"/>
        <v>2194.8000000000002</v>
      </c>
    </row>
    <row r="45" spans="1:9" ht="24" customHeight="1">
      <c r="A45" s="38">
        <v>42</v>
      </c>
      <c r="B45" s="10" t="s">
        <v>286</v>
      </c>
      <c r="C45" s="10" t="s">
        <v>343</v>
      </c>
      <c r="D45" s="39">
        <v>2021</v>
      </c>
      <c r="E45" s="35">
        <f t="shared" si="1"/>
        <v>1375</v>
      </c>
      <c r="F45" s="10">
        <v>646</v>
      </c>
      <c r="G45" s="11" t="s">
        <v>295</v>
      </c>
      <c r="H45" s="19">
        <v>323</v>
      </c>
      <c r="I45" s="45">
        <f t="shared" si="0"/>
        <v>1698</v>
      </c>
    </row>
    <row r="46" spans="1:9" ht="24" customHeight="1">
      <c r="A46" s="38">
        <v>43</v>
      </c>
      <c r="B46" s="10" t="s">
        <v>286</v>
      </c>
      <c r="C46" s="10" t="s">
        <v>344</v>
      </c>
      <c r="D46" s="39">
        <v>2280</v>
      </c>
      <c r="E46" s="35">
        <f t="shared" si="1"/>
        <v>1634</v>
      </c>
      <c r="F46" s="10">
        <v>646</v>
      </c>
      <c r="G46" s="10" t="s">
        <v>294</v>
      </c>
      <c r="H46" s="45">
        <v>646</v>
      </c>
      <c r="I46" s="45">
        <f t="shared" si="0"/>
        <v>2280</v>
      </c>
    </row>
    <row r="47" spans="1:9" ht="24" customHeight="1">
      <c r="A47" s="38">
        <v>44</v>
      </c>
      <c r="B47" s="10" t="s">
        <v>286</v>
      </c>
      <c r="C47" s="10" t="s">
        <v>345</v>
      </c>
      <c r="D47" s="39">
        <v>2064</v>
      </c>
      <c r="E47" s="35">
        <f t="shared" si="1"/>
        <v>1418</v>
      </c>
      <c r="F47" s="10">
        <v>646</v>
      </c>
      <c r="G47" s="11" t="s">
        <v>296</v>
      </c>
      <c r="H47" s="19">
        <v>484.5</v>
      </c>
      <c r="I47" s="45">
        <f t="shared" si="0"/>
        <v>1902.5</v>
      </c>
    </row>
    <row r="48" spans="1:9" ht="24" customHeight="1">
      <c r="A48" s="38">
        <v>45</v>
      </c>
      <c r="B48" s="10" t="s">
        <v>286</v>
      </c>
      <c r="C48" s="10" t="s">
        <v>346</v>
      </c>
      <c r="D48" s="39">
        <v>2136</v>
      </c>
      <c r="E48" s="35">
        <f t="shared" si="1"/>
        <v>1490</v>
      </c>
      <c r="F48" s="10">
        <v>646</v>
      </c>
      <c r="G48" s="11" t="s">
        <v>295</v>
      </c>
      <c r="H48" s="19">
        <v>323</v>
      </c>
      <c r="I48" s="45">
        <f t="shared" si="0"/>
        <v>1813</v>
      </c>
    </row>
    <row r="49" spans="1:9" ht="24" customHeight="1">
      <c r="A49" s="38">
        <v>46</v>
      </c>
      <c r="B49" s="10" t="s">
        <v>286</v>
      </c>
      <c r="C49" s="10" t="s">
        <v>347</v>
      </c>
      <c r="D49" s="39">
        <v>2136</v>
      </c>
      <c r="E49" s="35">
        <f t="shared" si="1"/>
        <v>1490</v>
      </c>
      <c r="F49" s="10">
        <v>646</v>
      </c>
      <c r="G49" s="11" t="s">
        <v>296</v>
      </c>
      <c r="H49" s="19">
        <v>484.5</v>
      </c>
      <c r="I49" s="45">
        <f t="shared" si="0"/>
        <v>1974.5</v>
      </c>
    </row>
    <row r="50" spans="1:9" ht="24" customHeight="1">
      <c r="A50" s="38">
        <v>47</v>
      </c>
      <c r="B50" s="10" t="s">
        <v>286</v>
      </c>
      <c r="C50" s="10" t="s">
        <v>348</v>
      </c>
      <c r="D50" s="39">
        <v>2448</v>
      </c>
      <c r="E50" s="35">
        <f t="shared" si="1"/>
        <v>1802</v>
      </c>
      <c r="F50" s="10">
        <v>646</v>
      </c>
      <c r="G50" s="10" t="s">
        <v>294</v>
      </c>
      <c r="H50" s="45">
        <v>646</v>
      </c>
      <c r="I50" s="45">
        <f t="shared" si="0"/>
        <v>2448</v>
      </c>
    </row>
    <row r="51" spans="1:9" ht="24" customHeight="1">
      <c r="A51" s="38">
        <v>48</v>
      </c>
      <c r="B51" s="10" t="s">
        <v>286</v>
      </c>
      <c r="C51" s="10" t="s">
        <v>349</v>
      </c>
      <c r="D51" s="39">
        <v>2064</v>
      </c>
      <c r="E51" s="35">
        <f t="shared" si="1"/>
        <v>1418</v>
      </c>
      <c r="F51" s="10">
        <v>646</v>
      </c>
      <c r="G51" s="11" t="s">
        <v>295</v>
      </c>
      <c r="H51" s="19">
        <v>323</v>
      </c>
      <c r="I51" s="45">
        <f t="shared" si="0"/>
        <v>1741</v>
      </c>
    </row>
    <row r="52" spans="1:9" ht="24" customHeight="1">
      <c r="A52" s="38">
        <v>49</v>
      </c>
      <c r="B52" s="10" t="s">
        <v>286</v>
      </c>
      <c r="C52" s="12" t="s">
        <v>350</v>
      </c>
      <c r="D52" s="39">
        <v>1944</v>
      </c>
      <c r="E52" s="35">
        <f t="shared" si="1"/>
        <v>1298</v>
      </c>
      <c r="F52" s="10">
        <v>646</v>
      </c>
      <c r="G52" s="11" t="s">
        <v>294</v>
      </c>
      <c r="H52" s="19">
        <v>646</v>
      </c>
      <c r="I52" s="45">
        <f t="shared" si="0"/>
        <v>1944</v>
      </c>
    </row>
    <row r="53" spans="1:9" ht="24" customHeight="1">
      <c r="A53" s="38">
        <v>50</v>
      </c>
      <c r="B53" s="10" t="s">
        <v>286</v>
      </c>
      <c r="C53" s="42" t="s">
        <v>351</v>
      </c>
      <c r="D53" s="43">
        <v>2064</v>
      </c>
      <c r="E53" s="35">
        <f t="shared" si="1"/>
        <v>1418</v>
      </c>
      <c r="F53" s="10">
        <v>646</v>
      </c>
      <c r="G53" s="10" t="s">
        <v>294</v>
      </c>
      <c r="H53" s="45">
        <v>646</v>
      </c>
      <c r="I53" s="45">
        <f t="shared" si="0"/>
        <v>2064</v>
      </c>
    </row>
    <row r="54" spans="1:9" ht="24" customHeight="1">
      <c r="A54" s="38">
        <v>51</v>
      </c>
      <c r="B54" s="10" t="s">
        <v>286</v>
      </c>
      <c r="C54" s="44" t="s">
        <v>352</v>
      </c>
      <c r="D54" s="39">
        <v>2088</v>
      </c>
      <c r="E54" s="35">
        <f t="shared" si="1"/>
        <v>1442</v>
      </c>
      <c r="F54" s="10">
        <v>646</v>
      </c>
      <c r="G54" s="11" t="s">
        <v>297</v>
      </c>
      <c r="H54" s="19">
        <v>969</v>
      </c>
      <c r="I54" s="45">
        <f t="shared" si="0"/>
        <v>2411</v>
      </c>
    </row>
    <row r="55" spans="1:9" ht="24" customHeight="1">
      <c r="A55" s="38">
        <v>52</v>
      </c>
      <c r="B55" s="10" t="s">
        <v>286</v>
      </c>
      <c r="C55" s="10" t="s">
        <v>353</v>
      </c>
      <c r="D55" s="39">
        <v>2232</v>
      </c>
      <c r="E55" s="35">
        <f t="shared" si="1"/>
        <v>1586</v>
      </c>
      <c r="F55" s="10">
        <v>646</v>
      </c>
      <c r="G55" s="11" t="s">
        <v>298</v>
      </c>
      <c r="H55" s="19">
        <v>807.5</v>
      </c>
      <c r="I55" s="45">
        <f t="shared" si="0"/>
        <v>2393.5</v>
      </c>
    </row>
    <row r="56" spans="1:9" ht="24" customHeight="1">
      <c r="A56" s="38">
        <v>53</v>
      </c>
      <c r="B56" s="10" t="s">
        <v>286</v>
      </c>
      <c r="C56" s="10" t="s">
        <v>354</v>
      </c>
      <c r="D56" s="39">
        <v>2088</v>
      </c>
      <c r="E56" s="35">
        <f t="shared" si="1"/>
        <v>1442</v>
      </c>
      <c r="F56" s="10">
        <v>646</v>
      </c>
      <c r="G56" s="11" t="s">
        <v>294</v>
      </c>
      <c r="H56" s="19">
        <v>646</v>
      </c>
      <c r="I56" s="45">
        <f t="shared" si="0"/>
        <v>2088</v>
      </c>
    </row>
    <row r="57" spans="1:9" ht="24" customHeight="1">
      <c r="A57" s="38">
        <v>54</v>
      </c>
      <c r="B57" s="10" t="s">
        <v>286</v>
      </c>
      <c r="C57" s="10" t="s">
        <v>355</v>
      </c>
      <c r="D57" s="39">
        <v>2016</v>
      </c>
      <c r="E57" s="35">
        <f t="shared" si="1"/>
        <v>1370</v>
      </c>
      <c r="F57" s="10">
        <v>646</v>
      </c>
      <c r="G57" s="11" t="s">
        <v>295</v>
      </c>
      <c r="H57" s="19">
        <v>323</v>
      </c>
      <c r="I57" s="45">
        <f t="shared" si="0"/>
        <v>1693</v>
      </c>
    </row>
    <row r="58" spans="1:9" ht="24" customHeight="1">
      <c r="A58" s="38">
        <v>55</v>
      </c>
      <c r="B58" s="10" t="s">
        <v>286</v>
      </c>
      <c r="C58" s="12" t="s">
        <v>356</v>
      </c>
      <c r="D58" s="39">
        <v>1668.6</v>
      </c>
      <c r="E58" s="35">
        <f t="shared" si="1"/>
        <v>1022.5999999999999</v>
      </c>
      <c r="F58" s="10">
        <v>646</v>
      </c>
      <c r="G58" s="11" t="s">
        <v>298</v>
      </c>
      <c r="H58" s="19">
        <v>807.5</v>
      </c>
      <c r="I58" s="45">
        <f t="shared" si="0"/>
        <v>1830.1</v>
      </c>
    </row>
    <row r="59" spans="1:9" ht="24" customHeight="1">
      <c r="A59" s="38">
        <v>56</v>
      </c>
      <c r="B59" s="10" t="s">
        <v>286</v>
      </c>
      <c r="C59" s="12" t="s">
        <v>357</v>
      </c>
      <c r="D59" s="39">
        <v>1927.8</v>
      </c>
      <c r="E59" s="35">
        <f t="shared" si="1"/>
        <v>1281.8</v>
      </c>
      <c r="F59" s="10">
        <v>646</v>
      </c>
      <c r="G59" s="11" t="s">
        <v>298</v>
      </c>
      <c r="H59" s="19">
        <v>807.5</v>
      </c>
      <c r="I59" s="45">
        <f t="shared" si="0"/>
        <v>2089.3000000000002</v>
      </c>
    </row>
    <row r="60" spans="1:9" ht="24" customHeight="1">
      <c r="A60" s="38">
        <v>57</v>
      </c>
      <c r="B60" s="10" t="s">
        <v>286</v>
      </c>
      <c r="C60" s="10" t="s">
        <v>358</v>
      </c>
      <c r="D60" s="39">
        <v>2352</v>
      </c>
      <c r="E60" s="35">
        <f t="shared" si="1"/>
        <v>1706</v>
      </c>
      <c r="F60" s="10">
        <v>646</v>
      </c>
      <c r="G60" s="10" t="s">
        <v>294</v>
      </c>
      <c r="H60" s="45">
        <v>646</v>
      </c>
      <c r="I60" s="45">
        <f t="shared" si="0"/>
        <v>2352</v>
      </c>
    </row>
    <row r="61" spans="1:9" ht="24" customHeight="1">
      <c r="A61" s="38">
        <v>58</v>
      </c>
      <c r="B61" s="10" t="s">
        <v>286</v>
      </c>
      <c r="C61" s="44" t="s">
        <v>359</v>
      </c>
      <c r="D61" s="39">
        <v>2280</v>
      </c>
      <c r="E61" s="35">
        <f t="shared" si="1"/>
        <v>1634</v>
      </c>
      <c r="F61" s="10">
        <v>646</v>
      </c>
      <c r="G61" s="10" t="s">
        <v>294</v>
      </c>
      <c r="H61" s="45">
        <v>646</v>
      </c>
      <c r="I61" s="45">
        <f t="shared" si="0"/>
        <v>2280</v>
      </c>
    </row>
    <row r="62" spans="1:9" ht="24" customHeight="1">
      <c r="A62" s="38">
        <v>59</v>
      </c>
      <c r="B62" s="10" t="s">
        <v>286</v>
      </c>
      <c r="C62" s="10" t="s">
        <v>360</v>
      </c>
      <c r="D62" s="39">
        <v>2232</v>
      </c>
      <c r="E62" s="35">
        <f t="shared" si="1"/>
        <v>1586</v>
      </c>
      <c r="F62" s="10">
        <v>646</v>
      </c>
      <c r="G62" s="11" t="s">
        <v>298</v>
      </c>
      <c r="H62" s="19">
        <v>807.5</v>
      </c>
      <c r="I62" s="45">
        <f t="shared" si="0"/>
        <v>2393.5</v>
      </c>
    </row>
    <row r="63" spans="1:9" ht="24" customHeight="1">
      <c r="A63" s="38">
        <v>60</v>
      </c>
      <c r="B63" s="10" t="s">
        <v>286</v>
      </c>
      <c r="C63" s="10" t="s">
        <v>361</v>
      </c>
      <c r="D63" s="39">
        <v>2424</v>
      </c>
      <c r="E63" s="35">
        <f t="shared" si="1"/>
        <v>1778</v>
      </c>
      <c r="F63" s="10">
        <v>646</v>
      </c>
      <c r="G63" s="11" t="s">
        <v>296</v>
      </c>
      <c r="H63" s="19">
        <v>484.5</v>
      </c>
      <c r="I63" s="45">
        <f t="shared" si="0"/>
        <v>2262.5</v>
      </c>
    </row>
    <row r="64" spans="1:9" ht="24" customHeight="1">
      <c r="A64" s="38">
        <v>61</v>
      </c>
      <c r="B64" s="10" t="s">
        <v>286</v>
      </c>
      <c r="C64" s="10" t="s">
        <v>362</v>
      </c>
      <c r="D64" s="39">
        <v>1944</v>
      </c>
      <c r="E64" s="35">
        <f t="shared" si="1"/>
        <v>1298</v>
      </c>
      <c r="F64" s="10">
        <v>646</v>
      </c>
      <c r="G64" s="11" t="s">
        <v>297</v>
      </c>
      <c r="H64" s="19">
        <v>969</v>
      </c>
      <c r="I64" s="45">
        <f t="shared" si="0"/>
        <v>2267</v>
      </c>
    </row>
    <row r="65" spans="1:9" ht="24" customHeight="1">
      <c r="A65" s="38">
        <v>62</v>
      </c>
      <c r="B65" s="10" t="s">
        <v>286</v>
      </c>
      <c r="C65" s="10" t="s">
        <v>363</v>
      </c>
      <c r="D65" s="39">
        <v>2280</v>
      </c>
      <c r="E65" s="35">
        <f t="shared" si="1"/>
        <v>1634</v>
      </c>
      <c r="F65" s="10">
        <v>646</v>
      </c>
      <c r="G65" s="10" t="s">
        <v>294</v>
      </c>
      <c r="H65" s="45">
        <v>646</v>
      </c>
      <c r="I65" s="45">
        <f t="shared" si="0"/>
        <v>2280</v>
      </c>
    </row>
    <row r="66" spans="1:9" ht="24" customHeight="1">
      <c r="A66" s="38">
        <v>63</v>
      </c>
      <c r="B66" s="10" t="s">
        <v>286</v>
      </c>
      <c r="C66" s="10" t="s">
        <v>364</v>
      </c>
      <c r="D66" s="39">
        <v>1919.7</v>
      </c>
      <c r="E66" s="35">
        <f t="shared" si="1"/>
        <v>1273.7</v>
      </c>
      <c r="F66" s="10">
        <v>646</v>
      </c>
      <c r="G66" s="11" t="s">
        <v>294</v>
      </c>
      <c r="H66" s="19">
        <v>646</v>
      </c>
      <c r="I66" s="45">
        <f t="shared" si="0"/>
        <v>1919.7</v>
      </c>
    </row>
    <row r="67" spans="1:9" ht="24" customHeight="1">
      <c r="A67" s="38">
        <v>64</v>
      </c>
      <c r="B67" s="10" t="s">
        <v>286</v>
      </c>
      <c r="C67" s="10" t="s">
        <v>365</v>
      </c>
      <c r="D67" s="39">
        <v>1944</v>
      </c>
      <c r="E67" s="35">
        <f t="shared" si="1"/>
        <v>1298</v>
      </c>
      <c r="F67" s="10">
        <v>646</v>
      </c>
      <c r="G67" s="11" t="s">
        <v>297</v>
      </c>
      <c r="H67" s="19">
        <v>969</v>
      </c>
      <c r="I67" s="45">
        <f t="shared" si="0"/>
        <v>2267</v>
      </c>
    </row>
    <row r="68" spans="1:9" ht="24" customHeight="1">
      <c r="A68" s="38">
        <v>65</v>
      </c>
      <c r="B68" s="10" t="s">
        <v>286</v>
      </c>
      <c r="C68" s="44" t="s">
        <v>366</v>
      </c>
      <c r="D68" s="39">
        <v>2047</v>
      </c>
      <c r="E68" s="35">
        <f t="shared" si="1"/>
        <v>1401</v>
      </c>
      <c r="F68" s="10">
        <v>646</v>
      </c>
      <c r="G68" s="10" t="s">
        <v>294</v>
      </c>
      <c r="H68" s="45">
        <v>646</v>
      </c>
      <c r="I68" s="45">
        <f t="shared" ref="I68:I132" si="2">H68+E68</f>
        <v>2047</v>
      </c>
    </row>
    <row r="69" spans="1:9" ht="24" customHeight="1">
      <c r="A69" s="38">
        <v>66</v>
      </c>
      <c r="B69" s="10" t="s">
        <v>286</v>
      </c>
      <c r="C69" s="10" t="s">
        <v>367</v>
      </c>
      <c r="D69" s="39">
        <v>2280</v>
      </c>
      <c r="E69" s="35">
        <f t="shared" si="1"/>
        <v>1634</v>
      </c>
      <c r="F69" s="10">
        <v>646</v>
      </c>
      <c r="G69" s="10" t="s">
        <v>294</v>
      </c>
      <c r="H69" s="45">
        <v>646</v>
      </c>
      <c r="I69" s="45">
        <f t="shared" si="2"/>
        <v>2280</v>
      </c>
    </row>
    <row r="70" spans="1:9" ht="24" customHeight="1">
      <c r="A70" s="38">
        <v>67</v>
      </c>
      <c r="B70" s="10" t="s">
        <v>286</v>
      </c>
      <c r="C70" s="10" t="s">
        <v>368</v>
      </c>
      <c r="D70" s="39">
        <v>2640</v>
      </c>
      <c r="E70" s="35">
        <f t="shared" si="1"/>
        <v>1994</v>
      </c>
      <c r="F70" s="10">
        <v>646</v>
      </c>
      <c r="G70" s="11" t="s">
        <v>298</v>
      </c>
      <c r="H70" s="19">
        <v>807.5</v>
      </c>
      <c r="I70" s="45">
        <f t="shared" si="2"/>
        <v>2801.5</v>
      </c>
    </row>
    <row r="71" spans="1:9" ht="24" customHeight="1">
      <c r="A71" s="38">
        <v>68</v>
      </c>
      <c r="B71" s="10" t="s">
        <v>287</v>
      </c>
      <c r="C71" s="10" t="s">
        <v>369</v>
      </c>
      <c r="D71" s="39">
        <v>2280</v>
      </c>
      <c r="E71" s="35">
        <f t="shared" si="1"/>
        <v>1634</v>
      </c>
      <c r="F71" s="10">
        <v>646</v>
      </c>
      <c r="G71" s="10" t="s">
        <v>294</v>
      </c>
      <c r="H71" s="45">
        <v>646</v>
      </c>
      <c r="I71" s="45">
        <f t="shared" si="2"/>
        <v>2280</v>
      </c>
    </row>
    <row r="72" spans="1:9" ht="24" customHeight="1">
      <c r="A72" s="38">
        <v>69</v>
      </c>
      <c r="B72" s="10" t="s">
        <v>287</v>
      </c>
      <c r="C72" s="10" t="s">
        <v>370</v>
      </c>
      <c r="D72" s="39">
        <v>2280</v>
      </c>
      <c r="E72" s="35">
        <f t="shared" ref="E72:E135" si="3">D72-646</f>
        <v>1634</v>
      </c>
      <c r="F72" s="10">
        <v>646</v>
      </c>
      <c r="G72" s="10" t="s">
        <v>294</v>
      </c>
      <c r="H72" s="45">
        <v>646</v>
      </c>
      <c r="I72" s="45">
        <f t="shared" si="2"/>
        <v>2280</v>
      </c>
    </row>
    <row r="73" spans="1:9" ht="24" customHeight="1">
      <c r="A73" s="38">
        <v>70</v>
      </c>
      <c r="B73" s="10" t="s">
        <v>287</v>
      </c>
      <c r="C73" s="10" t="s">
        <v>371</v>
      </c>
      <c r="D73" s="39">
        <v>2270.5</v>
      </c>
      <c r="E73" s="35">
        <f t="shared" si="3"/>
        <v>1624.5</v>
      </c>
      <c r="F73" s="10">
        <v>646</v>
      </c>
      <c r="G73" s="11" t="s">
        <v>294</v>
      </c>
      <c r="H73" s="19">
        <v>646</v>
      </c>
      <c r="I73" s="45">
        <f t="shared" si="2"/>
        <v>2270.5</v>
      </c>
    </row>
    <row r="74" spans="1:9" ht="24" customHeight="1">
      <c r="A74" s="38">
        <v>71</v>
      </c>
      <c r="B74" s="10" t="s">
        <v>287</v>
      </c>
      <c r="C74" s="10" t="s">
        <v>372</v>
      </c>
      <c r="D74" s="39">
        <v>2475.1999999999998</v>
      </c>
      <c r="E74" s="35">
        <f t="shared" si="3"/>
        <v>1829.1999999999998</v>
      </c>
      <c r="F74" s="10">
        <v>646</v>
      </c>
      <c r="G74" s="10" t="s">
        <v>294</v>
      </c>
      <c r="H74" s="45">
        <v>646</v>
      </c>
      <c r="I74" s="45">
        <f t="shared" si="2"/>
        <v>2475.1999999999998</v>
      </c>
    </row>
    <row r="75" spans="1:9" ht="24" customHeight="1">
      <c r="A75" s="38">
        <v>72</v>
      </c>
      <c r="B75" s="10" t="s">
        <v>287</v>
      </c>
      <c r="C75" s="10" t="s">
        <v>373</v>
      </c>
      <c r="D75" s="39">
        <v>2496</v>
      </c>
      <c r="E75" s="35">
        <f t="shared" si="3"/>
        <v>1850</v>
      </c>
      <c r="F75" s="10">
        <v>646</v>
      </c>
      <c r="G75" s="11" t="s">
        <v>296</v>
      </c>
      <c r="H75" s="19">
        <v>484.5</v>
      </c>
      <c r="I75" s="45">
        <f t="shared" si="2"/>
        <v>2334.5</v>
      </c>
    </row>
    <row r="76" spans="1:9" ht="24" customHeight="1">
      <c r="A76" s="38">
        <v>73</v>
      </c>
      <c r="B76" s="10" t="s">
        <v>287</v>
      </c>
      <c r="C76" s="10" t="s">
        <v>374</v>
      </c>
      <c r="D76" s="39">
        <v>2496</v>
      </c>
      <c r="E76" s="35">
        <f t="shared" si="3"/>
        <v>1850</v>
      </c>
      <c r="F76" s="10">
        <v>646</v>
      </c>
      <c r="G76" s="11" t="s">
        <v>295</v>
      </c>
      <c r="H76" s="19">
        <v>323</v>
      </c>
      <c r="I76" s="45">
        <f t="shared" si="2"/>
        <v>2173</v>
      </c>
    </row>
    <row r="77" spans="1:9" ht="24" customHeight="1">
      <c r="A77" s="38">
        <v>74</v>
      </c>
      <c r="B77" s="10" t="s">
        <v>287</v>
      </c>
      <c r="C77" s="10" t="s">
        <v>375</v>
      </c>
      <c r="D77" s="39">
        <v>608</v>
      </c>
      <c r="E77" s="35"/>
      <c r="F77" s="10"/>
      <c r="G77" s="10" t="s">
        <v>190</v>
      </c>
      <c r="H77" s="45">
        <v>0</v>
      </c>
      <c r="I77" s="45">
        <f>D77</f>
        <v>608</v>
      </c>
    </row>
    <row r="78" spans="1:9" ht="24" customHeight="1">
      <c r="A78" s="38">
        <v>75</v>
      </c>
      <c r="B78" s="10" t="s">
        <v>287</v>
      </c>
      <c r="C78" s="10" t="s">
        <v>376</v>
      </c>
      <c r="D78" s="39">
        <v>2232</v>
      </c>
      <c r="E78" s="35">
        <f t="shared" si="3"/>
        <v>1586</v>
      </c>
      <c r="F78" s="10">
        <v>646</v>
      </c>
      <c r="G78" s="10" t="s">
        <v>294</v>
      </c>
      <c r="H78" s="45">
        <v>646</v>
      </c>
      <c r="I78" s="45">
        <f t="shared" si="2"/>
        <v>2232</v>
      </c>
    </row>
    <row r="79" spans="1:9" ht="24" customHeight="1">
      <c r="A79" s="38">
        <v>76</v>
      </c>
      <c r="B79" s="10" t="s">
        <v>287</v>
      </c>
      <c r="C79" s="44" t="s">
        <v>377</v>
      </c>
      <c r="D79" s="39">
        <v>2280</v>
      </c>
      <c r="E79" s="35">
        <f t="shared" si="3"/>
        <v>1634</v>
      </c>
      <c r="F79" s="10">
        <v>646</v>
      </c>
      <c r="G79" s="11" t="s">
        <v>294</v>
      </c>
      <c r="H79" s="19">
        <v>646</v>
      </c>
      <c r="I79" s="45">
        <f t="shared" si="2"/>
        <v>2280</v>
      </c>
    </row>
    <row r="80" spans="1:9" ht="24" customHeight="1">
      <c r="A80" s="38">
        <v>77</v>
      </c>
      <c r="B80" s="10" t="s">
        <v>287</v>
      </c>
      <c r="C80" s="44" t="s">
        <v>378</v>
      </c>
      <c r="D80" s="39">
        <v>16.8</v>
      </c>
      <c r="E80" s="35"/>
      <c r="F80" s="10"/>
      <c r="G80" s="10" t="s">
        <v>190</v>
      </c>
      <c r="H80" s="45">
        <v>0</v>
      </c>
      <c r="I80" s="45">
        <f>D80</f>
        <v>16.8</v>
      </c>
    </row>
    <row r="81" spans="1:9" ht="24" customHeight="1">
      <c r="A81" s="38">
        <v>78</v>
      </c>
      <c r="B81" s="10" t="s">
        <v>287</v>
      </c>
      <c r="C81" s="44" t="s">
        <v>379</v>
      </c>
      <c r="D81" s="39">
        <v>2064</v>
      </c>
      <c r="E81" s="35">
        <f t="shared" si="3"/>
        <v>1418</v>
      </c>
      <c r="F81" s="10">
        <v>646</v>
      </c>
      <c r="G81" s="11" t="s">
        <v>296</v>
      </c>
      <c r="H81" s="19">
        <v>484.5</v>
      </c>
      <c r="I81" s="45">
        <f t="shared" si="2"/>
        <v>1902.5</v>
      </c>
    </row>
    <row r="82" spans="1:9" ht="24" customHeight="1">
      <c r="A82" s="38">
        <v>79</v>
      </c>
      <c r="B82" s="10" t="s">
        <v>287</v>
      </c>
      <c r="C82" s="10" t="s">
        <v>380</v>
      </c>
      <c r="D82" s="39">
        <v>2496</v>
      </c>
      <c r="E82" s="35">
        <f t="shared" si="3"/>
        <v>1850</v>
      </c>
      <c r="F82" s="10">
        <v>646</v>
      </c>
      <c r="G82" s="11" t="s">
        <v>297</v>
      </c>
      <c r="H82" s="19">
        <v>969</v>
      </c>
      <c r="I82" s="45">
        <f t="shared" si="2"/>
        <v>2819</v>
      </c>
    </row>
    <row r="83" spans="1:9" ht="24" customHeight="1">
      <c r="A83" s="38">
        <v>80</v>
      </c>
      <c r="B83" s="10" t="s">
        <v>287</v>
      </c>
      <c r="C83" s="10" t="s">
        <v>381</v>
      </c>
      <c r="D83" s="39">
        <v>2424</v>
      </c>
      <c r="E83" s="35">
        <f t="shared" si="3"/>
        <v>1778</v>
      </c>
      <c r="F83" s="10">
        <v>646</v>
      </c>
      <c r="G83" s="11" t="s">
        <v>295</v>
      </c>
      <c r="H83" s="19">
        <v>323</v>
      </c>
      <c r="I83" s="45">
        <f t="shared" si="2"/>
        <v>2101</v>
      </c>
    </row>
    <row r="84" spans="1:9" ht="24" customHeight="1">
      <c r="A84" s="38">
        <v>81</v>
      </c>
      <c r="B84" s="10" t="s">
        <v>287</v>
      </c>
      <c r="C84" s="10" t="s">
        <v>382</v>
      </c>
      <c r="D84" s="39">
        <v>2208</v>
      </c>
      <c r="E84" s="35">
        <f t="shared" si="3"/>
        <v>1562</v>
      </c>
      <c r="F84" s="10">
        <v>646</v>
      </c>
      <c r="G84" s="11" t="s">
        <v>296</v>
      </c>
      <c r="H84" s="19">
        <v>484.5</v>
      </c>
      <c r="I84" s="45">
        <f t="shared" si="2"/>
        <v>2046.5</v>
      </c>
    </row>
    <row r="85" spans="1:9" ht="24" customHeight="1">
      <c r="A85" s="38">
        <v>82</v>
      </c>
      <c r="B85" s="10" t="s">
        <v>287</v>
      </c>
      <c r="C85" s="10" t="s">
        <v>383</v>
      </c>
      <c r="D85" s="39">
        <v>2342.1999999999998</v>
      </c>
      <c r="E85" s="35">
        <f t="shared" si="3"/>
        <v>1696.1999999999998</v>
      </c>
      <c r="F85" s="10">
        <v>646</v>
      </c>
      <c r="G85" s="11" t="s">
        <v>295</v>
      </c>
      <c r="H85" s="19">
        <v>323</v>
      </c>
      <c r="I85" s="45">
        <f t="shared" si="2"/>
        <v>2019.1999999999998</v>
      </c>
    </row>
    <row r="86" spans="1:9" ht="24" customHeight="1">
      <c r="A86" s="38">
        <v>83</v>
      </c>
      <c r="B86" s="10" t="s">
        <v>287</v>
      </c>
      <c r="C86" s="10" t="s">
        <v>384</v>
      </c>
      <c r="D86" s="39">
        <v>2232</v>
      </c>
      <c r="E86" s="35">
        <f t="shared" si="3"/>
        <v>1586</v>
      </c>
      <c r="F86" s="10">
        <v>646</v>
      </c>
      <c r="G86" s="11" t="s">
        <v>296</v>
      </c>
      <c r="H86" s="19">
        <v>484.5</v>
      </c>
      <c r="I86" s="45">
        <f t="shared" si="2"/>
        <v>2070.5</v>
      </c>
    </row>
    <row r="87" spans="1:9" ht="24" customHeight="1">
      <c r="A87" s="38">
        <v>84</v>
      </c>
      <c r="B87" s="10" t="s">
        <v>287</v>
      </c>
      <c r="C87" s="10" t="s">
        <v>385</v>
      </c>
      <c r="D87" s="39">
        <v>2160</v>
      </c>
      <c r="E87" s="35">
        <f t="shared" si="3"/>
        <v>1514</v>
      </c>
      <c r="F87" s="10">
        <v>646</v>
      </c>
      <c r="G87" s="10" t="s">
        <v>294</v>
      </c>
      <c r="H87" s="45">
        <v>646</v>
      </c>
      <c r="I87" s="45">
        <f t="shared" si="2"/>
        <v>2160</v>
      </c>
    </row>
    <row r="88" spans="1:9" ht="24" customHeight="1">
      <c r="A88" s="38">
        <v>85</v>
      </c>
      <c r="B88" s="10" t="s">
        <v>287</v>
      </c>
      <c r="C88" s="10" t="s">
        <v>386</v>
      </c>
      <c r="D88" s="39">
        <v>2352</v>
      </c>
      <c r="E88" s="35">
        <f t="shared" si="3"/>
        <v>1706</v>
      </c>
      <c r="F88" s="10">
        <v>646</v>
      </c>
      <c r="G88" s="10" t="s">
        <v>294</v>
      </c>
      <c r="H88" s="45">
        <v>646</v>
      </c>
      <c r="I88" s="45">
        <f t="shared" si="2"/>
        <v>2352</v>
      </c>
    </row>
    <row r="89" spans="1:9" ht="24" customHeight="1">
      <c r="A89" s="38">
        <v>86</v>
      </c>
      <c r="B89" s="10" t="s">
        <v>287</v>
      </c>
      <c r="C89" s="10" t="s">
        <v>387</v>
      </c>
      <c r="D89" s="39">
        <v>2424</v>
      </c>
      <c r="E89" s="35">
        <f t="shared" si="3"/>
        <v>1778</v>
      </c>
      <c r="F89" s="10">
        <v>646</v>
      </c>
      <c r="G89" s="11" t="s">
        <v>298</v>
      </c>
      <c r="H89" s="19">
        <v>807.5</v>
      </c>
      <c r="I89" s="45">
        <f t="shared" si="2"/>
        <v>2585.5</v>
      </c>
    </row>
    <row r="90" spans="1:9" ht="24" customHeight="1">
      <c r="A90" s="38">
        <v>87</v>
      </c>
      <c r="B90" s="10" t="s">
        <v>287</v>
      </c>
      <c r="C90" s="10" t="s">
        <v>388</v>
      </c>
      <c r="D90" s="39">
        <v>694.2</v>
      </c>
      <c r="E90" s="35">
        <f t="shared" si="3"/>
        <v>48.200000000000045</v>
      </c>
      <c r="F90" s="10">
        <v>646</v>
      </c>
      <c r="G90" s="10" t="s">
        <v>294</v>
      </c>
      <c r="H90" s="45">
        <v>646</v>
      </c>
      <c r="I90" s="45">
        <f t="shared" si="2"/>
        <v>694.2</v>
      </c>
    </row>
    <row r="91" spans="1:9" ht="24" customHeight="1">
      <c r="A91" s="38">
        <v>88</v>
      </c>
      <c r="B91" s="10" t="s">
        <v>287</v>
      </c>
      <c r="C91" s="10" t="s">
        <v>389</v>
      </c>
      <c r="D91" s="39">
        <v>2448</v>
      </c>
      <c r="E91" s="35">
        <f t="shared" si="3"/>
        <v>1802</v>
      </c>
      <c r="F91" s="10">
        <v>646</v>
      </c>
      <c r="G91" s="10" t="s">
        <v>294</v>
      </c>
      <c r="H91" s="45">
        <v>646</v>
      </c>
      <c r="I91" s="45">
        <f t="shared" si="2"/>
        <v>2448</v>
      </c>
    </row>
    <row r="92" spans="1:9" ht="24" customHeight="1">
      <c r="A92" s="38">
        <v>89</v>
      </c>
      <c r="B92" s="10" t="s">
        <v>287</v>
      </c>
      <c r="C92" s="10" t="s">
        <v>390</v>
      </c>
      <c r="D92" s="39">
        <v>2064</v>
      </c>
      <c r="E92" s="35">
        <f t="shared" si="3"/>
        <v>1418</v>
      </c>
      <c r="F92" s="10">
        <v>646</v>
      </c>
      <c r="G92" s="11" t="s">
        <v>295</v>
      </c>
      <c r="H92" s="19">
        <v>323</v>
      </c>
      <c r="I92" s="45">
        <f t="shared" si="2"/>
        <v>1741</v>
      </c>
    </row>
    <row r="93" spans="1:9" ht="24" customHeight="1">
      <c r="A93" s="38">
        <v>90</v>
      </c>
      <c r="B93" s="10" t="s">
        <v>287</v>
      </c>
      <c r="C93" s="10" t="s">
        <v>391</v>
      </c>
      <c r="D93" s="39">
        <v>2064</v>
      </c>
      <c r="E93" s="35">
        <f t="shared" si="3"/>
        <v>1418</v>
      </c>
      <c r="F93" s="10">
        <v>646</v>
      </c>
      <c r="G93" s="11" t="s">
        <v>294</v>
      </c>
      <c r="H93" s="19">
        <v>646</v>
      </c>
      <c r="I93" s="45">
        <f t="shared" si="2"/>
        <v>2064</v>
      </c>
    </row>
    <row r="94" spans="1:9" ht="24" customHeight="1">
      <c r="A94" s="38">
        <v>91</v>
      </c>
      <c r="B94" s="10" t="s">
        <v>287</v>
      </c>
      <c r="C94" s="10" t="s">
        <v>392</v>
      </c>
      <c r="D94" s="39">
        <v>2208</v>
      </c>
      <c r="E94" s="35">
        <f t="shared" si="3"/>
        <v>1562</v>
      </c>
      <c r="F94" s="10">
        <v>646</v>
      </c>
      <c r="G94" s="11" t="s">
        <v>296</v>
      </c>
      <c r="H94" s="19">
        <v>484.5</v>
      </c>
      <c r="I94" s="45">
        <f t="shared" si="2"/>
        <v>2046.5</v>
      </c>
    </row>
    <row r="95" spans="1:9" ht="24" customHeight="1">
      <c r="A95" s="38">
        <v>92</v>
      </c>
      <c r="B95" s="10" t="s">
        <v>287</v>
      </c>
      <c r="C95" s="10" t="s">
        <v>393</v>
      </c>
      <c r="D95" s="39">
        <v>2064</v>
      </c>
      <c r="E95" s="35">
        <f t="shared" si="3"/>
        <v>1418</v>
      </c>
      <c r="F95" s="10">
        <v>646</v>
      </c>
      <c r="G95" s="11" t="s">
        <v>294</v>
      </c>
      <c r="H95" s="19">
        <v>646</v>
      </c>
      <c r="I95" s="45">
        <f t="shared" si="2"/>
        <v>2064</v>
      </c>
    </row>
    <row r="96" spans="1:9" ht="24" customHeight="1">
      <c r="A96" s="38">
        <v>93</v>
      </c>
      <c r="B96" s="10" t="s">
        <v>287</v>
      </c>
      <c r="C96" s="10" t="s">
        <v>394</v>
      </c>
      <c r="D96" s="39">
        <v>2280</v>
      </c>
      <c r="E96" s="35">
        <f t="shared" si="3"/>
        <v>1634</v>
      </c>
      <c r="F96" s="10">
        <v>646</v>
      </c>
      <c r="G96" s="10" t="s">
        <v>294</v>
      </c>
      <c r="H96" s="45">
        <v>646</v>
      </c>
      <c r="I96" s="45">
        <f t="shared" si="2"/>
        <v>2280</v>
      </c>
    </row>
    <row r="97" spans="1:9" ht="24" customHeight="1">
      <c r="A97" s="38">
        <v>94</v>
      </c>
      <c r="B97" s="10" t="s">
        <v>287</v>
      </c>
      <c r="C97" s="10" t="s">
        <v>395</v>
      </c>
      <c r="D97" s="39">
        <v>1915.2</v>
      </c>
      <c r="E97" s="35">
        <f t="shared" si="3"/>
        <v>1269.2</v>
      </c>
      <c r="F97" s="10">
        <v>646</v>
      </c>
      <c r="G97" s="10" t="s">
        <v>294</v>
      </c>
      <c r="H97" s="45">
        <v>646</v>
      </c>
      <c r="I97" s="45">
        <f t="shared" si="2"/>
        <v>1915.2</v>
      </c>
    </row>
    <row r="98" spans="1:9" ht="24" customHeight="1">
      <c r="A98" s="38">
        <v>95</v>
      </c>
      <c r="B98" s="10" t="s">
        <v>287</v>
      </c>
      <c r="C98" s="10" t="s">
        <v>396</v>
      </c>
      <c r="D98" s="39">
        <v>0</v>
      </c>
      <c r="E98" s="35"/>
      <c r="F98" s="10"/>
      <c r="G98" s="10" t="s">
        <v>190</v>
      </c>
      <c r="H98" s="45">
        <v>0</v>
      </c>
      <c r="I98" s="45">
        <f t="shared" si="2"/>
        <v>0</v>
      </c>
    </row>
    <row r="99" spans="1:9" ht="24" customHeight="1">
      <c r="A99" s="38">
        <v>96</v>
      </c>
      <c r="B99" s="10" t="s">
        <v>287</v>
      </c>
      <c r="C99" s="10" t="s">
        <v>397</v>
      </c>
      <c r="D99" s="39">
        <v>2064</v>
      </c>
      <c r="E99" s="35">
        <f t="shared" si="3"/>
        <v>1418</v>
      </c>
      <c r="F99" s="10">
        <v>646</v>
      </c>
      <c r="G99" s="11" t="s">
        <v>298</v>
      </c>
      <c r="H99" s="19">
        <v>807.5</v>
      </c>
      <c r="I99" s="45">
        <f t="shared" si="2"/>
        <v>2225.5</v>
      </c>
    </row>
    <row r="100" spans="1:9" ht="24" customHeight="1">
      <c r="A100" s="38">
        <v>97</v>
      </c>
      <c r="B100" s="10" t="s">
        <v>287</v>
      </c>
      <c r="C100" s="10" t="s">
        <v>398</v>
      </c>
      <c r="D100" s="39">
        <v>2136</v>
      </c>
      <c r="E100" s="35">
        <f t="shared" si="3"/>
        <v>1490</v>
      </c>
      <c r="F100" s="10">
        <v>646</v>
      </c>
      <c r="G100" s="11" t="s">
        <v>295</v>
      </c>
      <c r="H100" s="19">
        <v>323</v>
      </c>
      <c r="I100" s="45">
        <f t="shared" si="2"/>
        <v>1813</v>
      </c>
    </row>
    <row r="101" spans="1:9" ht="24" customHeight="1">
      <c r="A101" s="38">
        <v>98</v>
      </c>
      <c r="B101" s="10" t="s">
        <v>287</v>
      </c>
      <c r="C101" s="10" t="s">
        <v>399</v>
      </c>
      <c r="D101" s="39">
        <v>2064</v>
      </c>
      <c r="E101" s="35">
        <f t="shared" si="3"/>
        <v>1418</v>
      </c>
      <c r="F101" s="10">
        <v>646</v>
      </c>
      <c r="G101" s="11" t="s">
        <v>297</v>
      </c>
      <c r="H101" s="19">
        <v>969</v>
      </c>
      <c r="I101" s="45">
        <f t="shared" si="2"/>
        <v>2387</v>
      </c>
    </row>
    <row r="102" spans="1:9" ht="24" customHeight="1">
      <c r="A102" s="38">
        <v>99</v>
      </c>
      <c r="B102" s="10" t="s">
        <v>287</v>
      </c>
      <c r="C102" s="10" t="s">
        <v>400</v>
      </c>
      <c r="D102" s="39">
        <v>2064</v>
      </c>
      <c r="E102" s="35">
        <f t="shared" si="3"/>
        <v>1418</v>
      </c>
      <c r="F102" s="10">
        <v>646</v>
      </c>
      <c r="G102" s="11" t="s">
        <v>297</v>
      </c>
      <c r="H102" s="19">
        <v>969</v>
      </c>
      <c r="I102" s="45">
        <f t="shared" si="2"/>
        <v>2387</v>
      </c>
    </row>
    <row r="103" spans="1:9" ht="24" customHeight="1">
      <c r="A103" s="38">
        <v>100</v>
      </c>
      <c r="B103" s="10" t="s">
        <v>287</v>
      </c>
      <c r="C103" s="10" t="s">
        <v>401</v>
      </c>
      <c r="D103" s="39">
        <v>369.6</v>
      </c>
      <c r="E103" s="35"/>
      <c r="F103" s="10"/>
      <c r="G103" s="10" t="s">
        <v>190</v>
      </c>
      <c r="H103" s="45">
        <v>0</v>
      </c>
      <c r="I103" s="45">
        <f>D103</f>
        <v>369.6</v>
      </c>
    </row>
    <row r="104" spans="1:9" ht="24" customHeight="1">
      <c r="A104" s="38">
        <v>101</v>
      </c>
      <c r="B104" s="10" t="s">
        <v>287</v>
      </c>
      <c r="C104" s="10" t="s">
        <v>402</v>
      </c>
      <c r="D104" s="39">
        <v>2064</v>
      </c>
      <c r="E104" s="35">
        <f t="shared" si="3"/>
        <v>1418</v>
      </c>
      <c r="F104" s="10">
        <v>646</v>
      </c>
      <c r="G104" s="10" t="s">
        <v>294</v>
      </c>
      <c r="H104" s="45">
        <v>646</v>
      </c>
      <c r="I104" s="45">
        <f t="shared" si="2"/>
        <v>2064</v>
      </c>
    </row>
    <row r="105" spans="1:9" ht="24" customHeight="1">
      <c r="A105" s="38">
        <v>102</v>
      </c>
      <c r="B105" s="10" t="s">
        <v>287</v>
      </c>
      <c r="C105" s="10" t="s">
        <v>403</v>
      </c>
      <c r="D105" s="39">
        <v>636.4</v>
      </c>
      <c r="E105" s="35"/>
      <c r="F105" s="10"/>
      <c r="G105" s="10" t="s">
        <v>190</v>
      </c>
      <c r="H105" s="45">
        <v>0</v>
      </c>
      <c r="I105" s="45">
        <f>D105</f>
        <v>636.4</v>
      </c>
    </row>
    <row r="106" spans="1:9" ht="24" customHeight="1">
      <c r="A106" s="38">
        <v>103</v>
      </c>
      <c r="B106" s="10" t="s">
        <v>287</v>
      </c>
      <c r="C106" s="10" t="s">
        <v>404</v>
      </c>
      <c r="D106" s="39">
        <v>2064</v>
      </c>
      <c r="E106" s="35">
        <f t="shared" si="3"/>
        <v>1418</v>
      </c>
      <c r="F106" s="10">
        <v>646</v>
      </c>
      <c r="G106" s="11" t="s">
        <v>296</v>
      </c>
      <c r="H106" s="19">
        <v>484.5</v>
      </c>
      <c r="I106" s="45">
        <f t="shared" si="2"/>
        <v>1902.5</v>
      </c>
    </row>
    <row r="107" spans="1:9" ht="24" customHeight="1">
      <c r="A107" s="38">
        <v>104</v>
      </c>
      <c r="B107" s="10" t="s">
        <v>287</v>
      </c>
      <c r="C107" s="10" t="s">
        <v>310</v>
      </c>
      <c r="D107" s="39">
        <v>2064</v>
      </c>
      <c r="E107" s="35">
        <f t="shared" si="3"/>
        <v>1418</v>
      </c>
      <c r="F107" s="10">
        <v>646</v>
      </c>
      <c r="G107" s="11" t="s">
        <v>294</v>
      </c>
      <c r="H107" s="19">
        <v>646</v>
      </c>
      <c r="I107" s="45">
        <f t="shared" si="2"/>
        <v>2064</v>
      </c>
    </row>
    <row r="108" spans="1:9" ht="24" customHeight="1">
      <c r="A108" s="38">
        <v>105</v>
      </c>
      <c r="B108" s="10" t="s">
        <v>287</v>
      </c>
      <c r="C108" s="10" t="s">
        <v>405</v>
      </c>
      <c r="D108" s="39">
        <v>2064</v>
      </c>
      <c r="E108" s="35">
        <f t="shared" si="3"/>
        <v>1418</v>
      </c>
      <c r="F108" s="10">
        <v>646</v>
      </c>
      <c r="G108" s="11" t="s">
        <v>297</v>
      </c>
      <c r="H108" s="19">
        <v>969</v>
      </c>
      <c r="I108" s="45">
        <f t="shared" si="2"/>
        <v>2387</v>
      </c>
    </row>
    <row r="109" spans="1:9" ht="24" customHeight="1">
      <c r="A109" s="38">
        <v>106</v>
      </c>
      <c r="B109" s="10" t="s">
        <v>287</v>
      </c>
      <c r="C109" s="10" t="s">
        <v>406</v>
      </c>
      <c r="D109" s="39">
        <v>2064</v>
      </c>
      <c r="E109" s="35">
        <f t="shared" si="3"/>
        <v>1418</v>
      </c>
      <c r="F109" s="10">
        <v>646</v>
      </c>
      <c r="G109" s="11" t="s">
        <v>298</v>
      </c>
      <c r="H109" s="19">
        <v>807.5</v>
      </c>
      <c r="I109" s="45">
        <f t="shared" si="2"/>
        <v>2225.5</v>
      </c>
    </row>
    <row r="110" spans="1:9" ht="24" customHeight="1">
      <c r="A110" s="38">
        <v>107</v>
      </c>
      <c r="B110" s="10" t="s">
        <v>287</v>
      </c>
      <c r="C110" s="10" t="s">
        <v>407</v>
      </c>
      <c r="D110" s="39">
        <v>2136</v>
      </c>
      <c r="E110" s="35">
        <f t="shared" si="3"/>
        <v>1490</v>
      </c>
      <c r="F110" s="10">
        <v>646</v>
      </c>
      <c r="G110" s="11" t="s">
        <v>296</v>
      </c>
      <c r="H110" s="19">
        <v>484.5</v>
      </c>
      <c r="I110" s="45">
        <f t="shared" si="2"/>
        <v>1974.5</v>
      </c>
    </row>
    <row r="111" spans="1:9" ht="24" customHeight="1">
      <c r="A111" s="38">
        <v>108</v>
      </c>
      <c r="B111" s="10" t="s">
        <v>287</v>
      </c>
      <c r="C111" s="10" t="s">
        <v>408</v>
      </c>
      <c r="D111" s="39">
        <v>2046.8</v>
      </c>
      <c r="E111" s="35">
        <f t="shared" si="3"/>
        <v>1400.8</v>
      </c>
      <c r="F111" s="10">
        <v>646</v>
      </c>
      <c r="G111" s="11" t="s">
        <v>294</v>
      </c>
      <c r="H111" s="19">
        <v>646</v>
      </c>
      <c r="I111" s="45">
        <f t="shared" si="2"/>
        <v>2046.8</v>
      </c>
    </row>
    <row r="112" spans="1:9" ht="24" customHeight="1">
      <c r="A112" s="38">
        <v>109</v>
      </c>
      <c r="B112" s="10" t="s">
        <v>287</v>
      </c>
      <c r="C112" s="46" t="s">
        <v>409</v>
      </c>
      <c r="D112" s="39">
        <v>0</v>
      </c>
      <c r="E112" s="35"/>
      <c r="F112" s="10"/>
      <c r="G112" s="10" t="s">
        <v>190</v>
      </c>
      <c r="H112" s="45">
        <v>0</v>
      </c>
      <c r="I112" s="45">
        <f t="shared" si="2"/>
        <v>0</v>
      </c>
    </row>
    <row r="113" spans="1:9" ht="24" customHeight="1">
      <c r="A113" s="38">
        <v>110</v>
      </c>
      <c r="B113" s="10" t="s">
        <v>287</v>
      </c>
      <c r="C113" s="10" t="s">
        <v>410</v>
      </c>
      <c r="D113" s="39">
        <v>2046.8</v>
      </c>
      <c r="E113" s="35">
        <f t="shared" si="3"/>
        <v>1400.8</v>
      </c>
      <c r="F113" s="10">
        <v>646</v>
      </c>
      <c r="G113" s="11" t="s">
        <v>298</v>
      </c>
      <c r="H113" s="19">
        <v>807.5</v>
      </c>
      <c r="I113" s="45">
        <f t="shared" si="2"/>
        <v>2208.3000000000002</v>
      </c>
    </row>
    <row r="114" spans="1:9" ht="24" customHeight="1">
      <c r="A114" s="38">
        <v>111</v>
      </c>
      <c r="B114" s="10" t="s">
        <v>287</v>
      </c>
      <c r="C114" s="10" t="s">
        <v>411</v>
      </c>
      <c r="D114" s="39">
        <v>2064</v>
      </c>
      <c r="E114" s="35">
        <f t="shared" si="3"/>
        <v>1418</v>
      </c>
      <c r="F114" s="10">
        <v>646</v>
      </c>
      <c r="G114" s="11" t="s">
        <v>298</v>
      </c>
      <c r="H114" s="19">
        <v>807.5</v>
      </c>
      <c r="I114" s="45">
        <f t="shared" si="2"/>
        <v>2225.5</v>
      </c>
    </row>
    <row r="115" spans="1:9" ht="24" customHeight="1">
      <c r="A115" s="38">
        <v>112</v>
      </c>
      <c r="B115" s="10" t="s">
        <v>287</v>
      </c>
      <c r="C115" s="10" t="s">
        <v>412</v>
      </c>
      <c r="D115" s="39">
        <v>2352</v>
      </c>
      <c r="E115" s="35">
        <f t="shared" si="3"/>
        <v>1706</v>
      </c>
      <c r="F115" s="10">
        <v>646</v>
      </c>
      <c r="G115" s="10" t="s">
        <v>294</v>
      </c>
      <c r="H115" s="45">
        <v>646</v>
      </c>
      <c r="I115" s="45">
        <f t="shared" si="2"/>
        <v>2352</v>
      </c>
    </row>
    <row r="116" spans="1:9" ht="24" customHeight="1">
      <c r="A116" s="38">
        <v>113</v>
      </c>
      <c r="B116" s="10" t="s">
        <v>287</v>
      </c>
      <c r="C116" s="10" t="s">
        <v>413</v>
      </c>
      <c r="D116" s="39">
        <v>0</v>
      </c>
      <c r="E116" s="35"/>
      <c r="F116" s="10"/>
      <c r="G116" s="10" t="s">
        <v>190</v>
      </c>
      <c r="H116" s="45">
        <v>0</v>
      </c>
      <c r="I116" s="45">
        <f t="shared" si="2"/>
        <v>0</v>
      </c>
    </row>
    <row r="117" spans="1:9" ht="24" customHeight="1">
      <c r="A117" s="38">
        <v>114</v>
      </c>
      <c r="B117" s="10" t="s">
        <v>287</v>
      </c>
      <c r="C117" s="10" t="s">
        <v>414</v>
      </c>
      <c r="D117" s="39">
        <v>1919.7</v>
      </c>
      <c r="E117" s="35">
        <f t="shared" si="3"/>
        <v>1273.7</v>
      </c>
      <c r="F117" s="10">
        <v>646</v>
      </c>
      <c r="G117" s="11" t="s">
        <v>298</v>
      </c>
      <c r="H117" s="19">
        <v>807.5</v>
      </c>
      <c r="I117" s="45">
        <f t="shared" si="2"/>
        <v>2081.1999999999998</v>
      </c>
    </row>
    <row r="118" spans="1:9" ht="24" customHeight="1">
      <c r="A118" s="38">
        <v>115</v>
      </c>
      <c r="B118" s="10" t="s">
        <v>287</v>
      </c>
      <c r="C118" s="10" t="s">
        <v>415</v>
      </c>
      <c r="D118" s="39">
        <v>2046.8</v>
      </c>
      <c r="E118" s="35">
        <f t="shared" si="3"/>
        <v>1400.8</v>
      </c>
      <c r="F118" s="10">
        <v>646</v>
      </c>
      <c r="G118" s="11" t="s">
        <v>298</v>
      </c>
      <c r="H118" s="19">
        <v>807.5</v>
      </c>
      <c r="I118" s="45">
        <f t="shared" si="2"/>
        <v>2208.3000000000002</v>
      </c>
    </row>
    <row r="119" spans="1:9" ht="24" customHeight="1">
      <c r="A119" s="38">
        <v>116</v>
      </c>
      <c r="B119" s="10" t="s">
        <v>287</v>
      </c>
      <c r="C119" s="10" t="s">
        <v>416</v>
      </c>
      <c r="D119" s="39">
        <v>2064</v>
      </c>
      <c r="E119" s="35">
        <f t="shared" si="3"/>
        <v>1418</v>
      </c>
      <c r="F119" s="10">
        <v>646</v>
      </c>
      <c r="G119" s="11" t="s">
        <v>296</v>
      </c>
      <c r="H119" s="19">
        <v>484.5</v>
      </c>
      <c r="I119" s="45">
        <f t="shared" si="2"/>
        <v>1902.5</v>
      </c>
    </row>
    <row r="120" spans="1:9" ht="24" customHeight="1">
      <c r="A120" s="38">
        <v>117</v>
      </c>
      <c r="B120" s="10" t="s">
        <v>287</v>
      </c>
      <c r="C120" s="10" t="s">
        <v>417</v>
      </c>
      <c r="D120" s="39">
        <v>2280</v>
      </c>
      <c r="E120" s="35">
        <f t="shared" si="3"/>
        <v>1634</v>
      </c>
      <c r="F120" s="10">
        <v>646</v>
      </c>
      <c r="G120" s="11" t="s">
        <v>298</v>
      </c>
      <c r="H120" s="19">
        <v>807.5</v>
      </c>
      <c r="I120" s="45">
        <f t="shared" si="2"/>
        <v>2441.5</v>
      </c>
    </row>
    <row r="121" spans="1:9" ht="24" customHeight="1">
      <c r="A121" s="38">
        <v>118</v>
      </c>
      <c r="B121" s="10" t="s">
        <v>287</v>
      </c>
      <c r="C121" s="10" t="s">
        <v>418</v>
      </c>
      <c r="D121" s="39">
        <v>807.5</v>
      </c>
      <c r="E121" s="35">
        <f t="shared" si="3"/>
        <v>161.5</v>
      </c>
      <c r="F121" s="10">
        <v>646</v>
      </c>
      <c r="G121" s="10" t="s">
        <v>294</v>
      </c>
      <c r="H121" s="45">
        <v>646</v>
      </c>
      <c r="I121" s="45">
        <f t="shared" si="2"/>
        <v>807.5</v>
      </c>
    </row>
    <row r="122" spans="1:9" ht="24" customHeight="1">
      <c r="A122" s="38">
        <v>119</v>
      </c>
      <c r="B122" s="10" t="s">
        <v>287</v>
      </c>
      <c r="C122" s="12" t="s">
        <v>419</v>
      </c>
      <c r="D122" s="39">
        <v>1944</v>
      </c>
      <c r="E122" s="35">
        <f t="shared" si="3"/>
        <v>1298</v>
      </c>
      <c r="F122" s="10">
        <v>646</v>
      </c>
      <c r="G122" s="11" t="s">
        <v>298</v>
      </c>
      <c r="H122" s="19">
        <v>807.5</v>
      </c>
      <c r="I122" s="45">
        <f t="shared" si="2"/>
        <v>2105.5</v>
      </c>
    </row>
    <row r="123" spans="1:9" ht="24" customHeight="1">
      <c r="A123" s="38">
        <v>120</v>
      </c>
      <c r="B123" s="10" t="s">
        <v>287</v>
      </c>
      <c r="C123" s="10" t="s">
        <v>420</v>
      </c>
      <c r="D123" s="39">
        <v>2208</v>
      </c>
      <c r="E123" s="35">
        <f t="shared" si="3"/>
        <v>1562</v>
      </c>
      <c r="F123" s="10">
        <v>646</v>
      </c>
      <c r="G123" s="11" t="s">
        <v>297</v>
      </c>
      <c r="H123" s="19">
        <v>969</v>
      </c>
      <c r="I123" s="45">
        <f t="shared" si="2"/>
        <v>2531</v>
      </c>
    </row>
    <row r="124" spans="1:9" ht="24" customHeight="1">
      <c r="A124" s="38">
        <v>121</v>
      </c>
      <c r="B124" s="10" t="s">
        <v>287</v>
      </c>
      <c r="C124" s="10" t="s">
        <v>421</v>
      </c>
      <c r="D124" s="39">
        <v>2280</v>
      </c>
      <c r="E124" s="35">
        <f t="shared" si="3"/>
        <v>1634</v>
      </c>
      <c r="F124" s="10">
        <v>646</v>
      </c>
      <c r="G124" s="10" t="s">
        <v>294</v>
      </c>
      <c r="H124" s="45">
        <v>646</v>
      </c>
      <c r="I124" s="45">
        <f t="shared" si="2"/>
        <v>2280</v>
      </c>
    </row>
    <row r="125" spans="1:9" ht="24" customHeight="1">
      <c r="A125" s="38">
        <v>122</v>
      </c>
      <c r="B125" s="10" t="s">
        <v>287</v>
      </c>
      <c r="C125" s="10" t="s">
        <v>422</v>
      </c>
      <c r="D125" s="39">
        <v>1944</v>
      </c>
      <c r="E125" s="35">
        <f t="shared" si="3"/>
        <v>1298</v>
      </c>
      <c r="F125" s="10">
        <v>646</v>
      </c>
      <c r="G125" s="11" t="s">
        <v>294</v>
      </c>
      <c r="H125" s="19">
        <v>646</v>
      </c>
      <c r="I125" s="45">
        <f t="shared" si="2"/>
        <v>1944</v>
      </c>
    </row>
    <row r="126" spans="1:9" ht="24" customHeight="1">
      <c r="A126" s="38">
        <v>123</v>
      </c>
      <c r="B126" s="10" t="s">
        <v>287</v>
      </c>
      <c r="C126" s="47" t="s">
        <v>423</v>
      </c>
      <c r="D126" s="39">
        <v>1944</v>
      </c>
      <c r="E126" s="35">
        <f t="shared" si="3"/>
        <v>1298</v>
      </c>
      <c r="F126" s="10">
        <v>646</v>
      </c>
      <c r="G126" s="11" t="s">
        <v>297</v>
      </c>
      <c r="H126" s="19">
        <v>969</v>
      </c>
      <c r="I126" s="45">
        <f t="shared" si="2"/>
        <v>2267</v>
      </c>
    </row>
    <row r="127" spans="1:9" ht="24" customHeight="1">
      <c r="A127" s="38">
        <v>124</v>
      </c>
      <c r="B127" s="10" t="s">
        <v>287</v>
      </c>
      <c r="C127" s="10" t="s">
        <v>424</v>
      </c>
      <c r="D127" s="39">
        <v>1944</v>
      </c>
      <c r="E127" s="35">
        <f t="shared" si="3"/>
        <v>1298</v>
      </c>
      <c r="F127" s="10">
        <v>646</v>
      </c>
      <c r="G127" s="11" t="s">
        <v>296</v>
      </c>
      <c r="H127" s="19">
        <v>484.5</v>
      </c>
      <c r="I127" s="45">
        <f t="shared" si="2"/>
        <v>1782.5</v>
      </c>
    </row>
    <row r="128" spans="1:9" ht="24" customHeight="1">
      <c r="A128" s="38">
        <v>125</v>
      </c>
      <c r="B128" s="10" t="s">
        <v>288</v>
      </c>
      <c r="C128" s="10" t="s">
        <v>425</v>
      </c>
      <c r="D128" s="39">
        <v>2064</v>
      </c>
      <c r="E128" s="35">
        <f t="shared" si="3"/>
        <v>1418</v>
      </c>
      <c r="F128" s="10">
        <v>646</v>
      </c>
      <c r="G128" s="11" t="s">
        <v>297</v>
      </c>
      <c r="H128" s="19">
        <v>969</v>
      </c>
      <c r="I128" s="45">
        <f t="shared" si="2"/>
        <v>2387</v>
      </c>
    </row>
    <row r="129" spans="1:9" ht="24" customHeight="1">
      <c r="A129" s="38">
        <v>126</v>
      </c>
      <c r="B129" s="10" t="s">
        <v>288</v>
      </c>
      <c r="C129" s="10" t="s">
        <v>426</v>
      </c>
      <c r="D129" s="39">
        <v>2270.5</v>
      </c>
      <c r="E129" s="35">
        <f t="shared" si="3"/>
        <v>1624.5</v>
      </c>
      <c r="F129" s="10">
        <v>646</v>
      </c>
      <c r="G129" s="11" t="s">
        <v>294</v>
      </c>
      <c r="H129" s="19">
        <v>646</v>
      </c>
      <c r="I129" s="45">
        <f t="shared" si="2"/>
        <v>2270.5</v>
      </c>
    </row>
    <row r="130" spans="1:9" ht="24" customHeight="1">
      <c r="A130" s="38">
        <v>127</v>
      </c>
      <c r="B130" s="10" t="s">
        <v>288</v>
      </c>
      <c r="C130" s="10" t="s">
        <v>427</v>
      </c>
      <c r="D130" s="39">
        <v>2242</v>
      </c>
      <c r="E130" s="35">
        <f t="shared" si="3"/>
        <v>1596</v>
      </c>
      <c r="F130" s="10">
        <v>646</v>
      </c>
      <c r="G130" s="11" t="s">
        <v>295</v>
      </c>
      <c r="H130" s="19">
        <v>323</v>
      </c>
      <c r="I130" s="45">
        <f t="shared" si="2"/>
        <v>1919</v>
      </c>
    </row>
    <row r="131" spans="1:9" ht="24" customHeight="1">
      <c r="A131" s="38">
        <v>128</v>
      </c>
      <c r="B131" s="10" t="s">
        <v>288</v>
      </c>
      <c r="C131" s="10" t="s">
        <v>428</v>
      </c>
      <c r="D131" s="39">
        <v>2064</v>
      </c>
      <c r="E131" s="35">
        <f t="shared" si="3"/>
        <v>1418</v>
      </c>
      <c r="F131" s="10">
        <v>646</v>
      </c>
      <c r="G131" s="11" t="s">
        <v>294</v>
      </c>
      <c r="H131" s="19">
        <v>646</v>
      </c>
      <c r="I131" s="45">
        <f t="shared" si="2"/>
        <v>2064</v>
      </c>
    </row>
    <row r="132" spans="1:9" ht="24" customHeight="1">
      <c r="A132" s="38">
        <v>129</v>
      </c>
      <c r="B132" s="10" t="s">
        <v>288</v>
      </c>
      <c r="C132" s="44" t="s">
        <v>429</v>
      </c>
      <c r="D132" s="39">
        <v>2046.8</v>
      </c>
      <c r="E132" s="35">
        <f t="shared" si="3"/>
        <v>1400.8</v>
      </c>
      <c r="F132" s="10">
        <v>646</v>
      </c>
      <c r="G132" s="11" t="s">
        <v>297</v>
      </c>
      <c r="H132" s="19">
        <v>969</v>
      </c>
      <c r="I132" s="45">
        <f t="shared" si="2"/>
        <v>2369.8000000000002</v>
      </c>
    </row>
    <row r="133" spans="1:9" ht="24" customHeight="1">
      <c r="A133" s="38">
        <v>130</v>
      </c>
      <c r="B133" s="10" t="s">
        <v>288</v>
      </c>
      <c r="C133" s="44" t="s">
        <v>430</v>
      </c>
      <c r="D133" s="39">
        <v>2088</v>
      </c>
      <c r="E133" s="35">
        <f t="shared" si="3"/>
        <v>1442</v>
      </c>
      <c r="F133" s="10">
        <v>646</v>
      </c>
      <c r="G133" s="11" t="s">
        <v>295</v>
      </c>
      <c r="H133" s="19">
        <v>323</v>
      </c>
      <c r="I133" s="45">
        <f t="shared" ref="I133:I189" si="4">H133+E133</f>
        <v>1765</v>
      </c>
    </row>
    <row r="134" spans="1:9" ht="24" customHeight="1">
      <c r="A134" s="38">
        <v>131</v>
      </c>
      <c r="B134" s="10" t="s">
        <v>288</v>
      </c>
      <c r="C134" s="10" t="s">
        <v>431</v>
      </c>
      <c r="D134" s="39">
        <v>3346</v>
      </c>
      <c r="E134" s="35">
        <f t="shared" si="3"/>
        <v>2700</v>
      </c>
      <c r="F134" s="10">
        <v>646</v>
      </c>
      <c r="G134" s="11" t="s">
        <v>295</v>
      </c>
      <c r="H134" s="19">
        <v>323</v>
      </c>
      <c r="I134" s="45">
        <f t="shared" si="4"/>
        <v>3023</v>
      </c>
    </row>
    <row r="135" spans="1:9" ht="24" customHeight="1">
      <c r="A135" s="38">
        <v>132</v>
      </c>
      <c r="B135" s="10" t="s">
        <v>288</v>
      </c>
      <c r="C135" s="10" t="s">
        <v>432</v>
      </c>
      <c r="D135" s="39">
        <v>2496</v>
      </c>
      <c r="E135" s="35">
        <f t="shared" si="3"/>
        <v>1850</v>
      </c>
      <c r="F135" s="10">
        <v>646</v>
      </c>
      <c r="G135" s="10" t="s">
        <v>294</v>
      </c>
      <c r="H135" s="45">
        <v>646</v>
      </c>
      <c r="I135" s="45">
        <f t="shared" si="4"/>
        <v>2496</v>
      </c>
    </row>
    <row r="136" spans="1:9" ht="24" customHeight="1">
      <c r="A136" s="38">
        <v>133</v>
      </c>
      <c r="B136" s="10" t="s">
        <v>288</v>
      </c>
      <c r="C136" s="10" t="s">
        <v>433</v>
      </c>
      <c r="D136" s="39">
        <v>2568</v>
      </c>
      <c r="E136" s="35">
        <f t="shared" ref="E136:E189" si="5">D136-646</f>
        <v>1922</v>
      </c>
      <c r="F136" s="10">
        <v>646</v>
      </c>
      <c r="G136" s="10" t="s">
        <v>294</v>
      </c>
      <c r="H136" s="45">
        <v>646</v>
      </c>
      <c r="I136" s="45">
        <f t="shared" si="4"/>
        <v>2568</v>
      </c>
    </row>
    <row r="137" spans="1:9" ht="24" customHeight="1">
      <c r="A137" s="38">
        <v>134</v>
      </c>
      <c r="B137" s="10" t="s">
        <v>288</v>
      </c>
      <c r="C137" s="10" t="s">
        <v>434</v>
      </c>
      <c r="D137" s="39">
        <v>2448</v>
      </c>
      <c r="E137" s="35">
        <f t="shared" si="5"/>
        <v>1802</v>
      </c>
      <c r="F137" s="10">
        <v>646</v>
      </c>
      <c r="G137" s="10" t="s">
        <v>294</v>
      </c>
      <c r="H137" s="45">
        <v>646</v>
      </c>
      <c r="I137" s="45">
        <f t="shared" si="4"/>
        <v>2448</v>
      </c>
    </row>
    <row r="138" spans="1:9" ht="24" customHeight="1">
      <c r="A138" s="38">
        <v>135</v>
      </c>
      <c r="B138" s="10" t="s">
        <v>288</v>
      </c>
      <c r="C138" s="10" t="s">
        <v>435</v>
      </c>
      <c r="D138" s="39">
        <v>2232</v>
      </c>
      <c r="E138" s="35">
        <f t="shared" si="5"/>
        <v>1586</v>
      </c>
      <c r="F138" s="10">
        <v>646</v>
      </c>
      <c r="G138" s="10" t="s">
        <v>294</v>
      </c>
      <c r="H138" s="45">
        <v>646</v>
      </c>
      <c r="I138" s="45">
        <f t="shared" si="4"/>
        <v>2232</v>
      </c>
    </row>
    <row r="139" spans="1:9" ht="24" customHeight="1">
      <c r="A139" s="38">
        <v>136</v>
      </c>
      <c r="B139" s="10" t="s">
        <v>288</v>
      </c>
      <c r="C139" s="10" t="s">
        <v>436</v>
      </c>
      <c r="D139" s="39">
        <v>2352</v>
      </c>
      <c r="E139" s="35">
        <f t="shared" si="5"/>
        <v>1706</v>
      </c>
      <c r="F139" s="10">
        <v>646</v>
      </c>
      <c r="G139" s="11" t="s">
        <v>294</v>
      </c>
      <c r="H139" s="19">
        <v>646</v>
      </c>
      <c r="I139" s="45">
        <f t="shared" si="4"/>
        <v>2352</v>
      </c>
    </row>
    <row r="140" spans="1:9" ht="24" customHeight="1">
      <c r="A140" s="38">
        <v>137</v>
      </c>
      <c r="B140" s="10" t="s">
        <v>288</v>
      </c>
      <c r="C140" s="10" t="s">
        <v>437</v>
      </c>
      <c r="D140" s="39">
        <v>2136</v>
      </c>
      <c r="E140" s="35">
        <f t="shared" si="5"/>
        <v>1490</v>
      </c>
      <c r="F140" s="10">
        <v>646</v>
      </c>
      <c r="G140" s="10" t="s">
        <v>294</v>
      </c>
      <c r="H140" s="45">
        <v>646</v>
      </c>
      <c r="I140" s="45">
        <f t="shared" si="4"/>
        <v>2136</v>
      </c>
    </row>
    <row r="141" spans="1:9" ht="24" customHeight="1">
      <c r="A141" s="38">
        <v>138</v>
      </c>
      <c r="B141" s="10" t="s">
        <v>288</v>
      </c>
      <c r="C141" s="10" t="s">
        <v>438</v>
      </c>
      <c r="D141" s="39">
        <v>2016</v>
      </c>
      <c r="E141" s="35">
        <f t="shared" si="5"/>
        <v>1370</v>
      </c>
      <c r="F141" s="10">
        <v>646</v>
      </c>
      <c r="G141" s="11" t="s">
        <v>294</v>
      </c>
      <c r="H141" s="19">
        <v>646</v>
      </c>
      <c r="I141" s="45">
        <f t="shared" si="4"/>
        <v>2016</v>
      </c>
    </row>
    <row r="142" spans="1:9" ht="24" customHeight="1">
      <c r="A142" s="38">
        <v>139</v>
      </c>
      <c r="B142" s="10" t="s">
        <v>288</v>
      </c>
      <c r="C142" s="10" t="s">
        <v>439</v>
      </c>
      <c r="D142" s="39">
        <v>2352</v>
      </c>
      <c r="E142" s="35">
        <f t="shared" si="5"/>
        <v>1706</v>
      </c>
      <c r="F142" s="10">
        <v>646</v>
      </c>
      <c r="G142" s="11" t="s">
        <v>296</v>
      </c>
      <c r="H142" s="19">
        <v>484.5</v>
      </c>
      <c r="I142" s="45">
        <f t="shared" si="4"/>
        <v>2190.5</v>
      </c>
    </row>
    <row r="143" spans="1:9" ht="24" customHeight="1">
      <c r="A143" s="38">
        <v>140</v>
      </c>
      <c r="B143" s="10" t="s">
        <v>288</v>
      </c>
      <c r="C143" s="10" t="s">
        <v>440</v>
      </c>
      <c r="D143" s="39">
        <v>2520</v>
      </c>
      <c r="E143" s="35">
        <f t="shared" si="5"/>
        <v>1874</v>
      </c>
      <c r="F143" s="10">
        <v>646</v>
      </c>
      <c r="G143" s="10" t="s">
        <v>294</v>
      </c>
      <c r="H143" s="45">
        <v>646</v>
      </c>
      <c r="I143" s="45">
        <f t="shared" si="4"/>
        <v>2520</v>
      </c>
    </row>
    <row r="144" spans="1:9" ht="24" customHeight="1">
      <c r="A144" s="38">
        <v>141</v>
      </c>
      <c r="B144" s="10" t="s">
        <v>288</v>
      </c>
      <c r="C144" s="10" t="s">
        <v>441</v>
      </c>
      <c r="D144" s="39">
        <v>167.4</v>
      </c>
      <c r="E144" s="35"/>
      <c r="F144" s="10"/>
      <c r="G144" s="10" t="s">
        <v>190</v>
      </c>
      <c r="H144" s="45">
        <v>0</v>
      </c>
      <c r="I144" s="45">
        <f>D144</f>
        <v>167.4</v>
      </c>
    </row>
    <row r="145" spans="1:9" ht="24" customHeight="1">
      <c r="A145" s="38">
        <v>142</v>
      </c>
      <c r="B145" s="10" t="s">
        <v>288</v>
      </c>
      <c r="C145" s="10" t="s">
        <v>442</v>
      </c>
      <c r="D145" s="39">
        <v>2352</v>
      </c>
      <c r="E145" s="35">
        <f t="shared" si="5"/>
        <v>1706</v>
      </c>
      <c r="F145" s="10">
        <v>646</v>
      </c>
      <c r="G145" s="11" t="s">
        <v>298</v>
      </c>
      <c r="H145" s="19">
        <v>807.5</v>
      </c>
      <c r="I145" s="45">
        <f t="shared" si="4"/>
        <v>2513.5</v>
      </c>
    </row>
    <row r="146" spans="1:9" ht="24" customHeight="1">
      <c r="A146" s="38">
        <v>143</v>
      </c>
      <c r="B146" s="10" t="s">
        <v>288</v>
      </c>
      <c r="C146" s="10" t="s">
        <v>443</v>
      </c>
      <c r="D146" s="39">
        <v>3120</v>
      </c>
      <c r="E146" s="35">
        <f t="shared" si="5"/>
        <v>2474</v>
      </c>
      <c r="F146" s="10">
        <v>646</v>
      </c>
      <c r="G146" s="10" t="s">
        <v>294</v>
      </c>
      <c r="H146" s="45">
        <v>646</v>
      </c>
      <c r="I146" s="45">
        <f t="shared" si="4"/>
        <v>3120</v>
      </c>
    </row>
    <row r="147" spans="1:9" ht="24" customHeight="1">
      <c r="A147" s="38">
        <v>144</v>
      </c>
      <c r="B147" s="10" t="s">
        <v>288</v>
      </c>
      <c r="C147" s="10" t="s">
        <v>444</v>
      </c>
      <c r="D147" s="39">
        <v>55.2</v>
      </c>
      <c r="E147" s="35"/>
      <c r="F147" s="10"/>
      <c r="G147" s="10" t="s">
        <v>190</v>
      </c>
      <c r="H147" s="45">
        <v>0</v>
      </c>
      <c r="I147" s="45">
        <f>D147</f>
        <v>55.2</v>
      </c>
    </row>
    <row r="148" spans="1:9" ht="24" customHeight="1">
      <c r="A148" s="38">
        <v>145</v>
      </c>
      <c r="B148" s="10" t="s">
        <v>288</v>
      </c>
      <c r="C148" s="10" t="s">
        <v>445</v>
      </c>
      <c r="D148" s="39">
        <v>2118.1999999999998</v>
      </c>
      <c r="E148" s="35">
        <f t="shared" si="5"/>
        <v>1472.1999999999998</v>
      </c>
      <c r="F148" s="10">
        <v>646</v>
      </c>
      <c r="G148" s="11" t="s">
        <v>296</v>
      </c>
      <c r="H148" s="19">
        <v>484.5</v>
      </c>
      <c r="I148" s="45">
        <f t="shared" si="4"/>
        <v>1956.6999999999998</v>
      </c>
    </row>
    <row r="149" spans="1:9" ht="24" customHeight="1">
      <c r="A149" s="38">
        <v>146</v>
      </c>
      <c r="B149" s="10" t="s">
        <v>288</v>
      </c>
      <c r="C149" s="10" t="s">
        <v>446</v>
      </c>
      <c r="D149" s="39">
        <v>2424</v>
      </c>
      <c r="E149" s="35">
        <f t="shared" si="5"/>
        <v>1778</v>
      </c>
      <c r="F149" s="10">
        <v>646</v>
      </c>
      <c r="G149" s="10" t="s">
        <v>294</v>
      </c>
      <c r="H149" s="45">
        <v>646</v>
      </c>
      <c r="I149" s="45">
        <f t="shared" si="4"/>
        <v>2424</v>
      </c>
    </row>
    <row r="150" spans="1:9" ht="24" customHeight="1">
      <c r="A150" s="38">
        <v>147</v>
      </c>
      <c r="B150" s="10" t="s">
        <v>288</v>
      </c>
      <c r="C150" s="10" t="s">
        <v>447</v>
      </c>
      <c r="D150" s="39">
        <v>2136</v>
      </c>
      <c r="E150" s="35">
        <f t="shared" si="5"/>
        <v>1490</v>
      </c>
      <c r="F150" s="10">
        <v>646</v>
      </c>
      <c r="G150" s="11" t="s">
        <v>297</v>
      </c>
      <c r="H150" s="19">
        <v>969</v>
      </c>
      <c r="I150" s="45">
        <f t="shared" si="4"/>
        <v>2459</v>
      </c>
    </row>
    <row r="151" spans="1:9" ht="24" customHeight="1">
      <c r="A151" s="38">
        <v>148</v>
      </c>
      <c r="B151" s="10" t="s">
        <v>288</v>
      </c>
      <c r="C151" s="10" t="s">
        <v>448</v>
      </c>
      <c r="D151" s="39">
        <v>1565.2</v>
      </c>
      <c r="E151" s="35">
        <f t="shared" si="5"/>
        <v>919.2</v>
      </c>
      <c r="F151" s="10">
        <v>646</v>
      </c>
      <c r="G151" s="10" t="s">
        <v>294</v>
      </c>
      <c r="H151" s="45">
        <v>646</v>
      </c>
      <c r="I151" s="45">
        <f t="shared" si="4"/>
        <v>1565.2</v>
      </c>
    </row>
    <row r="152" spans="1:9" ht="24" customHeight="1">
      <c r="A152" s="38">
        <v>149</v>
      </c>
      <c r="B152" s="10" t="s">
        <v>288</v>
      </c>
      <c r="C152" s="10" t="s">
        <v>449</v>
      </c>
      <c r="D152" s="39">
        <v>2064</v>
      </c>
      <c r="E152" s="35">
        <f t="shared" si="5"/>
        <v>1418</v>
      </c>
      <c r="F152" s="10">
        <v>646</v>
      </c>
      <c r="G152" s="11" t="s">
        <v>298</v>
      </c>
      <c r="H152" s="19">
        <v>807.5</v>
      </c>
      <c r="I152" s="45">
        <f t="shared" si="4"/>
        <v>2225.5</v>
      </c>
    </row>
    <row r="153" spans="1:9" ht="24" customHeight="1">
      <c r="A153" s="38">
        <v>150</v>
      </c>
      <c r="B153" s="10" t="s">
        <v>288</v>
      </c>
      <c r="C153" s="10" t="s">
        <v>450</v>
      </c>
      <c r="D153" s="39">
        <v>2016</v>
      </c>
      <c r="E153" s="35">
        <f t="shared" si="5"/>
        <v>1370</v>
      </c>
      <c r="F153" s="10">
        <v>646</v>
      </c>
      <c r="G153" s="11" t="s">
        <v>295</v>
      </c>
      <c r="H153" s="19">
        <v>323</v>
      </c>
      <c r="I153" s="45">
        <f t="shared" si="4"/>
        <v>1693</v>
      </c>
    </row>
    <row r="154" spans="1:9" ht="24" customHeight="1">
      <c r="A154" s="38">
        <v>151</v>
      </c>
      <c r="B154" s="10" t="s">
        <v>288</v>
      </c>
      <c r="C154" s="10" t="s">
        <v>451</v>
      </c>
      <c r="D154" s="39">
        <v>2064</v>
      </c>
      <c r="E154" s="35">
        <f t="shared" si="5"/>
        <v>1418</v>
      </c>
      <c r="F154" s="10">
        <v>646</v>
      </c>
      <c r="G154" s="11" t="s">
        <v>294</v>
      </c>
      <c r="H154" s="19">
        <v>646</v>
      </c>
      <c r="I154" s="45">
        <f t="shared" si="4"/>
        <v>2064</v>
      </c>
    </row>
    <row r="155" spans="1:9" ht="24" customHeight="1">
      <c r="A155" s="38">
        <v>152</v>
      </c>
      <c r="B155" s="10" t="s">
        <v>288</v>
      </c>
      <c r="C155" s="10" t="s">
        <v>452</v>
      </c>
      <c r="D155" s="39">
        <v>2055.4</v>
      </c>
      <c r="E155" s="35">
        <f t="shared" si="5"/>
        <v>1409.4</v>
      </c>
      <c r="F155" s="10">
        <v>646</v>
      </c>
      <c r="G155" s="11" t="s">
        <v>294</v>
      </c>
      <c r="H155" s="19">
        <v>646</v>
      </c>
      <c r="I155" s="45">
        <f t="shared" si="4"/>
        <v>2055.4</v>
      </c>
    </row>
    <row r="156" spans="1:9" ht="24" customHeight="1">
      <c r="A156" s="38">
        <v>153</v>
      </c>
      <c r="B156" s="10" t="s">
        <v>288</v>
      </c>
      <c r="C156" s="10" t="s">
        <v>453</v>
      </c>
      <c r="D156" s="39">
        <v>2064</v>
      </c>
      <c r="E156" s="35">
        <f t="shared" si="5"/>
        <v>1418</v>
      </c>
      <c r="F156" s="10">
        <v>646</v>
      </c>
      <c r="G156" s="11" t="s">
        <v>297</v>
      </c>
      <c r="H156" s="19">
        <v>969</v>
      </c>
      <c r="I156" s="45">
        <f t="shared" si="4"/>
        <v>2387</v>
      </c>
    </row>
    <row r="157" spans="1:9" ht="24" customHeight="1">
      <c r="A157" s="38">
        <v>154</v>
      </c>
      <c r="B157" s="10" t="s">
        <v>288</v>
      </c>
      <c r="C157" s="10" t="s">
        <v>454</v>
      </c>
      <c r="D157" s="39">
        <v>2064</v>
      </c>
      <c r="E157" s="35">
        <f t="shared" si="5"/>
        <v>1418</v>
      </c>
      <c r="F157" s="10">
        <v>646</v>
      </c>
      <c r="G157" s="10" t="s">
        <v>294</v>
      </c>
      <c r="H157" s="45">
        <v>646</v>
      </c>
      <c r="I157" s="45">
        <f t="shared" si="4"/>
        <v>2064</v>
      </c>
    </row>
    <row r="158" spans="1:9" ht="24" customHeight="1">
      <c r="A158" s="38">
        <v>155</v>
      </c>
      <c r="B158" s="10" t="s">
        <v>288</v>
      </c>
      <c r="C158" s="10" t="s">
        <v>455</v>
      </c>
      <c r="D158" s="39">
        <v>2064</v>
      </c>
      <c r="E158" s="35">
        <f t="shared" si="5"/>
        <v>1418</v>
      </c>
      <c r="F158" s="10">
        <v>646</v>
      </c>
      <c r="G158" s="10" t="s">
        <v>294</v>
      </c>
      <c r="H158" s="45">
        <v>646</v>
      </c>
      <c r="I158" s="45">
        <f t="shared" si="4"/>
        <v>2064</v>
      </c>
    </row>
    <row r="159" spans="1:9" ht="24" customHeight="1">
      <c r="A159" s="38">
        <v>156</v>
      </c>
      <c r="B159" s="10" t="s">
        <v>288</v>
      </c>
      <c r="C159" s="10" t="s">
        <v>456</v>
      </c>
      <c r="D159" s="39">
        <v>1896</v>
      </c>
      <c r="E159" s="35">
        <f t="shared" si="5"/>
        <v>1250</v>
      </c>
      <c r="F159" s="10">
        <v>646</v>
      </c>
      <c r="G159" s="11" t="s">
        <v>295</v>
      </c>
      <c r="H159" s="19">
        <v>323</v>
      </c>
      <c r="I159" s="45">
        <f t="shared" si="4"/>
        <v>1573</v>
      </c>
    </row>
    <row r="160" spans="1:9" ht="24" customHeight="1">
      <c r="A160" s="38">
        <v>157</v>
      </c>
      <c r="B160" s="10" t="s">
        <v>288</v>
      </c>
      <c r="C160" s="10" t="s">
        <v>457</v>
      </c>
      <c r="D160" s="39">
        <v>2007.6</v>
      </c>
      <c r="E160" s="35">
        <f t="shared" si="5"/>
        <v>1361.6</v>
      </c>
      <c r="F160" s="10">
        <v>646</v>
      </c>
      <c r="G160" s="11" t="s">
        <v>296</v>
      </c>
      <c r="H160" s="19">
        <v>484.5</v>
      </c>
      <c r="I160" s="45">
        <f t="shared" si="4"/>
        <v>1846.1</v>
      </c>
    </row>
    <row r="161" spans="1:9" ht="24" customHeight="1">
      <c r="A161" s="38">
        <v>158</v>
      </c>
      <c r="B161" s="10" t="s">
        <v>288</v>
      </c>
      <c r="C161" s="10" t="s">
        <v>458</v>
      </c>
      <c r="D161" s="39">
        <v>2064</v>
      </c>
      <c r="E161" s="35">
        <f t="shared" si="5"/>
        <v>1418</v>
      </c>
      <c r="F161" s="10">
        <v>646</v>
      </c>
      <c r="G161" s="11" t="s">
        <v>294</v>
      </c>
      <c r="H161" s="19">
        <v>646</v>
      </c>
      <c r="I161" s="45">
        <f t="shared" si="4"/>
        <v>2064</v>
      </c>
    </row>
    <row r="162" spans="1:9" ht="24" customHeight="1">
      <c r="A162" s="38">
        <v>159</v>
      </c>
      <c r="B162" s="10" t="s">
        <v>288</v>
      </c>
      <c r="C162" s="41" t="s">
        <v>459</v>
      </c>
      <c r="D162" s="39">
        <v>2016</v>
      </c>
      <c r="E162" s="35">
        <f t="shared" si="5"/>
        <v>1370</v>
      </c>
      <c r="F162" s="10">
        <v>646</v>
      </c>
      <c r="G162" s="11" t="s">
        <v>296</v>
      </c>
      <c r="H162" s="19">
        <v>484.5</v>
      </c>
      <c r="I162" s="45">
        <f t="shared" si="4"/>
        <v>1854.5</v>
      </c>
    </row>
    <row r="163" spans="1:9" ht="24" customHeight="1">
      <c r="A163" s="38">
        <v>160</v>
      </c>
      <c r="B163" s="10" t="s">
        <v>288</v>
      </c>
      <c r="C163" s="10" t="s">
        <v>460</v>
      </c>
      <c r="D163" s="39">
        <v>2088</v>
      </c>
      <c r="E163" s="35">
        <f t="shared" si="5"/>
        <v>1442</v>
      </c>
      <c r="F163" s="10">
        <v>646</v>
      </c>
      <c r="G163" s="10" t="s">
        <v>294</v>
      </c>
      <c r="H163" s="45">
        <v>646</v>
      </c>
      <c r="I163" s="45">
        <f t="shared" si="4"/>
        <v>2088</v>
      </c>
    </row>
    <row r="164" spans="1:9" ht="24" customHeight="1">
      <c r="A164" s="38">
        <v>161</v>
      </c>
      <c r="B164" s="10" t="s">
        <v>288</v>
      </c>
      <c r="C164" s="44" t="s">
        <v>461</v>
      </c>
      <c r="D164" s="39">
        <v>2136</v>
      </c>
      <c r="E164" s="35">
        <f t="shared" si="5"/>
        <v>1490</v>
      </c>
      <c r="F164" s="10">
        <v>646</v>
      </c>
      <c r="G164" s="11" t="s">
        <v>297</v>
      </c>
      <c r="H164" s="19">
        <v>969</v>
      </c>
      <c r="I164" s="45">
        <f t="shared" si="4"/>
        <v>2459</v>
      </c>
    </row>
    <row r="165" spans="1:9" ht="24" customHeight="1">
      <c r="A165" s="38">
        <v>162</v>
      </c>
      <c r="B165" s="10" t="s">
        <v>288</v>
      </c>
      <c r="C165" s="10" t="s">
        <v>462</v>
      </c>
      <c r="D165" s="39">
        <v>2064</v>
      </c>
      <c r="E165" s="35">
        <f t="shared" si="5"/>
        <v>1418</v>
      </c>
      <c r="F165" s="10">
        <v>646</v>
      </c>
      <c r="G165" s="11" t="s">
        <v>295</v>
      </c>
      <c r="H165" s="19">
        <v>323</v>
      </c>
      <c r="I165" s="45">
        <f t="shared" si="4"/>
        <v>1741</v>
      </c>
    </row>
    <row r="166" spans="1:9" ht="24" customHeight="1">
      <c r="A166" s="38">
        <v>163</v>
      </c>
      <c r="B166" s="10" t="s">
        <v>288</v>
      </c>
      <c r="C166" s="10" t="s">
        <v>463</v>
      </c>
      <c r="D166" s="39">
        <v>2016</v>
      </c>
      <c r="E166" s="35">
        <f t="shared" si="5"/>
        <v>1370</v>
      </c>
      <c r="F166" s="10">
        <v>646</v>
      </c>
      <c r="G166" s="11" t="s">
        <v>295</v>
      </c>
      <c r="H166" s="19">
        <v>323</v>
      </c>
      <c r="I166" s="45">
        <f t="shared" si="4"/>
        <v>1693</v>
      </c>
    </row>
    <row r="167" spans="1:9" ht="24" customHeight="1">
      <c r="A167" s="38">
        <v>164</v>
      </c>
      <c r="B167" s="10" t="s">
        <v>288</v>
      </c>
      <c r="C167" s="10" t="s">
        <v>464</v>
      </c>
      <c r="D167" s="39">
        <v>1978</v>
      </c>
      <c r="E167" s="35">
        <f t="shared" si="5"/>
        <v>1332</v>
      </c>
      <c r="F167" s="10">
        <v>646</v>
      </c>
      <c r="G167" s="11" t="s">
        <v>296</v>
      </c>
      <c r="H167" s="19">
        <v>484.5</v>
      </c>
      <c r="I167" s="45">
        <f t="shared" si="4"/>
        <v>1816.5</v>
      </c>
    </row>
    <row r="168" spans="1:9" ht="24" customHeight="1">
      <c r="A168" s="38">
        <v>165</v>
      </c>
      <c r="B168" s="10" t="s">
        <v>288</v>
      </c>
      <c r="C168" s="10" t="s">
        <v>465</v>
      </c>
      <c r="D168" s="39">
        <v>2064</v>
      </c>
      <c r="E168" s="35">
        <f t="shared" si="5"/>
        <v>1418</v>
      </c>
      <c r="F168" s="10">
        <v>646</v>
      </c>
      <c r="G168" s="11" t="s">
        <v>296</v>
      </c>
      <c r="H168" s="19">
        <v>484.5</v>
      </c>
      <c r="I168" s="45">
        <f t="shared" si="4"/>
        <v>1902.5</v>
      </c>
    </row>
    <row r="169" spans="1:9" ht="24" customHeight="1">
      <c r="A169" s="38">
        <v>166</v>
      </c>
      <c r="B169" s="10" t="s">
        <v>288</v>
      </c>
      <c r="C169" s="10" t="s">
        <v>466</v>
      </c>
      <c r="D169" s="39">
        <v>1944</v>
      </c>
      <c r="E169" s="35">
        <f t="shared" si="5"/>
        <v>1298</v>
      </c>
      <c r="F169" s="10">
        <v>646</v>
      </c>
      <c r="G169" s="11" t="s">
        <v>296</v>
      </c>
      <c r="H169" s="19">
        <v>484.5</v>
      </c>
      <c r="I169" s="45">
        <f t="shared" si="4"/>
        <v>1782.5</v>
      </c>
    </row>
    <row r="170" spans="1:9" ht="24" customHeight="1">
      <c r="A170" s="38">
        <v>167</v>
      </c>
      <c r="B170" s="10" t="s">
        <v>288</v>
      </c>
      <c r="C170" s="10" t="s">
        <v>467</v>
      </c>
      <c r="D170" s="39">
        <v>1944</v>
      </c>
      <c r="E170" s="35">
        <f t="shared" si="5"/>
        <v>1298</v>
      </c>
      <c r="F170" s="10">
        <v>646</v>
      </c>
      <c r="G170" s="11" t="s">
        <v>296</v>
      </c>
      <c r="H170" s="19">
        <v>484.5</v>
      </c>
      <c r="I170" s="45">
        <f t="shared" si="4"/>
        <v>1782.5</v>
      </c>
    </row>
    <row r="171" spans="1:9" ht="24" customHeight="1">
      <c r="A171" s="38">
        <v>168</v>
      </c>
      <c r="B171" s="10" t="s">
        <v>288</v>
      </c>
      <c r="C171" s="10" t="s">
        <v>468</v>
      </c>
      <c r="D171" s="39">
        <v>1935.9</v>
      </c>
      <c r="E171" s="35">
        <f t="shared" si="5"/>
        <v>1289.9000000000001</v>
      </c>
      <c r="F171" s="10">
        <v>646</v>
      </c>
      <c r="G171" s="11" t="s">
        <v>295</v>
      </c>
      <c r="H171" s="19">
        <v>323</v>
      </c>
      <c r="I171" s="45">
        <f t="shared" si="4"/>
        <v>1612.9</v>
      </c>
    </row>
    <row r="172" spans="1:9" ht="24" customHeight="1">
      <c r="A172" s="38">
        <v>169</v>
      </c>
      <c r="B172" s="10" t="s">
        <v>288</v>
      </c>
      <c r="C172" s="10" t="s">
        <v>469</v>
      </c>
      <c r="D172" s="39">
        <v>1944</v>
      </c>
      <c r="E172" s="35">
        <f t="shared" si="5"/>
        <v>1298</v>
      </c>
      <c r="F172" s="10">
        <v>646</v>
      </c>
      <c r="G172" s="11" t="s">
        <v>295</v>
      </c>
      <c r="H172" s="19">
        <v>323</v>
      </c>
      <c r="I172" s="45">
        <f t="shared" si="4"/>
        <v>1621</v>
      </c>
    </row>
    <row r="173" spans="1:9" ht="24" customHeight="1">
      <c r="A173" s="38">
        <v>170</v>
      </c>
      <c r="B173" s="10" t="s">
        <v>288</v>
      </c>
      <c r="C173" s="10" t="s">
        <v>470</v>
      </c>
      <c r="D173" s="39">
        <v>1927.8</v>
      </c>
      <c r="E173" s="35">
        <f t="shared" si="5"/>
        <v>1281.8</v>
      </c>
      <c r="F173" s="10">
        <v>646</v>
      </c>
      <c r="G173" s="11" t="s">
        <v>297</v>
      </c>
      <c r="H173" s="19">
        <v>969</v>
      </c>
      <c r="I173" s="45">
        <f t="shared" si="4"/>
        <v>2250.8000000000002</v>
      </c>
    </row>
    <row r="174" spans="1:9" ht="24" customHeight="1">
      <c r="A174" s="38">
        <v>171</v>
      </c>
      <c r="B174" s="10" t="s">
        <v>288</v>
      </c>
      <c r="C174" s="10" t="s">
        <v>471</v>
      </c>
      <c r="D174" s="39">
        <v>1944</v>
      </c>
      <c r="E174" s="35">
        <f t="shared" si="5"/>
        <v>1298</v>
      </c>
      <c r="F174" s="10">
        <v>646</v>
      </c>
      <c r="G174" s="11" t="s">
        <v>298</v>
      </c>
      <c r="H174" s="19">
        <v>807.5</v>
      </c>
      <c r="I174" s="45">
        <f t="shared" si="4"/>
        <v>2105.5</v>
      </c>
    </row>
    <row r="175" spans="1:9" ht="24" customHeight="1">
      <c r="A175" s="38">
        <v>172</v>
      </c>
      <c r="B175" s="10" t="s">
        <v>288</v>
      </c>
      <c r="C175" s="10" t="s">
        <v>472</v>
      </c>
      <c r="D175" s="39">
        <v>1927.8</v>
      </c>
      <c r="E175" s="35">
        <f t="shared" si="5"/>
        <v>1281.8</v>
      </c>
      <c r="F175" s="10">
        <v>646</v>
      </c>
      <c r="G175" s="11" t="s">
        <v>294</v>
      </c>
      <c r="H175" s="19">
        <v>646</v>
      </c>
      <c r="I175" s="45">
        <f t="shared" si="4"/>
        <v>1927.8</v>
      </c>
    </row>
    <row r="176" spans="1:9" ht="24" customHeight="1">
      <c r="A176" s="38">
        <v>173</v>
      </c>
      <c r="B176" s="10" t="s">
        <v>288</v>
      </c>
      <c r="C176" s="10" t="s">
        <v>473</v>
      </c>
      <c r="D176" s="39">
        <v>2280</v>
      </c>
      <c r="E176" s="35">
        <f t="shared" si="5"/>
        <v>1634</v>
      </c>
      <c r="F176" s="10">
        <v>646</v>
      </c>
      <c r="G176" s="10" t="s">
        <v>294</v>
      </c>
      <c r="H176" s="45">
        <v>646</v>
      </c>
      <c r="I176" s="45">
        <f t="shared" si="4"/>
        <v>2280</v>
      </c>
    </row>
    <row r="177" spans="1:9" ht="24" customHeight="1">
      <c r="A177" s="38">
        <v>174</v>
      </c>
      <c r="B177" s="10" t="s">
        <v>288</v>
      </c>
      <c r="C177" s="10" t="s">
        <v>474</v>
      </c>
      <c r="D177" s="39">
        <v>2232</v>
      </c>
      <c r="E177" s="35">
        <f t="shared" si="5"/>
        <v>1586</v>
      </c>
      <c r="F177" s="10">
        <v>646</v>
      </c>
      <c r="G177" s="11" t="s">
        <v>297</v>
      </c>
      <c r="H177" s="19">
        <v>969</v>
      </c>
      <c r="I177" s="45">
        <f t="shared" si="4"/>
        <v>2555</v>
      </c>
    </row>
    <row r="178" spans="1:9" ht="24" customHeight="1">
      <c r="A178" s="38">
        <v>175</v>
      </c>
      <c r="B178" s="10" t="s">
        <v>288</v>
      </c>
      <c r="C178" s="10" t="s">
        <v>475</v>
      </c>
      <c r="D178" s="39">
        <v>2136</v>
      </c>
      <c r="E178" s="35">
        <f t="shared" si="5"/>
        <v>1490</v>
      </c>
      <c r="F178" s="10">
        <v>646</v>
      </c>
      <c r="G178" s="11" t="s">
        <v>294</v>
      </c>
      <c r="H178" s="19">
        <v>646</v>
      </c>
      <c r="I178" s="45">
        <f t="shared" si="4"/>
        <v>2136</v>
      </c>
    </row>
    <row r="179" spans="1:9" ht="24" customHeight="1">
      <c r="A179" s="38">
        <v>176</v>
      </c>
      <c r="B179" s="10" t="s">
        <v>288</v>
      </c>
      <c r="C179" s="10" t="s">
        <v>476</v>
      </c>
      <c r="D179" s="39">
        <v>2007.6</v>
      </c>
      <c r="E179" s="35">
        <f t="shared" si="5"/>
        <v>1361.6</v>
      </c>
      <c r="F179" s="10">
        <v>646</v>
      </c>
      <c r="G179" s="11" t="s">
        <v>298</v>
      </c>
      <c r="H179" s="19">
        <v>807.5</v>
      </c>
      <c r="I179" s="45">
        <f t="shared" si="4"/>
        <v>2169.1</v>
      </c>
    </row>
    <row r="180" spans="1:9" ht="24" customHeight="1">
      <c r="A180" s="38">
        <v>177</v>
      </c>
      <c r="B180" s="10" t="s">
        <v>288</v>
      </c>
      <c r="C180" s="10" t="s">
        <v>477</v>
      </c>
      <c r="D180" s="39">
        <v>1944</v>
      </c>
      <c r="E180" s="35">
        <f t="shared" si="5"/>
        <v>1298</v>
      </c>
      <c r="F180" s="10">
        <v>646</v>
      </c>
      <c r="G180" s="11" t="s">
        <v>294</v>
      </c>
      <c r="H180" s="19">
        <v>646</v>
      </c>
      <c r="I180" s="45">
        <f t="shared" si="4"/>
        <v>1944</v>
      </c>
    </row>
    <row r="181" spans="1:9" ht="24" customHeight="1">
      <c r="A181" s="38">
        <v>178</v>
      </c>
      <c r="B181" s="10" t="s">
        <v>288</v>
      </c>
      <c r="C181" s="10" t="s">
        <v>478</v>
      </c>
      <c r="D181" s="39">
        <v>2160</v>
      </c>
      <c r="E181" s="35">
        <f t="shared" si="5"/>
        <v>1514</v>
      </c>
      <c r="F181" s="10">
        <v>646</v>
      </c>
      <c r="G181" s="10" t="s">
        <v>294</v>
      </c>
      <c r="H181" s="45">
        <v>646</v>
      </c>
      <c r="I181" s="45">
        <f t="shared" si="4"/>
        <v>2160</v>
      </c>
    </row>
    <row r="182" spans="1:9" ht="24" customHeight="1">
      <c r="A182" s="38">
        <v>179</v>
      </c>
      <c r="B182" s="10" t="s">
        <v>288</v>
      </c>
      <c r="C182" s="10" t="s">
        <v>479</v>
      </c>
      <c r="D182" s="39">
        <v>2424</v>
      </c>
      <c r="E182" s="35">
        <f t="shared" si="5"/>
        <v>1778</v>
      </c>
      <c r="F182" s="10">
        <v>646</v>
      </c>
      <c r="G182" s="10" t="s">
        <v>294</v>
      </c>
      <c r="H182" s="45">
        <v>646</v>
      </c>
      <c r="I182" s="45">
        <f t="shared" si="4"/>
        <v>2424</v>
      </c>
    </row>
    <row r="183" spans="1:9" ht="24" customHeight="1">
      <c r="A183" s="38">
        <v>180</v>
      </c>
      <c r="B183" s="10" t="s">
        <v>288</v>
      </c>
      <c r="C183" s="10" t="s">
        <v>480</v>
      </c>
      <c r="D183" s="39">
        <v>2064</v>
      </c>
      <c r="E183" s="35">
        <f t="shared" si="5"/>
        <v>1418</v>
      </c>
      <c r="F183" s="10">
        <v>646</v>
      </c>
      <c r="G183" s="10" t="s">
        <v>294</v>
      </c>
      <c r="H183" s="45">
        <v>646</v>
      </c>
      <c r="I183" s="45">
        <f t="shared" si="4"/>
        <v>2064</v>
      </c>
    </row>
    <row r="184" spans="1:9" ht="24" customHeight="1">
      <c r="A184" s="38">
        <v>181</v>
      </c>
      <c r="B184" s="10" t="s">
        <v>288</v>
      </c>
      <c r="C184" s="12" t="s">
        <v>481</v>
      </c>
      <c r="D184" s="39">
        <v>1944</v>
      </c>
      <c r="E184" s="35">
        <f t="shared" si="5"/>
        <v>1298</v>
      </c>
      <c r="F184" s="10">
        <v>646</v>
      </c>
      <c r="G184" s="11" t="s">
        <v>298</v>
      </c>
      <c r="H184" s="19">
        <v>807.5</v>
      </c>
      <c r="I184" s="45">
        <f t="shared" si="4"/>
        <v>2105.5</v>
      </c>
    </row>
    <row r="185" spans="1:9" ht="24" customHeight="1">
      <c r="A185" s="38">
        <v>182</v>
      </c>
      <c r="B185" s="10" t="s">
        <v>288</v>
      </c>
      <c r="C185" s="10" t="s">
        <v>482</v>
      </c>
      <c r="D185" s="39">
        <v>1927.8</v>
      </c>
      <c r="E185" s="35">
        <f t="shared" si="5"/>
        <v>1281.8</v>
      </c>
      <c r="F185" s="10">
        <v>646</v>
      </c>
      <c r="G185" s="11" t="s">
        <v>294</v>
      </c>
      <c r="H185" s="19">
        <v>646</v>
      </c>
      <c r="I185" s="45">
        <f t="shared" si="4"/>
        <v>1927.8</v>
      </c>
    </row>
    <row r="186" spans="1:9" ht="24" customHeight="1">
      <c r="A186" s="38">
        <v>183</v>
      </c>
      <c r="B186" s="10" t="s">
        <v>288</v>
      </c>
      <c r="C186" s="10" t="s">
        <v>483</v>
      </c>
      <c r="D186" s="39">
        <v>2064</v>
      </c>
      <c r="E186" s="35">
        <f t="shared" si="5"/>
        <v>1418</v>
      </c>
      <c r="F186" s="10">
        <v>646</v>
      </c>
      <c r="G186" s="11" t="s">
        <v>298</v>
      </c>
      <c r="H186" s="19">
        <v>807.5</v>
      </c>
      <c r="I186" s="45">
        <f t="shared" si="4"/>
        <v>2225.5</v>
      </c>
    </row>
    <row r="187" spans="1:9" ht="24" customHeight="1">
      <c r="A187" s="38">
        <v>184</v>
      </c>
      <c r="B187" s="10" t="s">
        <v>288</v>
      </c>
      <c r="C187" s="10" t="s">
        <v>484</v>
      </c>
      <c r="D187" s="39">
        <v>1944</v>
      </c>
      <c r="E187" s="35">
        <f t="shared" si="5"/>
        <v>1298</v>
      </c>
      <c r="F187" s="10">
        <v>646</v>
      </c>
      <c r="G187" s="11" t="s">
        <v>294</v>
      </c>
      <c r="H187" s="19">
        <v>646</v>
      </c>
      <c r="I187" s="45">
        <f t="shared" si="4"/>
        <v>1944</v>
      </c>
    </row>
    <row r="188" spans="1:9" ht="24" customHeight="1">
      <c r="A188" s="38">
        <v>185</v>
      </c>
      <c r="B188" s="10" t="s">
        <v>288</v>
      </c>
      <c r="C188" s="10" t="s">
        <v>485</v>
      </c>
      <c r="D188" s="39">
        <v>1944</v>
      </c>
      <c r="E188" s="35">
        <f t="shared" si="5"/>
        <v>1298</v>
      </c>
      <c r="F188" s="10">
        <v>646</v>
      </c>
      <c r="G188" s="11" t="s">
        <v>297</v>
      </c>
      <c r="H188" s="19">
        <v>969</v>
      </c>
      <c r="I188" s="45">
        <f t="shared" si="4"/>
        <v>2267</v>
      </c>
    </row>
    <row r="189" spans="1:9" ht="24" customHeight="1">
      <c r="A189" s="38">
        <v>186</v>
      </c>
      <c r="B189" s="10" t="s">
        <v>288</v>
      </c>
      <c r="C189" s="10" t="s">
        <v>486</v>
      </c>
      <c r="D189" s="39">
        <v>2496</v>
      </c>
      <c r="E189" s="35">
        <f t="shared" si="5"/>
        <v>1850</v>
      </c>
      <c r="F189" s="10">
        <v>646</v>
      </c>
      <c r="G189" s="11" t="s">
        <v>294</v>
      </c>
      <c r="H189" s="19">
        <v>646</v>
      </c>
      <c r="I189" s="45">
        <f t="shared" si="4"/>
        <v>2496</v>
      </c>
    </row>
    <row r="190" spans="1:9" s="1" customFormat="1" ht="24" customHeight="1">
      <c r="A190" s="30"/>
      <c r="B190" s="31"/>
      <c r="C190" s="31"/>
      <c r="D190" s="48">
        <f>SUM(D4:D189)</f>
        <v>385200.00000000006</v>
      </c>
      <c r="E190" s="48"/>
      <c r="F190" s="31"/>
      <c r="G190" s="31"/>
      <c r="H190" s="48"/>
      <c r="I190" s="48">
        <f>SUM(I4:I189)</f>
        <v>385200.00000000006</v>
      </c>
    </row>
    <row r="191" spans="1:9" s="1" customFormat="1" ht="24" customHeight="1">
      <c r="A191" s="95" t="s">
        <v>191</v>
      </c>
      <c r="B191" s="96"/>
      <c r="C191" s="96"/>
      <c r="D191" s="97"/>
      <c r="E191" s="97"/>
      <c r="F191" s="96"/>
      <c r="G191" s="96"/>
      <c r="H191" s="97"/>
      <c r="I191" s="97"/>
    </row>
    <row r="192" spans="1:9" ht="47.05" customHeight="1">
      <c r="A192" s="98" t="s">
        <v>192</v>
      </c>
      <c r="B192" s="99"/>
      <c r="C192" s="99"/>
      <c r="D192" s="100"/>
      <c r="E192" s="98"/>
      <c r="F192" s="98"/>
      <c r="G192" s="98"/>
      <c r="H192" s="100"/>
      <c r="I192" s="98"/>
    </row>
  </sheetData>
  <autoFilter ref="A3:I192" xr:uid="{00000000-0009-0000-0000-000001000000}"/>
  <mergeCells count="10">
    <mergeCell ref="I2:I3"/>
    <mergeCell ref="A1:I1"/>
    <mergeCell ref="F2:H2"/>
    <mergeCell ref="A191:I191"/>
    <mergeCell ref="A192:I192"/>
    <mergeCell ref="A2:A3"/>
    <mergeCell ref="B2:B3"/>
    <mergeCell ref="C2:C3"/>
    <mergeCell ref="D2:D3"/>
    <mergeCell ref="E2:E3"/>
  </mergeCells>
  <phoneticPr fontId="8" type="noConversion"/>
  <conditionalFormatting sqref="C54">
    <cfRule type="duplicateValues" dxfId="23" priority="10"/>
  </conditionalFormatting>
  <conditionalFormatting sqref="C66">
    <cfRule type="duplicateValues" dxfId="22" priority="9"/>
  </conditionalFormatting>
  <conditionalFormatting sqref="C126">
    <cfRule type="duplicateValues" dxfId="21" priority="11"/>
  </conditionalFormatting>
  <conditionalFormatting sqref="C127">
    <cfRule type="duplicateValues" dxfId="20" priority="8"/>
  </conditionalFormatting>
  <conditionalFormatting sqref="C172">
    <cfRule type="duplicateValues" dxfId="19" priority="13"/>
  </conditionalFormatting>
  <conditionalFormatting sqref="C174">
    <cfRule type="duplicateValues" dxfId="18" priority="14"/>
  </conditionalFormatting>
  <conditionalFormatting sqref="C175">
    <cfRule type="duplicateValues" dxfId="17" priority="12"/>
  </conditionalFormatting>
  <printOptions horizontalCentered="1"/>
  <pageMargins left="0.19652777777777777" right="0.15694444444444444" top="0.59027777777777779" bottom="0.59027777777777779" header="0.51180555555555551" footer="0.51180555555555551"/>
  <pageSetup paperSize="9" orientation="landscape"/>
  <headerFooter scaleWithDoc="0" alignWithMargins="0"/>
  <ignoredErrors>
    <ignoredError sqref="I77:I10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N71"/>
  <sheetViews>
    <sheetView tabSelected="1" zoomScale="85" zoomScaleSheetLayoutView="100" workbookViewId="0">
      <selection activeCell="G9" sqref="G9"/>
    </sheetView>
  </sheetViews>
  <sheetFormatPr defaultColWidth="9" defaultRowHeight="22" customHeight="1"/>
  <cols>
    <col min="1" max="1" width="4.5" style="5" customWidth="1"/>
    <col min="2" max="2" width="10.09765625" style="1" customWidth="1"/>
    <col min="3" max="3" width="7.5" style="1" customWidth="1"/>
    <col min="4" max="4" width="11.546875" style="6" customWidth="1"/>
    <col min="5" max="6" width="6.59765625" style="6" customWidth="1"/>
    <col min="7" max="7" width="99.046875" style="6" bestFit="1" customWidth="1"/>
    <col min="8" max="8" width="13.44921875" style="7" customWidth="1"/>
    <col min="9" max="9" width="6.59765625" style="8" customWidth="1"/>
    <col min="10" max="10" width="6.59765625" style="9" customWidth="1"/>
    <col min="11" max="13" width="8.59765625" style="1" customWidth="1"/>
    <col min="14" max="14" width="10.19921875" style="1" customWidth="1"/>
    <col min="15" max="16384" width="9" style="1"/>
  </cols>
  <sheetData>
    <row r="1" spans="1:14" ht="91" customHeight="1">
      <c r="A1" s="111" t="s">
        <v>299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4" s="2" customFormat="1" ht="22" customHeight="1">
      <c r="A2" s="107" t="s">
        <v>0</v>
      </c>
      <c r="B2" s="107" t="s">
        <v>193</v>
      </c>
      <c r="C2" s="107" t="s">
        <v>1</v>
      </c>
      <c r="D2" s="107" t="s">
        <v>194</v>
      </c>
      <c r="E2" s="107" t="s">
        <v>195</v>
      </c>
      <c r="F2" s="112" t="s">
        <v>196</v>
      </c>
      <c r="G2" s="112"/>
      <c r="H2" s="107" t="s">
        <v>197</v>
      </c>
      <c r="I2" s="107"/>
      <c r="J2" s="107"/>
      <c r="K2" s="108" t="s">
        <v>3</v>
      </c>
      <c r="L2" s="108" t="s">
        <v>198</v>
      </c>
      <c r="M2" s="109" t="s">
        <v>199</v>
      </c>
      <c r="N2" s="110" t="s">
        <v>18</v>
      </c>
    </row>
    <row r="3" spans="1:14" s="2" customFormat="1" ht="30" customHeight="1">
      <c r="A3" s="107"/>
      <c r="B3" s="107"/>
      <c r="C3" s="107"/>
      <c r="D3" s="107"/>
      <c r="E3" s="107"/>
      <c r="F3" s="11" t="s">
        <v>200</v>
      </c>
      <c r="G3" s="10" t="s">
        <v>201</v>
      </c>
      <c r="H3" s="11" t="s">
        <v>202</v>
      </c>
      <c r="I3" s="11" t="s">
        <v>203</v>
      </c>
      <c r="J3" s="19" t="s">
        <v>204</v>
      </c>
      <c r="K3" s="108"/>
      <c r="L3" s="108"/>
      <c r="M3" s="109"/>
      <c r="N3" s="110"/>
    </row>
    <row r="4" spans="1:14" s="3" customFormat="1" ht="22" customHeight="1">
      <c r="A4" s="10">
        <v>1</v>
      </c>
      <c r="B4" s="10" t="s">
        <v>284</v>
      </c>
      <c r="C4" s="12" t="s">
        <v>487</v>
      </c>
      <c r="D4" s="10">
        <v>2100</v>
      </c>
      <c r="E4" s="10">
        <v>23</v>
      </c>
      <c r="F4" s="11" t="s">
        <v>205</v>
      </c>
      <c r="G4" s="10" t="s">
        <v>206</v>
      </c>
      <c r="H4" s="10"/>
      <c r="I4" s="11"/>
      <c r="J4" s="11"/>
      <c r="K4" s="18">
        <v>45083</v>
      </c>
      <c r="L4" s="20">
        <v>45389</v>
      </c>
      <c r="M4" s="10" t="s">
        <v>207</v>
      </c>
      <c r="N4" s="21"/>
    </row>
    <row r="5" spans="1:14" s="3" customFormat="1" ht="22" customHeight="1">
      <c r="A5" s="10">
        <v>2</v>
      </c>
      <c r="B5" s="10" t="s">
        <v>284</v>
      </c>
      <c r="C5" s="10" t="s">
        <v>488</v>
      </c>
      <c r="D5" s="10">
        <v>2100</v>
      </c>
      <c r="E5" s="10">
        <v>17</v>
      </c>
      <c r="F5" s="11" t="s">
        <v>208</v>
      </c>
      <c r="G5" s="13" t="s">
        <v>209</v>
      </c>
      <c r="H5" s="22"/>
      <c r="I5" s="22"/>
      <c r="J5" s="11"/>
      <c r="K5" s="23">
        <v>45264</v>
      </c>
      <c r="L5" s="20">
        <v>45568</v>
      </c>
      <c r="M5" s="24" t="s">
        <v>210</v>
      </c>
      <c r="N5" s="21"/>
    </row>
    <row r="6" spans="1:14" s="3" customFormat="1" ht="22" customHeight="1">
      <c r="A6" s="10">
        <v>3</v>
      </c>
      <c r="B6" s="10" t="s">
        <v>284</v>
      </c>
      <c r="C6" s="10" t="s">
        <v>489</v>
      </c>
      <c r="D6" s="10">
        <v>2100</v>
      </c>
      <c r="E6" s="10">
        <v>12</v>
      </c>
      <c r="F6" s="10" t="s">
        <v>208</v>
      </c>
      <c r="G6" s="13"/>
      <c r="H6" s="25" t="s">
        <v>211</v>
      </c>
      <c r="I6" s="10">
        <v>9</v>
      </c>
      <c r="J6" s="11"/>
      <c r="K6" s="18">
        <v>45441</v>
      </c>
      <c r="L6" s="18">
        <v>45379</v>
      </c>
      <c r="M6" s="26" t="s">
        <v>212</v>
      </c>
      <c r="N6" s="21"/>
    </row>
    <row r="7" spans="1:14" s="3" customFormat="1" ht="22" customHeight="1">
      <c r="A7" s="10">
        <v>4</v>
      </c>
      <c r="B7" s="10" t="s">
        <v>284</v>
      </c>
      <c r="C7" s="10" t="s">
        <v>490</v>
      </c>
      <c r="D7" s="10">
        <v>2100</v>
      </c>
      <c r="E7" s="10">
        <v>10</v>
      </c>
      <c r="F7" s="10" t="s">
        <v>205</v>
      </c>
      <c r="G7" s="14" t="s">
        <v>213</v>
      </c>
      <c r="H7" s="10" t="s">
        <v>214</v>
      </c>
      <c r="I7" s="11">
        <v>30</v>
      </c>
      <c r="J7" s="11"/>
      <c r="K7" s="18">
        <v>45477</v>
      </c>
      <c r="L7" s="18">
        <v>45780</v>
      </c>
      <c r="M7" s="18" t="s">
        <v>215</v>
      </c>
      <c r="N7" s="21"/>
    </row>
    <row r="8" spans="1:14" s="3" customFormat="1" ht="22" customHeight="1">
      <c r="A8" s="10">
        <v>5</v>
      </c>
      <c r="B8" s="10" t="s">
        <v>284</v>
      </c>
      <c r="C8" s="10" t="s">
        <v>491</v>
      </c>
      <c r="D8" s="10">
        <v>2100</v>
      </c>
      <c r="E8" s="10">
        <v>11</v>
      </c>
      <c r="F8" s="11" t="s">
        <v>208</v>
      </c>
      <c r="G8" s="10" t="s">
        <v>216</v>
      </c>
      <c r="H8" s="10"/>
      <c r="I8" s="11"/>
      <c r="J8" s="11"/>
      <c r="K8" s="18">
        <v>45462</v>
      </c>
      <c r="L8" s="16">
        <v>45826</v>
      </c>
      <c r="M8" s="18" t="s">
        <v>215</v>
      </c>
      <c r="N8" s="21"/>
    </row>
    <row r="9" spans="1:14" s="3" customFormat="1" ht="22" customHeight="1">
      <c r="A9" s="10">
        <v>6</v>
      </c>
      <c r="B9" s="10" t="s">
        <v>284</v>
      </c>
      <c r="C9" s="10" t="s">
        <v>492</v>
      </c>
      <c r="D9" s="10">
        <v>2100</v>
      </c>
      <c r="E9" s="10">
        <v>11</v>
      </c>
      <c r="F9" s="11" t="s">
        <v>208</v>
      </c>
      <c r="G9" s="10" t="s">
        <v>217</v>
      </c>
      <c r="H9" s="10"/>
      <c r="I9" s="11"/>
      <c r="J9" s="11"/>
      <c r="K9" s="18">
        <v>45457</v>
      </c>
      <c r="L9" s="16">
        <v>45701</v>
      </c>
      <c r="M9" s="18" t="s">
        <v>215</v>
      </c>
      <c r="N9" s="21"/>
    </row>
    <row r="10" spans="1:14" s="3" customFormat="1" ht="22" customHeight="1">
      <c r="A10" s="10">
        <v>7</v>
      </c>
      <c r="B10" s="10" t="s">
        <v>284</v>
      </c>
      <c r="C10" s="10" t="s">
        <v>493</v>
      </c>
      <c r="D10" s="10">
        <v>2100</v>
      </c>
      <c r="E10" s="10">
        <v>11</v>
      </c>
      <c r="F10" s="10" t="s">
        <v>208</v>
      </c>
      <c r="G10" s="13" t="s">
        <v>218</v>
      </c>
      <c r="H10" s="10"/>
      <c r="I10" s="11"/>
      <c r="J10" s="11"/>
      <c r="K10" s="18">
        <v>45457</v>
      </c>
      <c r="L10" s="16">
        <v>45821</v>
      </c>
      <c r="M10" s="18" t="s">
        <v>215</v>
      </c>
      <c r="N10" s="21"/>
    </row>
    <row r="11" spans="1:14" s="3" customFormat="1" ht="22" customHeight="1">
      <c r="A11" s="10">
        <v>8</v>
      </c>
      <c r="B11" s="10" t="s">
        <v>284</v>
      </c>
      <c r="C11" s="10" t="s">
        <v>494</v>
      </c>
      <c r="D11" s="10">
        <v>2100</v>
      </c>
      <c r="E11" s="10">
        <v>10</v>
      </c>
      <c r="F11" s="10" t="s">
        <v>205</v>
      </c>
      <c r="G11" s="14" t="s">
        <v>219</v>
      </c>
      <c r="H11" s="10" t="s">
        <v>220</v>
      </c>
      <c r="I11" s="11">
        <v>31</v>
      </c>
      <c r="J11" s="11"/>
      <c r="K11" s="18">
        <v>45477</v>
      </c>
      <c r="L11" s="18">
        <v>45780</v>
      </c>
      <c r="M11" s="18" t="s">
        <v>215</v>
      </c>
      <c r="N11" s="21"/>
    </row>
    <row r="12" spans="1:14" s="3" customFormat="1" ht="22" customHeight="1">
      <c r="A12" s="10">
        <v>9</v>
      </c>
      <c r="B12" s="10" t="s">
        <v>284</v>
      </c>
      <c r="C12" s="10" t="s">
        <v>495</v>
      </c>
      <c r="D12" s="10">
        <v>2100</v>
      </c>
      <c r="E12" s="10">
        <v>10</v>
      </c>
      <c r="F12" s="10" t="s">
        <v>205</v>
      </c>
      <c r="G12" s="13" t="s">
        <v>221</v>
      </c>
      <c r="H12" s="11"/>
      <c r="I12" s="11"/>
      <c r="J12" s="11"/>
      <c r="K12" s="18">
        <v>45482</v>
      </c>
      <c r="L12" s="16">
        <v>45421</v>
      </c>
      <c r="M12" s="18" t="s">
        <v>215</v>
      </c>
      <c r="N12" s="27" t="s">
        <v>222</v>
      </c>
    </row>
    <row r="13" spans="1:14" s="3" customFormat="1" ht="22" customHeight="1">
      <c r="A13" s="10">
        <v>10</v>
      </c>
      <c r="B13" s="10" t="s">
        <v>284</v>
      </c>
      <c r="C13" s="10" t="s">
        <v>496</v>
      </c>
      <c r="D13" s="10">
        <v>2100</v>
      </c>
      <c r="E13" s="10">
        <v>10</v>
      </c>
      <c r="F13" s="11" t="s">
        <v>205</v>
      </c>
      <c r="G13" s="11" t="s">
        <v>223</v>
      </c>
      <c r="H13" s="11" t="s">
        <v>224</v>
      </c>
      <c r="I13" s="11">
        <v>24</v>
      </c>
      <c r="J13" s="11"/>
      <c r="K13" s="18">
        <v>45477</v>
      </c>
      <c r="L13" s="18">
        <v>45780</v>
      </c>
      <c r="M13" s="18" t="s">
        <v>215</v>
      </c>
      <c r="N13" s="21"/>
    </row>
    <row r="14" spans="1:14" s="3" customFormat="1" ht="22" customHeight="1">
      <c r="A14" s="10">
        <v>11</v>
      </c>
      <c r="B14" s="10" t="s">
        <v>284</v>
      </c>
      <c r="C14" s="10" t="s">
        <v>497</v>
      </c>
      <c r="D14" s="10">
        <v>2100</v>
      </c>
      <c r="E14" s="10">
        <v>10</v>
      </c>
      <c r="F14" s="11" t="s">
        <v>208</v>
      </c>
      <c r="G14" s="11"/>
      <c r="H14" s="11"/>
      <c r="I14" s="11"/>
      <c r="J14" s="11"/>
      <c r="K14" s="16">
        <v>45490</v>
      </c>
      <c r="L14" s="16">
        <v>45732</v>
      </c>
      <c r="M14" s="18" t="s">
        <v>225</v>
      </c>
      <c r="N14" s="21"/>
    </row>
    <row r="15" spans="1:14" s="3" customFormat="1" ht="22" customHeight="1">
      <c r="A15" s="10">
        <v>12</v>
      </c>
      <c r="B15" s="10" t="s">
        <v>284</v>
      </c>
      <c r="C15" s="10" t="s">
        <v>498</v>
      </c>
      <c r="D15" s="10">
        <v>2100</v>
      </c>
      <c r="E15" s="10">
        <v>10</v>
      </c>
      <c r="F15" s="10" t="s">
        <v>208</v>
      </c>
      <c r="G15" s="10"/>
      <c r="H15" s="10"/>
      <c r="I15" s="10"/>
      <c r="J15" s="11"/>
      <c r="K15" s="28">
        <v>45483</v>
      </c>
      <c r="L15" s="16">
        <v>45725</v>
      </c>
      <c r="M15" s="18" t="s">
        <v>225</v>
      </c>
      <c r="N15" s="21"/>
    </row>
    <row r="16" spans="1:14" s="3" customFormat="1" ht="22" customHeight="1">
      <c r="A16" s="10">
        <v>13</v>
      </c>
      <c r="B16" s="10" t="s">
        <v>284</v>
      </c>
      <c r="C16" s="10" t="s">
        <v>499</v>
      </c>
      <c r="D16" s="10">
        <v>2100</v>
      </c>
      <c r="E16" s="10">
        <v>10</v>
      </c>
      <c r="F16" s="11" t="s">
        <v>205</v>
      </c>
      <c r="G16" s="13"/>
      <c r="H16" s="10" t="s">
        <v>214</v>
      </c>
      <c r="I16" s="11">
        <v>30</v>
      </c>
      <c r="J16" s="11"/>
      <c r="K16" s="16">
        <v>45497</v>
      </c>
      <c r="L16" s="16">
        <v>45800</v>
      </c>
      <c r="M16" s="18"/>
      <c r="N16" s="21"/>
    </row>
    <row r="17" spans="1:14" s="3" customFormat="1" ht="22" customHeight="1">
      <c r="A17" s="10">
        <v>14</v>
      </c>
      <c r="B17" s="10" t="s">
        <v>284</v>
      </c>
      <c r="C17" s="10" t="s">
        <v>500</v>
      </c>
      <c r="D17" s="10">
        <v>2100</v>
      </c>
      <c r="E17" s="10">
        <v>10</v>
      </c>
      <c r="F17" s="11" t="s">
        <v>205</v>
      </c>
      <c r="G17" s="15" t="s">
        <v>226</v>
      </c>
      <c r="H17" s="10" t="s">
        <v>214</v>
      </c>
      <c r="I17" s="11">
        <v>30</v>
      </c>
      <c r="J17" s="11"/>
      <c r="K17" s="16">
        <v>45490</v>
      </c>
      <c r="L17" s="16">
        <v>45793</v>
      </c>
      <c r="M17" s="18"/>
      <c r="N17" s="21"/>
    </row>
    <row r="18" spans="1:14" s="3" customFormat="1" ht="22" customHeight="1">
      <c r="A18" s="10">
        <v>15</v>
      </c>
      <c r="B18" s="10" t="s">
        <v>284</v>
      </c>
      <c r="C18" s="10" t="s">
        <v>501</v>
      </c>
      <c r="D18" s="10">
        <v>2100</v>
      </c>
      <c r="E18" s="10">
        <v>10</v>
      </c>
      <c r="F18" s="11" t="s">
        <v>205</v>
      </c>
      <c r="G18" s="13" t="s">
        <v>227</v>
      </c>
      <c r="H18" s="10" t="s">
        <v>214</v>
      </c>
      <c r="I18" s="11">
        <v>30</v>
      </c>
      <c r="J18" s="11"/>
      <c r="K18" s="16">
        <v>45490</v>
      </c>
      <c r="L18" s="16">
        <v>45793</v>
      </c>
      <c r="M18" s="18"/>
      <c r="N18" s="21"/>
    </row>
    <row r="19" spans="1:14" s="3" customFormat="1" ht="22" customHeight="1">
      <c r="A19" s="10">
        <v>16</v>
      </c>
      <c r="B19" s="10" t="s">
        <v>284</v>
      </c>
      <c r="C19" s="10" t="s">
        <v>502</v>
      </c>
      <c r="D19" s="10">
        <v>2100</v>
      </c>
      <c r="E19" s="10">
        <v>10</v>
      </c>
      <c r="F19" s="10" t="s">
        <v>228</v>
      </c>
      <c r="G19" s="10" t="s">
        <v>229</v>
      </c>
      <c r="H19" s="10"/>
      <c r="I19" s="11"/>
      <c r="J19" s="11"/>
      <c r="K19" s="16">
        <v>45497</v>
      </c>
      <c r="L19" s="16">
        <v>45800</v>
      </c>
      <c r="M19" s="18"/>
      <c r="N19" s="21"/>
    </row>
    <row r="20" spans="1:14" s="3" customFormat="1" ht="22" customHeight="1">
      <c r="A20" s="10">
        <v>17</v>
      </c>
      <c r="B20" s="10" t="s">
        <v>284</v>
      </c>
      <c r="C20" s="10" t="s">
        <v>503</v>
      </c>
      <c r="D20" s="10">
        <v>2100</v>
      </c>
      <c r="E20" s="10">
        <v>10</v>
      </c>
      <c r="F20" s="10" t="s">
        <v>228</v>
      </c>
      <c r="G20" s="10" t="s">
        <v>230</v>
      </c>
      <c r="H20" s="11"/>
      <c r="I20" s="11"/>
      <c r="J20" s="11"/>
      <c r="K20" s="16">
        <v>45490</v>
      </c>
      <c r="L20" s="16">
        <v>45793</v>
      </c>
      <c r="M20" s="18"/>
      <c r="N20" s="21"/>
    </row>
    <row r="21" spans="1:14" s="3" customFormat="1" ht="22" customHeight="1">
      <c r="A21" s="10">
        <v>18</v>
      </c>
      <c r="B21" s="10" t="s">
        <v>284</v>
      </c>
      <c r="C21" s="10" t="s">
        <v>504</v>
      </c>
      <c r="D21" s="10">
        <v>2100</v>
      </c>
      <c r="E21" s="10">
        <v>10</v>
      </c>
      <c r="F21" s="10" t="s">
        <v>208</v>
      </c>
      <c r="G21" s="10" t="s">
        <v>231</v>
      </c>
      <c r="H21" s="11"/>
      <c r="I21" s="11"/>
      <c r="J21" s="11"/>
      <c r="K21" s="16">
        <v>45497</v>
      </c>
      <c r="L21" s="16">
        <v>45800</v>
      </c>
      <c r="M21" s="18"/>
      <c r="N21" s="21"/>
    </row>
    <row r="22" spans="1:14" s="3" customFormat="1" ht="22" customHeight="1">
      <c r="A22" s="10">
        <v>19</v>
      </c>
      <c r="B22" s="10" t="s">
        <v>284</v>
      </c>
      <c r="C22" s="10" t="s">
        <v>505</v>
      </c>
      <c r="D22" s="10">
        <v>2100</v>
      </c>
      <c r="E22" s="10">
        <v>10</v>
      </c>
      <c r="F22" s="10" t="s">
        <v>228</v>
      </c>
      <c r="G22" s="10" t="s">
        <v>232</v>
      </c>
      <c r="H22" s="11"/>
      <c r="I22" s="11"/>
      <c r="J22" s="11"/>
      <c r="K22" s="16">
        <v>45497</v>
      </c>
      <c r="L22" s="16">
        <v>45800</v>
      </c>
      <c r="M22" s="18"/>
      <c r="N22" s="21"/>
    </row>
    <row r="23" spans="1:14" s="3" customFormat="1" ht="22" customHeight="1">
      <c r="A23" s="10">
        <v>20</v>
      </c>
      <c r="B23" s="10" t="s">
        <v>284</v>
      </c>
      <c r="C23" s="10" t="s">
        <v>506</v>
      </c>
      <c r="D23" s="10">
        <v>2100</v>
      </c>
      <c r="E23" s="10">
        <v>10</v>
      </c>
      <c r="F23" s="11" t="s">
        <v>205</v>
      </c>
      <c r="G23" s="13" t="s">
        <v>233</v>
      </c>
      <c r="H23" s="29"/>
      <c r="I23" s="10"/>
      <c r="J23" s="11"/>
      <c r="K23" s="16">
        <v>45504</v>
      </c>
      <c r="L23" s="16">
        <v>45807</v>
      </c>
      <c r="M23" s="18"/>
      <c r="N23" s="21"/>
    </row>
    <row r="24" spans="1:14" s="3" customFormat="1" ht="22" customHeight="1">
      <c r="A24" s="10">
        <v>21</v>
      </c>
      <c r="B24" s="10" t="s">
        <v>284</v>
      </c>
      <c r="C24" s="10" t="s">
        <v>369</v>
      </c>
      <c r="D24" s="10">
        <v>2100</v>
      </c>
      <c r="E24" s="10">
        <v>9</v>
      </c>
      <c r="F24" s="10" t="s">
        <v>205</v>
      </c>
      <c r="G24" s="10" t="s">
        <v>234</v>
      </c>
      <c r="H24" s="29" t="s">
        <v>235</v>
      </c>
      <c r="I24" s="11">
        <v>30</v>
      </c>
      <c r="J24" s="11"/>
      <c r="K24" s="16">
        <v>45505</v>
      </c>
      <c r="L24" s="16">
        <v>45838</v>
      </c>
      <c r="M24" s="18"/>
      <c r="N24" s="21"/>
    </row>
    <row r="25" spans="1:14" s="3" customFormat="1" ht="22" customHeight="1">
      <c r="A25" s="10">
        <v>22</v>
      </c>
      <c r="B25" s="10" t="s">
        <v>284</v>
      </c>
      <c r="C25" s="10" t="s">
        <v>507</v>
      </c>
      <c r="D25" s="10">
        <v>2100</v>
      </c>
      <c r="E25" s="10">
        <v>9</v>
      </c>
      <c r="F25" s="11" t="s">
        <v>205</v>
      </c>
      <c r="G25" s="13" t="s">
        <v>236</v>
      </c>
      <c r="H25" s="29"/>
      <c r="I25" s="10"/>
      <c r="J25" s="11"/>
      <c r="K25" s="18">
        <v>45510</v>
      </c>
      <c r="L25" s="16">
        <v>45813</v>
      </c>
      <c r="M25" s="18">
        <v>45497</v>
      </c>
      <c r="N25" s="27" t="s">
        <v>237</v>
      </c>
    </row>
    <row r="26" spans="1:14" s="3" customFormat="1" ht="22" customHeight="1">
      <c r="A26" s="10">
        <v>23</v>
      </c>
      <c r="B26" s="10" t="s">
        <v>284</v>
      </c>
      <c r="C26" s="10" t="s">
        <v>508</v>
      </c>
      <c r="D26" s="10">
        <v>2100</v>
      </c>
      <c r="E26" s="10">
        <v>9</v>
      </c>
      <c r="F26" s="11" t="s">
        <v>205</v>
      </c>
      <c r="G26" s="10"/>
      <c r="H26" s="29" t="s">
        <v>235</v>
      </c>
      <c r="I26" s="10">
        <v>30</v>
      </c>
      <c r="J26" s="11"/>
      <c r="K26" s="18">
        <v>45510</v>
      </c>
      <c r="L26" s="16">
        <v>45813</v>
      </c>
      <c r="M26" s="18">
        <v>45505</v>
      </c>
      <c r="N26" s="21"/>
    </row>
    <row r="27" spans="1:14" s="3" customFormat="1" ht="22" customHeight="1">
      <c r="A27" s="10">
        <v>24</v>
      </c>
      <c r="B27" s="10" t="s">
        <v>284</v>
      </c>
      <c r="C27" s="10" t="s">
        <v>509</v>
      </c>
      <c r="D27" s="10">
        <v>2100</v>
      </c>
      <c r="E27" s="10">
        <v>9</v>
      </c>
      <c r="F27" s="11" t="s">
        <v>208</v>
      </c>
      <c r="G27" s="11"/>
      <c r="H27" s="11"/>
      <c r="I27" s="11"/>
      <c r="J27" s="11"/>
      <c r="K27" s="18">
        <v>45524</v>
      </c>
      <c r="L27" s="18">
        <v>45827</v>
      </c>
      <c r="M27" s="18"/>
      <c r="N27" s="21"/>
    </row>
    <row r="28" spans="1:14" s="3" customFormat="1" ht="22" customHeight="1">
      <c r="A28" s="10">
        <v>25</v>
      </c>
      <c r="B28" s="10" t="s">
        <v>284</v>
      </c>
      <c r="C28" s="10" t="s">
        <v>510</v>
      </c>
      <c r="D28" s="10">
        <v>2100</v>
      </c>
      <c r="E28" s="10">
        <v>9</v>
      </c>
      <c r="F28" s="11" t="s">
        <v>205</v>
      </c>
      <c r="G28" s="11"/>
      <c r="H28" s="11" t="s">
        <v>238</v>
      </c>
      <c r="I28" s="11">
        <v>6</v>
      </c>
      <c r="J28" s="11"/>
      <c r="K28" s="18">
        <v>45524</v>
      </c>
      <c r="L28" s="18">
        <v>45827</v>
      </c>
      <c r="M28" s="18"/>
      <c r="N28" s="27" t="s">
        <v>239</v>
      </c>
    </row>
    <row r="29" spans="1:14" s="3" customFormat="1" ht="22" customHeight="1">
      <c r="A29" s="10">
        <v>26</v>
      </c>
      <c r="B29" s="10" t="s">
        <v>284</v>
      </c>
      <c r="C29" s="10" t="s">
        <v>511</v>
      </c>
      <c r="D29" s="10">
        <v>2100</v>
      </c>
      <c r="E29" s="10">
        <v>7</v>
      </c>
      <c r="F29" s="11" t="s">
        <v>208</v>
      </c>
      <c r="G29" s="10" t="s">
        <v>240</v>
      </c>
      <c r="H29" s="29"/>
      <c r="I29" s="10"/>
      <c r="J29" s="11"/>
      <c r="K29" s="18">
        <v>45573</v>
      </c>
      <c r="L29" s="18">
        <v>45876</v>
      </c>
      <c r="M29" s="18">
        <v>45565</v>
      </c>
      <c r="N29" s="21"/>
    </row>
    <row r="30" spans="1:14" s="3" customFormat="1" ht="22" customHeight="1">
      <c r="A30" s="10">
        <v>27</v>
      </c>
      <c r="B30" s="10" t="s">
        <v>284</v>
      </c>
      <c r="C30" s="10" t="s">
        <v>512</v>
      </c>
      <c r="D30" s="10">
        <v>2100</v>
      </c>
      <c r="E30" s="10">
        <v>7</v>
      </c>
      <c r="F30" s="11" t="s">
        <v>205</v>
      </c>
      <c r="G30" s="13" t="s">
        <v>241</v>
      </c>
      <c r="H30" s="11"/>
      <c r="I30" s="11"/>
      <c r="J30" s="11"/>
      <c r="K30" s="18">
        <v>45573</v>
      </c>
      <c r="L30" s="18">
        <v>45876</v>
      </c>
      <c r="M30" s="18">
        <v>45565</v>
      </c>
      <c r="N30" s="27" t="s">
        <v>222</v>
      </c>
    </row>
    <row r="31" spans="1:14" s="3" customFormat="1" ht="22" customHeight="1">
      <c r="A31" s="10">
        <v>28</v>
      </c>
      <c r="B31" s="10" t="s">
        <v>284</v>
      </c>
      <c r="C31" s="10" t="s">
        <v>513</v>
      </c>
      <c r="D31" s="10">
        <v>2100</v>
      </c>
      <c r="E31" s="10">
        <v>7</v>
      </c>
      <c r="F31" s="11" t="s">
        <v>208</v>
      </c>
      <c r="G31" s="11" t="s">
        <v>242</v>
      </c>
      <c r="H31" s="11" t="s">
        <v>243</v>
      </c>
      <c r="I31" s="11">
        <v>1</v>
      </c>
      <c r="J31" s="11"/>
      <c r="K31" s="18">
        <v>45587</v>
      </c>
      <c r="L31" s="18">
        <v>45890</v>
      </c>
      <c r="M31" s="18">
        <v>45565</v>
      </c>
      <c r="N31" s="21"/>
    </row>
    <row r="32" spans="1:14" s="3" customFormat="1" ht="22" customHeight="1">
      <c r="A32" s="10">
        <v>29</v>
      </c>
      <c r="B32" s="10" t="s">
        <v>284</v>
      </c>
      <c r="C32" s="10" t="s">
        <v>514</v>
      </c>
      <c r="D32" s="10">
        <v>2100</v>
      </c>
      <c r="E32" s="10">
        <v>7</v>
      </c>
      <c r="F32" s="11" t="s">
        <v>228</v>
      </c>
      <c r="G32" s="15" t="s">
        <v>244</v>
      </c>
      <c r="H32" s="29"/>
      <c r="I32" s="10"/>
      <c r="J32" s="11"/>
      <c r="K32" s="18">
        <v>45573</v>
      </c>
      <c r="L32" s="18">
        <v>45937</v>
      </c>
      <c r="M32" s="18">
        <v>45565</v>
      </c>
      <c r="N32" s="21"/>
    </row>
    <row r="33" spans="1:14" s="3" customFormat="1" ht="22" customHeight="1">
      <c r="A33" s="10">
        <v>30</v>
      </c>
      <c r="B33" s="10" t="s">
        <v>284</v>
      </c>
      <c r="C33" s="10" t="s">
        <v>515</v>
      </c>
      <c r="D33" s="10">
        <v>2100</v>
      </c>
      <c r="E33" s="10">
        <v>6</v>
      </c>
      <c r="F33" s="11" t="s">
        <v>208</v>
      </c>
      <c r="G33" s="13" t="s">
        <v>245</v>
      </c>
      <c r="H33" s="11"/>
      <c r="I33" s="11"/>
      <c r="J33" s="11"/>
      <c r="K33" s="18">
        <v>45597</v>
      </c>
      <c r="L33" s="18">
        <v>45900</v>
      </c>
      <c r="M33" s="18">
        <v>45603</v>
      </c>
      <c r="N33" s="21"/>
    </row>
    <row r="34" spans="1:14" s="3" customFormat="1" ht="22" customHeight="1">
      <c r="A34" s="10">
        <v>31</v>
      </c>
      <c r="B34" s="10" t="s">
        <v>284</v>
      </c>
      <c r="C34" s="10" t="s">
        <v>516</v>
      </c>
      <c r="D34" s="10">
        <v>2100</v>
      </c>
      <c r="E34" s="10">
        <v>6</v>
      </c>
      <c r="F34" s="11" t="s">
        <v>208</v>
      </c>
      <c r="G34" s="15" t="s">
        <v>246</v>
      </c>
      <c r="H34" s="11"/>
      <c r="I34" s="11"/>
      <c r="J34" s="11"/>
      <c r="K34" s="18">
        <v>45597</v>
      </c>
      <c r="L34" s="18">
        <v>45900</v>
      </c>
      <c r="M34" s="18">
        <v>45603</v>
      </c>
      <c r="N34" s="21"/>
    </row>
    <row r="35" spans="1:14" s="3" customFormat="1" ht="22" customHeight="1">
      <c r="A35" s="10">
        <v>32</v>
      </c>
      <c r="B35" s="10" t="s">
        <v>284</v>
      </c>
      <c r="C35" s="10" t="s">
        <v>517</v>
      </c>
      <c r="D35" s="10">
        <v>2100</v>
      </c>
      <c r="E35" s="10">
        <v>6</v>
      </c>
      <c r="F35" s="11" t="s">
        <v>228</v>
      </c>
      <c r="G35" s="13" t="s">
        <v>247</v>
      </c>
      <c r="H35" s="29"/>
      <c r="I35" s="10"/>
      <c r="J35" s="11"/>
      <c r="K35" s="18">
        <v>45597</v>
      </c>
      <c r="L35" s="18">
        <v>45900</v>
      </c>
      <c r="M35" s="18">
        <v>45603</v>
      </c>
      <c r="N35" s="21"/>
    </row>
    <row r="36" spans="1:14" s="3" customFormat="1" ht="22" customHeight="1">
      <c r="A36" s="10">
        <v>33</v>
      </c>
      <c r="B36" s="10" t="s">
        <v>284</v>
      </c>
      <c r="C36" s="10" t="s">
        <v>518</v>
      </c>
      <c r="D36" s="10">
        <v>2100</v>
      </c>
      <c r="E36" s="10">
        <v>6</v>
      </c>
      <c r="F36" s="11" t="s">
        <v>228</v>
      </c>
      <c r="G36" s="11" t="s">
        <v>248</v>
      </c>
      <c r="H36" s="11"/>
      <c r="I36" s="11"/>
      <c r="J36" s="11"/>
      <c r="K36" s="18">
        <v>45602</v>
      </c>
      <c r="L36" s="18">
        <v>45906</v>
      </c>
      <c r="M36" s="18">
        <v>45603</v>
      </c>
      <c r="N36" s="21"/>
    </row>
    <row r="37" spans="1:14" s="3" customFormat="1" ht="22" customHeight="1">
      <c r="A37" s="10">
        <v>34</v>
      </c>
      <c r="B37" s="10" t="s">
        <v>284</v>
      </c>
      <c r="C37" s="10" t="s">
        <v>519</v>
      </c>
      <c r="D37" s="10">
        <v>2100</v>
      </c>
      <c r="E37" s="10">
        <v>6</v>
      </c>
      <c r="F37" s="11" t="s">
        <v>208</v>
      </c>
      <c r="G37" s="11" t="s">
        <v>130</v>
      </c>
      <c r="H37" s="11"/>
      <c r="I37" s="11"/>
      <c r="J37" s="11"/>
      <c r="K37" s="18">
        <v>45602</v>
      </c>
      <c r="L37" s="18">
        <v>45906</v>
      </c>
      <c r="M37" s="18">
        <v>45603</v>
      </c>
      <c r="N37" s="21"/>
    </row>
    <row r="38" spans="1:14" s="3" customFormat="1" ht="22" customHeight="1">
      <c r="A38" s="10">
        <v>35</v>
      </c>
      <c r="B38" s="10" t="s">
        <v>284</v>
      </c>
      <c r="C38" s="17" t="s">
        <v>520</v>
      </c>
      <c r="D38" s="10">
        <v>2100</v>
      </c>
      <c r="E38" s="10">
        <v>4</v>
      </c>
      <c r="F38" s="11" t="s">
        <v>205</v>
      </c>
      <c r="G38" s="10" t="s">
        <v>249</v>
      </c>
      <c r="H38" s="29"/>
      <c r="I38" s="10"/>
      <c r="J38" s="11"/>
      <c r="K38" s="16">
        <v>45664</v>
      </c>
      <c r="L38" s="18">
        <v>45968</v>
      </c>
      <c r="M38" s="18">
        <v>45671</v>
      </c>
      <c r="N38" s="21"/>
    </row>
    <row r="39" spans="1:14" s="3" customFormat="1" ht="22" customHeight="1">
      <c r="A39" s="10">
        <v>36</v>
      </c>
      <c r="B39" s="10" t="s">
        <v>284</v>
      </c>
      <c r="C39" s="10" t="s">
        <v>521</v>
      </c>
      <c r="D39" s="10">
        <v>2100</v>
      </c>
      <c r="E39" s="10">
        <v>4</v>
      </c>
      <c r="F39" s="11" t="s">
        <v>208</v>
      </c>
      <c r="G39" s="11"/>
      <c r="H39" s="11"/>
      <c r="I39" s="11"/>
      <c r="J39" s="11"/>
      <c r="K39" s="16">
        <v>45664</v>
      </c>
      <c r="L39" s="18">
        <v>45968</v>
      </c>
      <c r="M39" s="18">
        <v>45671</v>
      </c>
      <c r="N39" s="21"/>
    </row>
    <row r="40" spans="1:14" s="3" customFormat="1" ht="22" customHeight="1">
      <c r="A40" s="10">
        <v>37</v>
      </c>
      <c r="B40" s="10" t="s">
        <v>284</v>
      </c>
      <c r="C40" s="17" t="s">
        <v>522</v>
      </c>
      <c r="D40" s="10">
        <v>2100</v>
      </c>
      <c r="E40" s="10">
        <v>4</v>
      </c>
      <c r="F40" s="11" t="s">
        <v>208</v>
      </c>
      <c r="G40" s="11" t="s">
        <v>242</v>
      </c>
      <c r="H40" s="11"/>
      <c r="I40" s="11"/>
      <c r="J40" s="11"/>
      <c r="K40" s="16">
        <v>45664</v>
      </c>
      <c r="L40" s="18">
        <v>45968</v>
      </c>
      <c r="M40" s="18">
        <v>45671</v>
      </c>
      <c r="N40" s="21"/>
    </row>
    <row r="41" spans="1:14" s="3" customFormat="1" ht="22" customHeight="1">
      <c r="A41" s="10">
        <v>38</v>
      </c>
      <c r="B41" s="10" t="s">
        <v>284</v>
      </c>
      <c r="C41" s="17" t="s">
        <v>523</v>
      </c>
      <c r="D41" s="10">
        <v>2100</v>
      </c>
      <c r="E41" s="10">
        <v>4</v>
      </c>
      <c r="F41" s="11" t="s">
        <v>208</v>
      </c>
      <c r="G41" s="15" t="s">
        <v>250</v>
      </c>
      <c r="H41" s="29"/>
      <c r="I41" s="10"/>
      <c r="J41" s="11"/>
      <c r="K41" s="16">
        <v>45664</v>
      </c>
      <c r="L41" s="18">
        <v>45968</v>
      </c>
      <c r="M41" s="18">
        <v>45671</v>
      </c>
      <c r="N41" s="21"/>
    </row>
    <row r="42" spans="1:14" s="3" customFormat="1" ht="22" customHeight="1">
      <c r="A42" s="10">
        <v>39</v>
      </c>
      <c r="B42" s="10" t="s">
        <v>284</v>
      </c>
      <c r="C42" s="17" t="s">
        <v>524</v>
      </c>
      <c r="D42" s="10">
        <v>2100</v>
      </c>
      <c r="E42" s="10">
        <v>4</v>
      </c>
      <c r="F42" s="11" t="s">
        <v>208</v>
      </c>
      <c r="G42" s="11" t="s">
        <v>251</v>
      </c>
      <c r="H42" s="11"/>
      <c r="I42" s="11"/>
      <c r="J42" s="11"/>
      <c r="K42" s="16">
        <v>45664</v>
      </c>
      <c r="L42" s="18">
        <v>45968</v>
      </c>
      <c r="M42" s="18">
        <v>45671</v>
      </c>
      <c r="N42" s="21"/>
    </row>
    <row r="43" spans="1:14" s="3" customFormat="1" ht="22" customHeight="1">
      <c r="A43" s="10">
        <v>40</v>
      </c>
      <c r="B43" s="10" t="s">
        <v>284</v>
      </c>
      <c r="C43" s="17" t="s">
        <v>525</v>
      </c>
      <c r="D43" s="10">
        <v>2100</v>
      </c>
      <c r="E43" s="10">
        <v>4</v>
      </c>
      <c r="F43" s="11" t="s">
        <v>208</v>
      </c>
      <c r="G43" s="14" t="s">
        <v>252</v>
      </c>
      <c r="H43" s="11"/>
      <c r="I43" s="11"/>
      <c r="J43" s="11"/>
      <c r="K43" s="16">
        <v>45664</v>
      </c>
      <c r="L43" s="18">
        <v>45968</v>
      </c>
      <c r="M43" s="18">
        <v>45671</v>
      </c>
      <c r="N43" s="21"/>
    </row>
    <row r="44" spans="1:14" s="3" customFormat="1" ht="22" customHeight="1">
      <c r="A44" s="10">
        <v>41</v>
      </c>
      <c r="B44" s="10" t="s">
        <v>284</v>
      </c>
      <c r="C44" s="17" t="s">
        <v>526</v>
      </c>
      <c r="D44" s="10">
        <v>2100</v>
      </c>
      <c r="E44" s="10">
        <v>4</v>
      </c>
      <c r="F44" s="11" t="s">
        <v>208</v>
      </c>
      <c r="G44" s="13" t="s">
        <v>253</v>
      </c>
      <c r="H44" s="29"/>
      <c r="I44" s="10"/>
      <c r="J44" s="11"/>
      <c r="K44" s="16">
        <v>45664</v>
      </c>
      <c r="L44" s="18">
        <v>45968</v>
      </c>
      <c r="M44" s="18">
        <v>45671</v>
      </c>
      <c r="N44" s="21"/>
    </row>
    <row r="45" spans="1:14" s="3" customFormat="1" ht="22" customHeight="1">
      <c r="A45" s="10">
        <v>42</v>
      </c>
      <c r="B45" s="10" t="s">
        <v>284</v>
      </c>
      <c r="C45" s="17" t="s">
        <v>527</v>
      </c>
      <c r="D45" s="10">
        <v>2100</v>
      </c>
      <c r="E45" s="10">
        <v>4</v>
      </c>
      <c r="F45" s="11" t="s">
        <v>208</v>
      </c>
      <c r="G45" s="15" t="s">
        <v>254</v>
      </c>
      <c r="H45" s="11"/>
      <c r="I45" s="11"/>
      <c r="J45" s="11"/>
      <c r="K45" s="16">
        <v>45664</v>
      </c>
      <c r="L45" s="18">
        <v>45968</v>
      </c>
      <c r="M45" s="18">
        <v>45671</v>
      </c>
      <c r="N45" s="21"/>
    </row>
    <row r="46" spans="1:14" s="3" customFormat="1" ht="22" customHeight="1">
      <c r="A46" s="10">
        <v>43</v>
      </c>
      <c r="B46" s="10" t="s">
        <v>284</v>
      </c>
      <c r="C46" s="17" t="s">
        <v>528</v>
      </c>
      <c r="D46" s="10">
        <v>2100</v>
      </c>
      <c r="E46" s="10">
        <v>4</v>
      </c>
      <c r="F46" s="11" t="s">
        <v>208</v>
      </c>
      <c r="G46" s="11" t="s">
        <v>255</v>
      </c>
      <c r="H46" s="11"/>
      <c r="I46" s="11"/>
      <c r="J46" s="11"/>
      <c r="K46" s="16">
        <v>45664</v>
      </c>
      <c r="L46" s="18">
        <v>45968</v>
      </c>
      <c r="M46" s="18">
        <v>45671</v>
      </c>
      <c r="N46" s="21"/>
    </row>
    <row r="47" spans="1:14" s="3" customFormat="1" ht="22" customHeight="1">
      <c r="A47" s="10">
        <v>44</v>
      </c>
      <c r="B47" s="10" t="s">
        <v>284</v>
      </c>
      <c r="C47" s="17" t="s">
        <v>529</v>
      </c>
      <c r="D47" s="10">
        <v>2100</v>
      </c>
      <c r="E47" s="10">
        <v>12</v>
      </c>
      <c r="F47" s="11" t="s">
        <v>205</v>
      </c>
      <c r="G47" s="10" t="s">
        <v>256</v>
      </c>
      <c r="H47" s="29"/>
      <c r="I47" s="10"/>
      <c r="J47" s="11"/>
      <c r="K47" s="16">
        <v>45659</v>
      </c>
      <c r="L47" s="18">
        <v>46023</v>
      </c>
      <c r="M47" s="18">
        <v>45671</v>
      </c>
      <c r="N47" s="21"/>
    </row>
    <row r="48" spans="1:14" s="3" customFormat="1" ht="22" customHeight="1">
      <c r="A48" s="10">
        <v>45</v>
      </c>
      <c r="B48" s="10" t="s">
        <v>284</v>
      </c>
      <c r="C48" s="10" t="s">
        <v>530</v>
      </c>
      <c r="D48" s="10">
        <v>2100</v>
      </c>
      <c r="E48" s="10">
        <v>4</v>
      </c>
      <c r="F48" s="11" t="s">
        <v>208</v>
      </c>
      <c r="G48" s="11" t="s">
        <v>257</v>
      </c>
      <c r="H48" s="11"/>
      <c r="I48" s="11"/>
      <c r="J48" s="11"/>
      <c r="K48" s="18">
        <v>45674</v>
      </c>
      <c r="L48" s="18">
        <v>45977</v>
      </c>
      <c r="M48" s="18" t="s">
        <v>258</v>
      </c>
      <c r="N48" s="21"/>
    </row>
    <row r="49" spans="1:14" s="3" customFormat="1" ht="22" customHeight="1">
      <c r="A49" s="10">
        <v>46</v>
      </c>
      <c r="B49" s="10" t="s">
        <v>284</v>
      </c>
      <c r="C49" s="10" t="s">
        <v>531</v>
      </c>
      <c r="D49" s="10">
        <v>2100</v>
      </c>
      <c r="E49" s="10">
        <v>4</v>
      </c>
      <c r="F49" s="11" t="s">
        <v>208</v>
      </c>
      <c r="G49" s="11"/>
      <c r="H49" s="11"/>
      <c r="I49" s="11"/>
      <c r="J49" s="11"/>
      <c r="K49" s="18">
        <v>45674</v>
      </c>
      <c r="L49" s="18">
        <v>45977</v>
      </c>
      <c r="M49" s="18" t="s">
        <v>258</v>
      </c>
      <c r="N49" s="21"/>
    </row>
    <row r="50" spans="1:14" s="3" customFormat="1" ht="22" customHeight="1">
      <c r="A50" s="10">
        <v>47</v>
      </c>
      <c r="B50" s="10" t="s">
        <v>284</v>
      </c>
      <c r="C50" s="10" t="s">
        <v>532</v>
      </c>
      <c r="D50" s="10">
        <v>2100</v>
      </c>
      <c r="E50" s="10">
        <v>4</v>
      </c>
      <c r="F50" s="11" t="s">
        <v>208</v>
      </c>
      <c r="G50" s="10" t="s">
        <v>259</v>
      </c>
      <c r="H50" s="29"/>
      <c r="I50" s="10"/>
      <c r="J50" s="11"/>
      <c r="K50" s="18">
        <v>45674</v>
      </c>
      <c r="L50" s="18">
        <v>45977</v>
      </c>
      <c r="M50" s="18" t="s">
        <v>258</v>
      </c>
      <c r="N50" s="21"/>
    </row>
    <row r="51" spans="1:14" s="3" customFormat="1" ht="22" customHeight="1">
      <c r="A51" s="10">
        <v>48</v>
      </c>
      <c r="B51" s="10" t="s">
        <v>284</v>
      </c>
      <c r="C51" s="10" t="s">
        <v>533</v>
      </c>
      <c r="D51" s="10">
        <v>2100</v>
      </c>
      <c r="E51" s="10">
        <v>4</v>
      </c>
      <c r="F51" s="11" t="s">
        <v>208</v>
      </c>
      <c r="G51" s="11"/>
      <c r="H51" s="11"/>
      <c r="I51" s="11"/>
      <c r="J51" s="11"/>
      <c r="K51" s="18">
        <v>45674</v>
      </c>
      <c r="L51" s="18">
        <v>45977</v>
      </c>
      <c r="M51" s="18" t="s">
        <v>258</v>
      </c>
      <c r="N51" s="21"/>
    </row>
    <row r="52" spans="1:14" s="3" customFormat="1" ht="22" customHeight="1">
      <c r="A52" s="10">
        <v>49</v>
      </c>
      <c r="B52" s="10" t="s">
        <v>284</v>
      </c>
      <c r="C52" s="10" t="s">
        <v>534</v>
      </c>
      <c r="D52" s="10">
        <v>2100</v>
      </c>
      <c r="E52" s="10">
        <v>4</v>
      </c>
      <c r="F52" s="11" t="s">
        <v>205</v>
      </c>
      <c r="G52" s="15" t="s">
        <v>260</v>
      </c>
      <c r="H52" s="11"/>
      <c r="I52" s="11"/>
      <c r="J52" s="11"/>
      <c r="K52" s="18">
        <v>45680</v>
      </c>
      <c r="L52" s="18">
        <v>45977</v>
      </c>
      <c r="M52" s="18" t="s">
        <v>258</v>
      </c>
      <c r="N52" s="21"/>
    </row>
    <row r="53" spans="1:14" s="3" customFormat="1" ht="22" customHeight="1">
      <c r="A53" s="10">
        <v>50</v>
      </c>
      <c r="B53" s="10" t="s">
        <v>284</v>
      </c>
      <c r="C53" s="10" t="s">
        <v>535</v>
      </c>
      <c r="D53" s="10">
        <v>2100</v>
      </c>
      <c r="E53" s="10">
        <v>4</v>
      </c>
      <c r="F53" s="11" t="s">
        <v>205</v>
      </c>
      <c r="G53" s="10" t="s">
        <v>261</v>
      </c>
      <c r="H53" s="29"/>
      <c r="I53" s="10"/>
      <c r="J53" s="11"/>
      <c r="K53" s="18">
        <v>45680</v>
      </c>
      <c r="L53" s="18">
        <v>45977</v>
      </c>
      <c r="M53" s="18" t="s">
        <v>258</v>
      </c>
      <c r="N53" s="21"/>
    </row>
    <row r="54" spans="1:14" s="3" customFormat="1" ht="22" customHeight="1">
      <c r="A54" s="10">
        <v>51</v>
      </c>
      <c r="B54" s="10" t="s">
        <v>284</v>
      </c>
      <c r="C54" s="10" t="s">
        <v>536</v>
      </c>
      <c r="D54" s="10">
        <v>2100</v>
      </c>
      <c r="E54" s="10">
        <v>4</v>
      </c>
      <c r="F54" s="11" t="s">
        <v>208</v>
      </c>
      <c r="G54" s="11" t="s">
        <v>262</v>
      </c>
      <c r="H54" s="11"/>
      <c r="I54" s="11"/>
      <c r="J54" s="11"/>
      <c r="K54" s="28">
        <v>45674</v>
      </c>
      <c r="L54" s="18">
        <v>45977</v>
      </c>
      <c r="M54" s="18" t="s">
        <v>258</v>
      </c>
      <c r="N54" s="21"/>
    </row>
    <row r="55" spans="1:14" s="3" customFormat="1" ht="22" customHeight="1">
      <c r="A55" s="10">
        <v>52</v>
      </c>
      <c r="B55" s="10" t="s">
        <v>284</v>
      </c>
      <c r="C55" s="10" t="s">
        <v>537</v>
      </c>
      <c r="D55" s="10">
        <v>2100</v>
      </c>
      <c r="E55" s="10">
        <v>4</v>
      </c>
      <c r="F55" s="11" t="s">
        <v>205</v>
      </c>
      <c r="G55" s="11" t="s">
        <v>263</v>
      </c>
      <c r="H55" s="11"/>
      <c r="I55" s="11"/>
      <c r="J55" s="11"/>
      <c r="K55" s="28">
        <v>45674</v>
      </c>
      <c r="L55" s="18">
        <v>46038</v>
      </c>
      <c r="M55" s="18" t="s">
        <v>258</v>
      </c>
      <c r="N55" s="21"/>
    </row>
    <row r="56" spans="1:14" s="3" customFormat="1" ht="22" customHeight="1">
      <c r="A56" s="10">
        <v>53</v>
      </c>
      <c r="B56" s="10" t="s">
        <v>284</v>
      </c>
      <c r="C56" s="17" t="s">
        <v>538</v>
      </c>
      <c r="D56" s="10">
        <v>2100</v>
      </c>
      <c r="E56" s="10">
        <v>2</v>
      </c>
      <c r="F56" s="10" t="s">
        <v>264</v>
      </c>
      <c r="G56" s="11" t="s">
        <v>265</v>
      </c>
      <c r="H56" s="11" t="s">
        <v>266</v>
      </c>
      <c r="I56" s="11">
        <v>3</v>
      </c>
      <c r="J56" s="11"/>
      <c r="K56" s="18">
        <v>45726</v>
      </c>
      <c r="L56" s="18">
        <v>46090</v>
      </c>
      <c r="M56" s="18">
        <v>45727</v>
      </c>
      <c r="N56" s="21"/>
    </row>
    <row r="57" spans="1:14" s="3" customFormat="1" ht="22" customHeight="1">
      <c r="A57" s="10">
        <v>54</v>
      </c>
      <c r="B57" s="10" t="s">
        <v>284</v>
      </c>
      <c r="C57" s="17" t="s">
        <v>539</v>
      </c>
      <c r="D57" s="10">
        <v>2100</v>
      </c>
      <c r="E57" s="10">
        <v>2</v>
      </c>
      <c r="F57" s="10" t="s">
        <v>264</v>
      </c>
      <c r="G57" s="11"/>
      <c r="H57" s="11"/>
      <c r="I57" s="11"/>
      <c r="J57" s="11"/>
      <c r="K57" s="18">
        <v>45726</v>
      </c>
      <c r="L57" s="18">
        <v>46031</v>
      </c>
      <c r="M57" s="18">
        <v>45727</v>
      </c>
      <c r="N57" s="21"/>
    </row>
    <row r="58" spans="1:14" s="3" customFormat="1" ht="22" customHeight="1">
      <c r="A58" s="10">
        <v>55</v>
      </c>
      <c r="B58" s="10" t="s">
        <v>284</v>
      </c>
      <c r="C58" s="10" t="s">
        <v>540</v>
      </c>
      <c r="D58" s="10">
        <v>2100</v>
      </c>
      <c r="E58" s="10">
        <v>9</v>
      </c>
      <c r="F58" s="11" t="s">
        <v>205</v>
      </c>
      <c r="G58" s="10" t="s">
        <v>267</v>
      </c>
      <c r="H58" s="29" t="s">
        <v>268</v>
      </c>
      <c r="I58" s="10">
        <v>31</v>
      </c>
      <c r="J58" s="11"/>
      <c r="K58" s="18">
        <v>45524</v>
      </c>
      <c r="L58" s="18">
        <v>45827</v>
      </c>
      <c r="M58" s="18"/>
      <c r="N58" s="21"/>
    </row>
    <row r="59" spans="1:14" s="3" customFormat="1" ht="22" customHeight="1">
      <c r="A59" s="10">
        <v>56</v>
      </c>
      <c r="B59" s="10" t="s">
        <v>284</v>
      </c>
      <c r="C59" s="10" t="s">
        <v>541</v>
      </c>
      <c r="D59" s="10">
        <v>2100</v>
      </c>
      <c r="E59" s="10">
        <v>6</v>
      </c>
      <c r="F59" s="11" t="s">
        <v>208</v>
      </c>
      <c r="G59" s="15" t="s">
        <v>269</v>
      </c>
      <c r="H59" s="11"/>
      <c r="I59" s="11"/>
      <c r="J59" s="11"/>
      <c r="K59" s="18">
        <v>45602</v>
      </c>
      <c r="L59" s="18">
        <v>45906</v>
      </c>
      <c r="M59" s="18">
        <v>45603</v>
      </c>
      <c r="N59" s="21"/>
    </row>
    <row r="60" spans="1:14" s="3" customFormat="1" ht="22" customHeight="1">
      <c r="A60" s="10">
        <v>57</v>
      </c>
      <c r="B60" s="10" t="s">
        <v>284</v>
      </c>
      <c r="C60" s="10" t="s">
        <v>542</v>
      </c>
      <c r="D60" s="10">
        <v>2100</v>
      </c>
      <c r="E60" s="10">
        <v>6</v>
      </c>
      <c r="F60" s="11" t="s">
        <v>205</v>
      </c>
      <c r="G60" s="15" t="s">
        <v>270</v>
      </c>
      <c r="H60" s="11"/>
      <c r="I60" s="11"/>
      <c r="J60" s="11"/>
      <c r="K60" s="18">
        <v>45602</v>
      </c>
      <c r="L60" s="18">
        <v>45906</v>
      </c>
      <c r="M60" s="18">
        <v>45603</v>
      </c>
      <c r="N60" s="27" t="s">
        <v>271</v>
      </c>
    </row>
    <row r="61" spans="1:14" s="3" customFormat="1" ht="22" customHeight="1">
      <c r="A61" s="10">
        <v>58</v>
      </c>
      <c r="B61" s="10" t="s">
        <v>284</v>
      </c>
      <c r="C61" s="10" t="s">
        <v>543</v>
      </c>
      <c r="D61" s="10">
        <v>2100</v>
      </c>
      <c r="E61" s="10">
        <v>6</v>
      </c>
      <c r="F61" s="11" t="s">
        <v>208</v>
      </c>
      <c r="G61" s="15" t="s">
        <v>272</v>
      </c>
      <c r="H61" s="11" t="s">
        <v>273</v>
      </c>
      <c r="I61" s="11">
        <v>1</v>
      </c>
      <c r="J61" s="11"/>
      <c r="K61" s="18">
        <v>45610</v>
      </c>
      <c r="L61" s="18">
        <v>45913</v>
      </c>
      <c r="M61" s="18">
        <v>45603</v>
      </c>
      <c r="N61" s="21"/>
    </row>
    <row r="62" spans="1:14" s="3" customFormat="1" ht="22" customHeight="1">
      <c r="A62" s="10">
        <v>59</v>
      </c>
      <c r="B62" s="10" t="s">
        <v>284</v>
      </c>
      <c r="C62" s="10" t="s">
        <v>544</v>
      </c>
      <c r="D62" s="10">
        <v>2100</v>
      </c>
      <c r="E62" s="10">
        <v>5</v>
      </c>
      <c r="F62" s="11" t="s">
        <v>208</v>
      </c>
      <c r="G62" s="11" t="s">
        <v>242</v>
      </c>
      <c r="H62" s="11"/>
      <c r="I62" s="11"/>
      <c r="J62" s="11"/>
      <c r="K62" s="18">
        <v>45643</v>
      </c>
      <c r="L62" s="18">
        <v>45946</v>
      </c>
      <c r="M62" s="18">
        <v>45643</v>
      </c>
      <c r="N62" s="21"/>
    </row>
    <row r="63" spans="1:14" s="3" customFormat="1" ht="22" customHeight="1">
      <c r="A63" s="10">
        <v>60</v>
      </c>
      <c r="B63" s="10" t="s">
        <v>284</v>
      </c>
      <c r="C63" s="10" t="s">
        <v>545</v>
      </c>
      <c r="D63" s="10">
        <v>2100</v>
      </c>
      <c r="E63" s="10">
        <v>5</v>
      </c>
      <c r="F63" s="11" t="s">
        <v>205</v>
      </c>
      <c r="G63" s="15" t="s">
        <v>274</v>
      </c>
      <c r="H63" s="11" t="s">
        <v>275</v>
      </c>
      <c r="I63" s="11">
        <v>1</v>
      </c>
      <c r="J63" s="11"/>
      <c r="K63" s="18">
        <v>45638</v>
      </c>
      <c r="L63" s="18">
        <v>45941</v>
      </c>
      <c r="M63" s="18">
        <v>45643</v>
      </c>
      <c r="N63" s="21"/>
    </row>
    <row r="64" spans="1:14" s="3" customFormat="1" ht="22" customHeight="1">
      <c r="A64" s="10">
        <v>61</v>
      </c>
      <c r="B64" s="10" t="s">
        <v>284</v>
      </c>
      <c r="C64" s="10" t="s">
        <v>546</v>
      </c>
      <c r="D64" s="10">
        <v>2100</v>
      </c>
      <c r="E64" s="10">
        <v>5</v>
      </c>
      <c r="F64" s="11" t="s">
        <v>208</v>
      </c>
      <c r="G64" s="15" t="s">
        <v>276</v>
      </c>
      <c r="H64" s="11"/>
      <c r="I64" s="11"/>
      <c r="J64" s="11"/>
      <c r="K64" s="18">
        <v>45638</v>
      </c>
      <c r="L64" s="18">
        <v>45941</v>
      </c>
      <c r="M64" s="18">
        <v>45643</v>
      </c>
      <c r="N64" s="21"/>
    </row>
    <row r="65" spans="1:14" s="3" customFormat="1" ht="22" customHeight="1">
      <c r="A65" s="10">
        <v>62</v>
      </c>
      <c r="B65" s="10" t="s">
        <v>284</v>
      </c>
      <c r="C65" s="10" t="s">
        <v>547</v>
      </c>
      <c r="D65" s="10">
        <v>2100</v>
      </c>
      <c r="E65" s="10">
        <v>5</v>
      </c>
      <c r="F65" s="11" t="s">
        <v>205</v>
      </c>
      <c r="G65" s="11" t="s">
        <v>277</v>
      </c>
      <c r="H65" s="11"/>
      <c r="I65" s="11"/>
      <c r="J65" s="11"/>
      <c r="K65" s="18">
        <v>45635</v>
      </c>
      <c r="L65" s="18">
        <v>45938</v>
      </c>
      <c r="M65" s="18">
        <v>45643</v>
      </c>
      <c r="N65" s="21"/>
    </row>
    <row r="66" spans="1:14" s="3" customFormat="1" ht="22" customHeight="1">
      <c r="A66" s="10">
        <v>63</v>
      </c>
      <c r="B66" s="10" t="s">
        <v>284</v>
      </c>
      <c r="C66" s="10" t="s">
        <v>548</v>
      </c>
      <c r="D66" s="10">
        <v>2100</v>
      </c>
      <c r="E66" s="10">
        <v>4</v>
      </c>
      <c r="F66" s="11" t="s">
        <v>205</v>
      </c>
      <c r="G66" s="15" t="s">
        <v>278</v>
      </c>
      <c r="H66" s="11"/>
      <c r="I66" s="11"/>
      <c r="J66" s="11"/>
      <c r="K66" s="18">
        <v>45664</v>
      </c>
      <c r="L66" s="18">
        <v>45968</v>
      </c>
      <c r="M66" s="18">
        <v>45671</v>
      </c>
      <c r="N66" s="21"/>
    </row>
    <row r="67" spans="1:14" s="3" customFormat="1" ht="22" customHeight="1">
      <c r="A67" s="10">
        <v>64</v>
      </c>
      <c r="B67" s="10" t="s">
        <v>284</v>
      </c>
      <c r="C67" s="10" t="s">
        <v>549</v>
      </c>
      <c r="D67" s="10">
        <v>2100</v>
      </c>
      <c r="E67" s="10">
        <v>4</v>
      </c>
      <c r="F67" s="11" t="s">
        <v>205</v>
      </c>
      <c r="G67" s="15" t="s">
        <v>279</v>
      </c>
      <c r="H67" s="11"/>
      <c r="I67" s="11"/>
      <c r="J67" s="11"/>
      <c r="K67" s="18">
        <v>45664</v>
      </c>
      <c r="L67" s="18">
        <v>45968</v>
      </c>
      <c r="M67" s="18">
        <v>45671</v>
      </c>
      <c r="N67" s="21"/>
    </row>
    <row r="68" spans="1:14" s="3" customFormat="1" ht="22" customHeight="1">
      <c r="A68" s="10">
        <v>65</v>
      </c>
      <c r="B68" s="10" t="s">
        <v>284</v>
      </c>
      <c r="C68" s="12" t="s">
        <v>550</v>
      </c>
      <c r="D68" s="10">
        <v>2100</v>
      </c>
      <c r="E68" s="10">
        <v>1</v>
      </c>
      <c r="F68" s="10" t="s">
        <v>264</v>
      </c>
      <c r="G68" s="11"/>
      <c r="H68" s="11"/>
      <c r="I68" s="11"/>
      <c r="J68" s="11"/>
      <c r="K68" s="18">
        <v>45757</v>
      </c>
      <c r="L68" s="18">
        <v>46062</v>
      </c>
      <c r="M68" s="18">
        <v>45758</v>
      </c>
      <c r="N68" s="21"/>
    </row>
    <row r="69" spans="1:14" s="3" customFormat="1" ht="22" customHeight="1">
      <c r="A69" s="10">
        <v>66</v>
      </c>
      <c r="B69" s="10" t="s">
        <v>284</v>
      </c>
      <c r="C69" s="12" t="s">
        <v>551</v>
      </c>
      <c r="D69" s="10">
        <v>2100</v>
      </c>
      <c r="E69" s="10">
        <v>1</v>
      </c>
      <c r="F69" s="10" t="s">
        <v>264</v>
      </c>
      <c r="G69" s="11"/>
      <c r="H69" s="11"/>
      <c r="I69" s="11"/>
      <c r="J69" s="11"/>
      <c r="K69" s="18">
        <v>45763</v>
      </c>
      <c r="L69" s="18">
        <v>46068</v>
      </c>
      <c r="M69" s="18">
        <v>45758</v>
      </c>
      <c r="N69" s="21"/>
    </row>
    <row r="70" spans="1:14" ht="33" customHeight="1">
      <c r="A70" s="95" t="s">
        <v>280</v>
      </c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104"/>
    </row>
    <row r="71" spans="1:14" s="4" customFormat="1" ht="78" customHeight="1">
      <c r="A71" s="105" t="s">
        <v>281</v>
      </c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</row>
  </sheetData>
  <autoFilter ref="A3:I71" xr:uid="{00000000-0009-0000-0000-000002000000}"/>
  <mergeCells count="14">
    <mergeCell ref="A1:N1"/>
    <mergeCell ref="F2:G2"/>
    <mergeCell ref="H2:J2"/>
    <mergeCell ref="A70:N70"/>
    <mergeCell ref="A71:N71"/>
    <mergeCell ref="A2:A3"/>
    <mergeCell ref="B2:B3"/>
    <mergeCell ref="C2:C3"/>
    <mergeCell ref="D2:D3"/>
    <mergeCell ref="E2:E3"/>
    <mergeCell ref="K2:K3"/>
    <mergeCell ref="L2:L3"/>
    <mergeCell ref="M2:M3"/>
    <mergeCell ref="N2:N3"/>
  </mergeCells>
  <phoneticPr fontId="8" type="noConversion"/>
  <conditionalFormatting sqref="C5">
    <cfRule type="duplicateValues" dxfId="9" priority="75"/>
  </conditionalFormatting>
  <conditionalFormatting sqref="C6">
    <cfRule type="duplicateValues" dxfId="8" priority="74"/>
  </conditionalFormatting>
  <conditionalFormatting sqref="C7:C15">
    <cfRule type="duplicateValues" dxfId="7" priority="73"/>
  </conditionalFormatting>
  <conditionalFormatting sqref="C38:C47">
    <cfRule type="duplicateValues" dxfId="6" priority="57"/>
  </conditionalFormatting>
  <conditionalFormatting sqref="C62:C69">
    <cfRule type="duplicateValues" dxfId="5" priority="56"/>
  </conditionalFormatting>
  <printOptions horizontalCentered="1"/>
  <pageMargins left="7.8472222222222221E-2" right="7.8472222222222221E-2" top="0.59027777777777779" bottom="0.47222222222222221" header="0.51180555555555551" footer="0.51180555555555551"/>
  <pageSetup paperSize="9" orientation="landscape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合同工绩效汇总</vt:lpstr>
      <vt:lpstr>合同工绩效明细表</vt:lpstr>
      <vt:lpstr>实习生月度考核情况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yafang</dc:creator>
  <cp:lastModifiedBy>新儒 刘</cp:lastModifiedBy>
  <dcterms:created xsi:type="dcterms:W3CDTF">2019-02-25T07:00:42Z</dcterms:created>
  <dcterms:modified xsi:type="dcterms:W3CDTF">2025-08-22T17:15:00Z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KSORubyTemplateID">
    <vt:lpwstr>1</vt:lpwstr>
  </property>
  <property fmtid="{D5CDD505-2E9C-101B-9397-08002B2CF9AE}" pid="4" name="ICV">
    <vt:lpwstr>F894EF8834A94D3AA5AAB096CF9C0ED3_13</vt:lpwstr>
  </property>
  <property fmtid="{D5CDD505-2E9C-101B-9397-08002B2CF9AE}" pid="5" name="KSOReadingLayout">
    <vt:bool>true</vt:bool>
  </property>
</Properties>
</file>