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<sst xmlns="http://schemas.openxmlformats.org/spreadsheetml/2006/main" count="244" uniqueCount="62">
  <si>
    <t>Grupp</t>
  </si>
  <si>
    <t>Name</t>
  </si>
  <si>
    <t>Lot</t>
  </si>
  <si>
    <t>Viktklass</t>
  </si>
  <si>
    <t>Kategori</t>
  </si>
  <si>
    <t>Licens nummer</t>
  </si>
  <si>
    <t>Klubb</t>
  </si>
  <si>
    <t>Kroppsvikt</t>
  </si>
  <si>
    <t>Höjd Böj</t>
  </si>
  <si>
    <t>Infällt</t>
  </si>
  <si>
    <t>Böj</t>
  </si>
  <si>
    <t>Höjd Bänk</t>
  </si>
  <si>
    <t>Höjd safety</t>
  </si>
  <si>
    <t>Avlyft</t>
  </si>
  <si>
    <t>Bänk</t>
  </si>
  <si>
    <t>Mark</t>
  </si>
  <si>
    <t>Maria Mösser</t>
  </si>
  <si>
    <t>Dam Senior Klassiskt Bänkpress</t>
  </si>
  <si>
    <t>000000aa</t>
  </si>
  <si>
    <t>Gusselby KK</t>
  </si>
  <si>
    <t>Nej</t>
  </si>
  <si>
    <t>Siri Bohlin</t>
  </si>
  <si>
    <t>Livia Blomqvist</t>
  </si>
  <si>
    <t>Klara Söderberg</t>
  </si>
  <si>
    <t>Höger</t>
  </si>
  <si>
    <t>Nina Nordin Eriksson</t>
  </si>
  <si>
    <t>Ja</t>
  </si>
  <si>
    <t>Sara Parkonen</t>
  </si>
  <si>
    <t>Vänster</t>
  </si>
  <si>
    <t>Linnea Welander</t>
  </si>
  <si>
    <t>Anna Lundberg</t>
  </si>
  <si>
    <t>Aila kollenhag</t>
  </si>
  <si>
    <t>Johannes Jonsson</t>
  </si>
  <si>
    <t>Herr Senior Klassiskt Bänkpress</t>
  </si>
  <si>
    <t>Tomas Vikenhag</t>
  </si>
  <si>
    <t>Fredrik Antonsson</t>
  </si>
  <si>
    <t>Johan Bjur</t>
  </si>
  <si>
    <t>Liam Andersson</t>
  </si>
  <si>
    <t>Elis Mild</t>
  </si>
  <si>
    <t>Roberd Palm</t>
  </si>
  <si>
    <t>Mio Gustafsson</t>
  </si>
  <si>
    <t>Leo Richter Palm</t>
  </si>
  <si>
    <t>Tage Juthnäs</t>
  </si>
  <si>
    <t>Gabriel Andersson</t>
  </si>
  <si>
    <t>Alvin Larsson</t>
  </si>
  <si>
    <t>Jesper Eriksson</t>
  </si>
  <si>
    <t>Per Lövsenger</t>
  </si>
  <si>
    <t>Jonathan Henningsson</t>
  </si>
  <si>
    <t>Kevin Ericsson</t>
  </si>
  <si>
    <t>Patrik Fornander</t>
  </si>
  <si>
    <t>Magnus Nystrand</t>
  </si>
  <si>
    <t>Olle Jansson</t>
  </si>
  <si>
    <t>Elias Åberg</t>
  </si>
  <si>
    <t>Ulf Corneliusson</t>
  </si>
  <si>
    <t>Michael Fendell</t>
  </si>
  <si>
    <t>Theo Luth</t>
  </si>
  <si>
    <t>Josef Eriksson</t>
  </si>
  <si>
    <t>Isak Ekström</t>
  </si>
  <si>
    <t>Jonathan Eriksson</t>
  </si>
  <si>
    <t>Henrik Magnusson</t>
  </si>
  <si>
    <t>Daniel Unger</t>
  </si>
  <si>
    <t>Victor Castenson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</si>
</sst>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21.5"/>
    <col customWidth="1" min="3" max="3" width="3.13"/>
    <col customWidth="1" min="4" max="4" width="7.63"/>
    <col customWidth="1" min="5" max="5" width="29.88"/>
    <col customWidth="1" min="6" max="6" width="11.5"/>
    <col customWidth="1" min="7" max="7" width="15.0"/>
    <col customWidth="1" min="8" max="8" width="9.88"/>
    <col customWidth="1" min="9" max="9" width="7.5"/>
    <col customWidth="1" min="10" max="10" width="6.0"/>
    <col customWidth="1" min="11" max="11" width="5.63"/>
    <col customWidth="1" min="12" max="12" width="8.13"/>
    <col customWidth="1" min="13" max="13" width="9.13"/>
    <col customWidth="1" min="14" max="14" width="5.63"/>
    <col customWidth="1" min="15" max="15" width="5.5"/>
    <col customWidth="1" min="16" max="16" width="5.25"/>
    <col customWidth="1" min="17" max="26" width="8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5.75" customHeight="1">
      <c r="A2" s="2">
        <v>1.0</v>
      </c>
      <c r="B2" s="3" t="s">
        <v>16</v>
      </c>
      <c r="C2" s="2">
        <v>1.0</v>
      </c>
      <c r="D2" s="4">
        <v>-76.0</v>
      </c>
      <c r="E2" s="5" t="s">
        <v>17</v>
      </c>
      <c r="F2" s="3" t="s">
        <v>18</v>
      </c>
      <c r="G2" s="6" t="s">
        <v>19</v>
      </c>
      <c r="H2" s="2">
        <f t="shared" ref="H2:H5" si="1">round(randbetween(4000,30000)/100,2)</f>
        <v>124.8</v>
      </c>
      <c r="I2" s="2">
        <f t="shared" ref="I2:I39" si="2">RANDBETWEEN(6,29)</f>
        <v>16</v>
      </c>
      <c r="J2" s="5" t="s">
        <v>20</v>
      </c>
      <c r="K2" s="4">
        <v>0.0</v>
      </c>
      <c r="L2" s="2">
        <v>10.0</v>
      </c>
      <c r="M2" s="2">
        <v>10.0</v>
      </c>
      <c r="N2" s="5" t="s">
        <v>20</v>
      </c>
      <c r="O2" s="2">
        <f t="shared" ref="O2:O39" si="3">RANDBETWEEN(10, 200) * 2.5</f>
        <v>172.5</v>
      </c>
      <c r="P2" s="4">
        <v>0.0</v>
      </c>
    </row>
    <row r="3" ht="15.75" customHeight="1">
      <c r="A3" s="2">
        <v>1.0</v>
      </c>
      <c r="B3" s="3" t="s">
        <v>21</v>
      </c>
      <c r="C3" s="2">
        <v>2.0</v>
      </c>
      <c r="D3" s="4">
        <v>-76.0</v>
      </c>
      <c r="E3" s="5" t="s">
        <v>17</v>
      </c>
      <c r="F3" s="3" t="s">
        <v>18</v>
      </c>
      <c r="G3" s="6" t="s">
        <v>19</v>
      </c>
      <c r="H3" s="2">
        <f t="shared" si="1"/>
        <v>111.68</v>
      </c>
      <c r="I3" s="2">
        <f t="shared" si="2"/>
        <v>25</v>
      </c>
      <c r="J3" s="5" t="s">
        <v>20</v>
      </c>
      <c r="K3" s="4">
        <v>0.0</v>
      </c>
      <c r="L3" s="2">
        <v>10.0</v>
      </c>
      <c r="M3" s="2">
        <v>10.0</v>
      </c>
      <c r="N3" s="5" t="s">
        <v>20</v>
      </c>
      <c r="O3" s="2">
        <f t="shared" si="3"/>
        <v>295</v>
      </c>
      <c r="P3" s="4">
        <v>0.0</v>
      </c>
    </row>
    <row r="4" ht="15.75" customHeight="1">
      <c r="A4" s="2">
        <v>1.0</v>
      </c>
      <c r="B4" s="3" t="s">
        <v>22</v>
      </c>
      <c r="C4" s="2">
        <v>3.0</v>
      </c>
      <c r="D4" s="4">
        <v>-76.0</v>
      </c>
      <c r="E4" s="5" t="s">
        <v>17</v>
      </c>
      <c r="F4" s="3" t="s">
        <v>18</v>
      </c>
      <c r="G4" s="6" t="s">
        <v>19</v>
      </c>
      <c r="H4" s="2">
        <f t="shared" si="1"/>
        <v>227.34</v>
      </c>
      <c r="I4" s="2">
        <f t="shared" si="2"/>
        <v>29</v>
      </c>
      <c r="J4" s="5" t="s">
        <v>20</v>
      </c>
      <c r="K4" s="4">
        <v>0.0</v>
      </c>
      <c r="L4" s="2">
        <v>10.0</v>
      </c>
      <c r="M4" s="2">
        <v>10.0</v>
      </c>
      <c r="N4" s="5" t="s">
        <v>20</v>
      </c>
      <c r="O4" s="2">
        <f t="shared" si="3"/>
        <v>225</v>
      </c>
      <c r="P4" s="4">
        <v>0.0</v>
      </c>
    </row>
    <row r="5" ht="15.75" customHeight="1">
      <c r="A5" s="2">
        <v>1.0</v>
      </c>
      <c r="B5" s="3" t="s">
        <v>23</v>
      </c>
      <c r="C5" s="2">
        <v>4.0</v>
      </c>
      <c r="D5" s="4">
        <v>-76.0</v>
      </c>
      <c r="E5" s="5" t="s">
        <v>17</v>
      </c>
      <c r="F5" s="3" t="s">
        <v>18</v>
      </c>
      <c r="G5" s="6" t="s">
        <v>19</v>
      </c>
      <c r="H5" s="2">
        <f t="shared" si="1"/>
        <v>220.98</v>
      </c>
      <c r="I5" s="2">
        <f t="shared" si="2"/>
        <v>28</v>
      </c>
      <c r="J5" s="6" t="s">
        <v>24</v>
      </c>
      <c r="K5" s="4">
        <v>0.0</v>
      </c>
      <c r="L5" s="2">
        <v>10.0</v>
      </c>
      <c r="M5" s="2">
        <v>10.0</v>
      </c>
      <c r="N5" s="5" t="s">
        <v>20</v>
      </c>
      <c r="O5" s="2">
        <f t="shared" si="3"/>
        <v>492.5</v>
      </c>
      <c r="P5" s="4">
        <v>0.0</v>
      </c>
    </row>
    <row r="6" ht="15.75" customHeight="1">
      <c r="A6" s="2">
        <v>1.0</v>
      </c>
      <c r="B6" s="3" t="s">
        <v>25</v>
      </c>
      <c r="C6" s="2">
        <v>5.0</v>
      </c>
      <c r="D6" s="4">
        <v>-76.0</v>
      </c>
      <c r="E6" s="5" t="s">
        <v>17</v>
      </c>
      <c r="F6" s="3" t="s">
        <v>18</v>
      </c>
      <c r="G6" s="6" t="s">
        <v>19</v>
      </c>
      <c r="H6" s="2">
        <f>round(randbetween(25,450)/100,2)</f>
        <v>2.53</v>
      </c>
      <c r="I6" s="2">
        <f t="shared" si="2"/>
        <v>26</v>
      </c>
      <c r="J6" s="6" t="s">
        <v>26</v>
      </c>
      <c r="K6" s="4">
        <v>0.0</v>
      </c>
      <c r="L6" s="2">
        <v>10.0</v>
      </c>
      <c r="M6" s="2">
        <v>10.0</v>
      </c>
      <c r="N6" s="6" t="s">
        <v>26</v>
      </c>
      <c r="O6" s="2">
        <f t="shared" si="3"/>
        <v>487.5</v>
      </c>
      <c r="P6" s="4">
        <v>0.0</v>
      </c>
    </row>
    <row r="7" ht="15.75" customHeight="1">
      <c r="A7" s="2">
        <v>1.0</v>
      </c>
      <c r="B7" s="3" t="s">
        <v>27</v>
      </c>
      <c r="C7" s="2">
        <v>6.0</v>
      </c>
      <c r="D7" s="4">
        <v>-76.0</v>
      </c>
      <c r="E7" s="5" t="s">
        <v>17</v>
      </c>
      <c r="F7" s="3" t="s">
        <v>18</v>
      </c>
      <c r="G7" s="6" t="s">
        <v>19</v>
      </c>
      <c r="H7" s="2">
        <f t="shared" ref="H7:H39" si="4">round(randbetween(4000,30000)/100,2)</f>
        <v>126.65</v>
      </c>
      <c r="I7" s="2">
        <f t="shared" si="2"/>
        <v>19</v>
      </c>
      <c r="J7" s="6" t="s">
        <v>28</v>
      </c>
      <c r="K7" s="4">
        <v>0.0</v>
      </c>
      <c r="L7" s="2">
        <v>10.0</v>
      </c>
      <c r="M7" s="2">
        <v>10.0</v>
      </c>
      <c r="N7" s="5" t="s">
        <v>20</v>
      </c>
      <c r="O7" s="2">
        <f t="shared" si="3"/>
        <v>447.5</v>
      </c>
      <c r="P7" s="4">
        <v>0.0</v>
      </c>
    </row>
    <row r="8" ht="15.75" customHeight="1">
      <c r="A8" s="2">
        <v>1.0</v>
      </c>
      <c r="B8" s="3" t="s">
        <v>29</v>
      </c>
      <c r="C8" s="2">
        <v>7.0</v>
      </c>
      <c r="D8" s="4">
        <v>-76.0</v>
      </c>
      <c r="E8" s="5" t="s">
        <v>17</v>
      </c>
      <c r="F8" s="3" t="s">
        <v>18</v>
      </c>
      <c r="G8" s="6" t="s">
        <v>19</v>
      </c>
      <c r="H8" s="2">
        <f t="shared" si="4"/>
        <v>183.92</v>
      </c>
      <c r="I8" s="2">
        <f t="shared" si="2"/>
        <v>14</v>
      </c>
      <c r="J8" s="5" t="s">
        <v>20</v>
      </c>
      <c r="K8" s="4">
        <v>0.0</v>
      </c>
      <c r="L8" s="2">
        <v>10.0</v>
      </c>
      <c r="M8" s="2">
        <v>10.0</v>
      </c>
      <c r="N8" s="5" t="s">
        <v>20</v>
      </c>
      <c r="O8" s="2">
        <f t="shared" si="3"/>
        <v>442.5</v>
      </c>
      <c r="P8" s="4">
        <v>0.0</v>
      </c>
    </row>
    <row r="9" ht="15.75" customHeight="1">
      <c r="A9" s="2">
        <v>1.0</v>
      </c>
      <c r="B9" s="3" t="s">
        <v>30</v>
      </c>
      <c r="C9" s="2">
        <v>8.0</v>
      </c>
      <c r="D9" s="4">
        <v>-76.0</v>
      </c>
      <c r="E9" s="5" t="s">
        <v>17</v>
      </c>
      <c r="F9" s="3" t="s">
        <v>18</v>
      </c>
      <c r="G9" s="6" t="s">
        <v>19</v>
      </c>
      <c r="H9" s="2">
        <f t="shared" si="4"/>
        <v>84.79</v>
      </c>
      <c r="I9" s="2">
        <f t="shared" si="2"/>
        <v>18</v>
      </c>
      <c r="J9" s="5" t="s">
        <v>20</v>
      </c>
      <c r="K9" s="4">
        <v>0.0</v>
      </c>
      <c r="L9" s="2">
        <v>10.0</v>
      </c>
      <c r="M9" s="2">
        <v>10.0</v>
      </c>
      <c r="N9" s="5" t="s">
        <v>20</v>
      </c>
      <c r="O9" s="2">
        <f t="shared" si="3"/>
        <v>120</v>
      </c>
      <c r="P9" s="4">
        <v>0.0</v>
      </c>
    </row>
    <row r="10" ht="15.75" customHeight="1">
      <c r="A10" s="2">
        <v>1.0</v>
      </c>
      <c r="B10" s="3" t="s">
        <v>31</v>
      </c>
      <c r="C10" s="2">
        <v>9.0</v>
      </c>
      <c r="D10" s="4">
        <v>-76.0</v>
      </c>
      <c r="E10" s="5" t="s">
        <v>17</v>
      </c>
      <c r="F10" s="3" t="s">
        <v>18</v>
      </c>
      <c r="G10" s="6" t="s">
        <v>19</v>
      </c>
      <c r="H10" s="2">
        <f t="shared" si="4"/>
        <v>109.9</v>
      </c>
      <c r="I10" s="2">
        <f t="shared" si="2"/>
        <v>19</v>
      </c>
      <c r="J10" s="5" t="s">
        <v>20</v>
      </c>
      <c r="K10" s="4">
        <v>0.0</v>
      </c>
      <c r="L10" s="2">
        <v>10.0</v>
      </c>
      <c r="M10" s="2">
        <v>10.0</v>
      </c>
      <c r="N10" s="5" t="s">
        <v>20</v>
      </c>
      <c r="O10" s="2">
        <f t="shared" si="3"/>
        <v>305</v>
      </c>
      <c r="P10" s="4">
        <v>0.0</v>
      </c>
    </row>
    <row r="11" ht="15.75" customHeight="1">
      <c r="A11" s="4">
        <v>2.0</v>
      </c>
      <c r="B11" s="3" t="s">
        <v>32</v>
      </c>
      <c r="C11" s="2">
        <v>10.0</v>
      </c>
      <c r="D11" s="4">
        <v>-83.0</v>
      </c>
      <c r="E11" s="6" t="s">
        <v>33</v>
      </c>
      <c r="F11" s="3" t="s">
        <v>18</v>
      </c>
      <c r="G11" s="6" t="s">
        <v>19</v>
      </c>
      <c r="H11" s="2">
        <f t="shared" si="4"/>
        <v>70.65</v>
      </c>
      <c r="I11" s="2">
        <f t="shared" si="2"/>
        <v>24</v>
      </c>
      <c r="J11" s="6" t="s">
        <v>26</v>
      </c>
      <c r="K11" s="4">
        <v>0.0</v>
      </c>
      <c r="L11" s="2">
        <v>10.0</v>
      </c>
      <c r="M11" s="2">
        <v>10.0</v>
      </c>
      <c r="N11" s="6" t="s">
        <v>26</v>
      </c>
      <c r="O11" s="2">
        <f t="shared" si="3"/>
        <v>330</v>
      </c>
      <c r="P11" s="4">
        <v>0.0</v>
      </c>
    </row>
    <row r="12" ht="15.75" customHeight="1">
      <c r="A12" s="4">
        <v>2.0</v>
      </c>
      <c r="B12" s="3" t="s">
        <v>34</v>
      </c>
      <c r="C12" s="2">
        <v>11.0</v>
      </c>
      <c r="D12" s="4">
        <v>-83.0</v>
      </c>
      <c r="E12" s="6" t="s">
        <v>33</v>
      </c>
      <c r="F12" s="3" t="s">
        <v>18</v>
      </c>
      <c r="G12" s="6" t="s">
        <v>19</v>
      </c>
      <c r="H12" s="2">
        <f t="shared" si="4"/>
        <v>217.83</v>
      </c>
      <c r="I12" s="2">
        <f t="shared" si="2"/>
        <v>9</v>
      </c>
      <c r="J12" s="5" t="s">
        <v>20</v>
      </c>
      <c r="K12" s="4">
        <v>0.0</v>
      </c>
      <c r="L12" s="2">
        <v>10.0</v>
      </c>
      <c r="M12" s="2">
        <v>10.0</v>
      </c>
      <c r="N12" s="5" t="s">
        <v>20</v>
      </c>
      <c r="O12" s="2">
        <f t="shared" si="3"/>
        <v>125</v>
      </c>
      <c r="P12" s="4">
        <v>0.0</v>
      </c>
    </row>
    <row r="13" ht="15.75" customHeight="1">
      <c r="A13" s="4">
        <v>2.0</v>
      </c>
      <c r="B13" s="3" t="s">
        <v>35</v>
      </c>
      <c r="C13" s="2">
        <v>12.0</v>
      </c>
      <c r="D13" s="4">
        <v>-83.0</v>
      </c>
      <c r="E13" s="6" t="s">
        <v>33</v>
      </c>
      <c r="F13" s="3" t="s">
        <v>18</v>
      </c>
      <c r="G13" s="6" t="s">
        <v>19</v>
      </c>
      <c r="H13" s="2">
        <f t="shared" si="4"/>
        <v>150.42</v>
      </c>
      <c r="I13" s="2">
        <f t="shared" si="2"/>
        <v>11</v>
      </c>
      <c r="J13" s="5" t="s">
        <v>20</v>
      </c>
      <c r="K13" s="4">
        <v>0.0</v>
      </c>
      <c r="L13" s="2">
        <v>10.0</v>
      </c>
      <c r="M13" s="2">
        <v>10.0</v>
      </c>
      <c r="N13" s="5" t="s">
        <v>20</v>
      </c>
      <c r="O13" s="2">
        <f t="shared" si="3"/>
        <v>445</v>
      </c>
      <c r="P13" s="4">
        <v>0.0</v>
      </c>
    </row>
    <row r="14" ht="15.75" customHeight="1">
      <c r="A14" s="4">
        <v>2.0</v>
      </c>
      <c r="B14" s="3" t="s">
        <v>36</v>
      </c>
      <c r="C14" s="2">
        <v>13.0</v>
      </c>
      <c r="D14" s="4">
        <v>-83.0</v>
      </c>
      <c r="E14" s="6" t="s">
        <v>33</v>
      </c>
      <c r="F14" s="3" t="s">
        <v>18</v>
      </c>
      <c r="G14" s="6" t="s">
        <v>19</v>
      </c>
      <c r="H14" s="2">
        <f t="shared" si="4"/>
        <v>63.4</v>
      </c>
      <c r="I14" s="2">
        <f t="shared" si="2"/>
        <v>28</v>
      </c>
      <c r="J14" s="6" t="s">
        <v>28</v>
      </c>
      <c r="K14" s="4">
        <v>0.0</v>
      </c>
      <c r="L14" s="2">
        <v>10.0</v>
      </c>
      <c r="M14" s="2">
        <v>10.0</v>
      </c>
      <c r="N14" s="5" t="s">
        <v>20</v>
      </c>
      <c r="O14" s="2">
        <f t="shared" si="3"/>
        <v>275</v>
      </c>
      <c r="P14" s="4">
        <v>0.0</v>
      </c>
    </row>
    <row r="15" ht="15.75" customHeight="1">
      <c r="A15" s="4">
        <v>2.0</v>
      </c>
      <c r="B15" s="3" t="s">
        <v>37</v>
      </c>
      <c r="C15" s="2">
        <v>14.0</v>
      </c>
      <c r="D15" s="4">
        <v>-83.0</v>
      </c>
      <c r="E15" s="6" t="s">
        <v>33</v>
      </c>
      <c r="F15" s="3" t="s">
        <v>18</v>
      </c>
      <c r="G15" s="6" t="s">
        <v>19</v>
      </c>
      <c r="H15" s="2">
        <f t="shared" si="4"/>
        <v>260.8</v>
      </c>
      <c r="I15" s="2">
        <f t="shared" si="2"/>
        <v>16</v>
      </c>
      <c r="J15" s="5" t="s">
        <v>20</v>
      </c>
      <c r="K15" s="4">
        <v>0.0</v>
      </c>
      <c r="L15" s="2">
        <v>10.0</v>
      </c>
      <c r="M15" s="2">
        <v>10.0</v>
      </c>
      <c r="N15" s="5" t="s">
        <v>20</v>
      </c>
      <c r="O15" s="2">
        <f t="shared" si="3"/>
        <v>40</v>
      </c>
      <c r="P15" s="4">
        <v>0.0</v>
      </c>
    </row>
    <row r="16" ht="15.75" customHeight="1">
      <c r="A16" s="2">
        <v>2.0</v>
      </c>
      <c r="B16" s="3" t="s">
        <v>38</v>
      </c>
      <c r="C16" s="2">
        <v>15.0</v>
      </c>
      <c r="D16" s="4">
        <v>-83.0</v>
      </c>
      <c r="E16" s="6" t="s">
        <v>33</v>
      </c>
      <c r="F16" s="3" t="s">
        <v>18</v>
      </c>
      <c r="G16" s="6" t="s">
        <v>19</v>
      </c>
      <c r="H16" s="2">
        <f t="shared" si="4"/>
        <v>147.8</v>
      </c>
      <c r="I16" s="2">
        <f t="shared" si="2"/>
        <v>20</v>
      </c>
      <c r="J16" s="5" t="s">
        <v>20</v>
      </c>
      <c r="K16" s="4">
        <v>0.0</v>
      </c>
      <c r="L16" s="2">
        <v>10.0</v>
      </c>
      <c r="M16" s="2">
        <v>10.0</v>
      </c>
      <c r="N16" s="6" t="s">
        <v>26</v>
      </c>
      <c r="O16" s="2">
        <f t="shared" si="3"/>
        <v>490</v>
      </c>
      <c r="P16" s="4">
        <v>0.0</v>
      </c>
    </row>
    <row r="17" ht="15.75" customHeight="1">
      <c r="A17" s="2">
        <v>2.0</v>
      </c>
      <c r="B17" s="3" t="s">
        <v>39</v>
      </c>
      <c r="C17" s="2">
        <v>16.0</v>
      </c>
      <c r="D17" s="4">
        <v>-83.0</v>
      </c>
      <c r="E17" s="6" t="s">
        <v>33</v>
      </c>
      <c r="F17" s="3" t="s">
        <v>18</v>
      </c>
      <c r="G17" s="6" t="s">
        <v>19</v>
      </c>
      <c r="H17" s="2">
        <f t="shared" si="4"/>
        <v>235.69</v>
      </c>
      <c r="I17" s="2">
        <f t="shared" si="2"/>
        <v>23</v>
      </c>
      <c r="J17" s="5" t="s">
        <v>20</v>
      </c>
      <c r="K17" s="4">
        <v>0.0</v>
      </c>
      <c r="L17" s="2">
        <v>10.0</v>
      </c>
      <c r="M17" s="2">
        <v>10.0</v>
      </c>
      <c r="N17" s="5" t="s">
        <v>20</v>
      </c>
      <c r="O17" s="2">
        <f t="shared" si="3"/>
        <v>355</v>
      </c>
      <c r="P17" s="4">
        <v>0.0</v>
      </c>
    </row>
    <row r="18" ht="15.75" customHeight="1">
      <c r="A18" s="2">
        <v>2.0</v>
      </c>
      <c r="B18" s="3" t="s">
        <v>40</v>
      </c>
      <c r="C18" s="2">
        <v>17.0</v>
      </c>
      <c r="D18" s="4">
        <v>-83.0</v>
      </c>
      <c r="E18" s="6" t="s">
        <v>33</v>
      </c>
      <c r="F18" s="3" t="s">
        <v>18</v>
      </c>
      <c r="G18" s="6" t="s">
        <v>19</v>
      </c>
      <c r="H18" s="2">
        <f t="shared" si="4"/>
        <v>283.27</v>
      </c>
      <c r="I18" s="2">
        <f t="shared" si="2"/>
        <v>15</v>
      </c>
      <c r="J18" s="5" t="s">
        <v>20</v>
      </c>
      <c r="K18" s="4">
        <v>0.0</v>
      </c>
      <c r="L18" s="2">
        <v>10.0</v>
      </c>
      <c r="M18" s="2">
        <v>10.0</v>
      </c>
      <c r="N18" s="5" t="s">
        <v>20</v>
      </c>
      <c r="O18" s="2">
        <f t="shared" si="3"/>
        <v>457.5</v>
      </c>
      <c r="P18" s="4">
        <v>0.0</v>
      </c>
    </row>
    <row r="19" ht="15.75" customHeight="1">
      <c r="A19" s="2">
        <v>2.0</v>
      </c>
      <c r="B19" s="3" t="s">
        <v>41</v>
      </c>
      <c r="C19" s="2">
        <v>18.0</v>
      </c>
      <c r="D19" s="4">
        <v>-83.0</v>
      </c>
      <c r="E19" s="6" t="s">
        <v>33</v>
      </c>
      <c r="F19" s="3" t="s">
        <v>18</v>
      </c>
      <c r="G19" s="6" t="s">
        <v>19</v>
      </c>
      <c r="H19" s="2">
        <f t="shared" si="4"/>
        <v>153.29</v>
      </c>
      <c r="I19" s="2">
        <f t="shared" si="2"/>
        <v>27</v>
      </c>
      <c r="J19" s="6" t="s">
        <v>24</v>
      </c>
      <c r="K19" s="4">
        <v>0.0</v>
      </c>
      <c r="L19" s="2">
        <v>10.0</v>
      </c>
      <c r="M19" s="2">
        <v>10.0</v>
      </c>
      <c r="N19" s="5" t="s">
        <v>20</v>
      </c>
      <c r="O19" s="2">
        <f t="shared" si="3"/>
        <v>332.5</v>
      </c>
      <c r="P19" s="4">
        <v>0.0</v>
      </c>
    </row>
    <row r="20" ht="15.75" customHeight="1">
      <c r="A20" s="2">
        <v>2.0</v>
      </c>
      <c r="B20" s="3" t="s">
        <v>42</v>
      </c>
      <c r="C20" s="2">
        <v>19.0</v>
      </c>
      <c r="D20" s="4">
        <v>-83.0</v>
      </c>
      <c r="E20" s="6" t="s">
        <v>33</v>
      </c>
      <c r="F20" s="3" t="s">
        <v>18</v>
      </c>
      <c r="G20" s="6" t="s">
        <v>19</v>
      </c>
      <c r="H20" s="2">
        <f t="shared" si="4"/>
        <v>227.27</v>
      </c>
      <c r="I20" s="2">
        <f t="shared" si="2"/>
        <v>25</v>
      </c>
      <c r="J20" s="6" t="s">
        <v>26</v>
      </c>
      <c r="K20" s="4">
        <v>0.0</v>
      </c>
      <c r="L20" s="2">
        <v>10.0</v>
      </c>
      <c r="M20" s="2">
        <v>10.0</v>
      </c>
      <c r="N20" s="5" t="s">
        <v>20</v>
      </c>
      <c r="O20" s="2">
        <f t="shared" si="3"/>
        <v>87.5</v>
      </c>
      <c r="P20" s="4">
        <v>0.0</v>
      </c>
    </row>
    <row r="21" ht="15.75" customHeight="1">
      <c r="A21" s="2">
        <v>2.0</v>
      </c>
      <c r="B21" s="3" t="s">
        <v>43</v>
      </c>
      <c r="C21" s="2">
        <v>20.0</v>
      </c>
      <c r="D21" s="4">
        <v>-83.0</v>
      </c>
      <c r="E21" s="6" t="s">
        <v>33</v>
      </c>
      <c r="F21" s="3" t="s">
        <v>18</v>
      </c>
      <c r="G21" s="6" t="s">
        <v>19</v>
      </c>
      <c r="H21" s="2">
        <f t="shared" si="4"/>
        <v>112.66</v>
      </c>
      <c r="I21" s="2">
        <f t="shared" si="2"/>
        <v>13</v>
      </c>
      <c r="J21" s="6" t="s">
        <v>28</v>
      </c>
      <c r="K21" s="4">
        <v>0.0</v>
      </c>
      <c r="L21" s="2">
        <v>10.0</v>
      </c>
      <c r="M21" s="2">
        <v>10.0</v>
      </c>
      <c r="N21" s="6" t="s">
        <v>26</v>
      </c>
      <c r="O21" s="2">
        <f t="shared" si="3"/>
        <v>420</v>
      </c>
      <c r="P21" s="4">
        <v>0.0</v>
      </c>
    </row>
    <row r="22" ht="15.75" customHeight="1">
      <c r="A22" s="2">
        <v>2.0</v>
      </c>
      <c r="B22" s="3" t="s">
        <v>44</v>
      </c>
      <c r="C22" s="2">
        <v>21.0</v>
      </c>
      <c r="D22" s="4">
        <v>-83.0</v>
      </c>
      <c r="E22" s="6" t="s">
        <v>33</v>
      </c>
      <c r="F22" s="3" t="s">
        <v>18</v>
      </c>
      <c r="G22" s="6" t="s">
        <v>19</v>
      </c>
      <c r="H22" s="2">
        <f t="shared" si="4"/>
        <v>50.69</v>
      </c>
      <c r="I22" s="2">
        <f t="shared" si="2"/>
        <v>29</v>
      </c>
      <c r="J22" s="5" t="s">
        <v>20</v>
      </c>
      <c r="K22" s="4">
        <v>0.0</v>
      </c>
      <c r="L22" s="2">
        <v>10.0</v>
      </c>
      <c r="M22" s="2">
        <v>10.0</v>
      </c>
      <c r="N22" s="5" t="s">
        <v>20</v>
      </c>
      <c r="O22" s="2">
        <f t="shared" si="3"/>
        <v>137.5</v>
      </c>
      <c r="P22" s="4">
        <v>0.0</v>
      </c>
    </row>
    <row r="23" ht="15.75" customHeight="1">
      <c r="A23" s="4">
        <v>3.0</v>
      </c>
      <c r="B23" s="3" t="s">
        <v>45</v>
      </c>
      <c r="C23" s="2">
        <v>22.0</v>
      </c>
      <c r="D23" s="4">
        <v>-93.0</v>
      </c>
      <c r="E23" s="6" t="s">
        <v>33</v>
      </c>
      <c r="F23" s="3" t="s">
        <v>18</v>
      </c>
      <c r="G23" s="6" t="s">
        <v>19</v>
      </c>
      <c r="H23" s="2">
        <f t="shared" si="4"/>
        <v>157.78</v>
      </c>
      <c r="I23" s="2">
        <f t="shared" si="2"/>
        <v>21</v>
      </c>
      <c r="J23" s="5" t="s">
        <v>20</v>
      </c>
      <c r="K23" s="4">
        <v>0.0</v>
      </c>
      <c r="L23" s="2">
        <v>10.0</v>
      </c>
      <c r="M23" s="2">
        <v>10.0</v>
      </c>
      <c r="N23" s="5" t="s">
        <v>20</v>
      </c>
      <c r="O23" s="2">
        <f t="shared" si="3"/>
        <v>500</v>
      </c>
      <c r="P23" s="4">
        <v>0.0</v>
      </c>
    </row>
    <row r="24" ht="15.75" customHeight="1">
      <c r="A24" s="4">
        <v>3.0</v>
      </c>
      <c r="B24" s="3" t="s">
        <v>46</v>
      </c>
      <c r="C24" s="2">
        <v>23.0</v>
      </c>
      <c r="D24" s="4">
        <v>-93.0</v>
      </c>
      <c r="E24" s="6" t="s">
        <v>33</v>
      </c>
      <c r="F24" s="3" t="s">
        <v>18</v>
      </c>
      <c r="G24" s="6" t="s">
        <v>19</v>
      </c>
      <c r="H24" s="2">
        <f t="shared" si="4"/>
        <v>132.03</v>
      </c>
      <c r="I24" s="2">
        <f t="shared" si="2"/>
        <v>29</v>
      </c>
      <c r="J24" s="5" t="s">
        <v>20</v>
      </c>
      <c r="K24" s="4">
        <v>0.0</v>
      </c>
      <c r="L24" s="2">
        <v>10.0</v>
      </c>
      <c r="M24" s="2">
        <v>10.0</v>
      </c>
      <c r="N24" s="5" t="s">
        <v>20</v>
      </c>
      <c r="O24" s="2">
        <f t="shared" si="3"/>
        <v>217.5</v>
      </c>
      <c r="P24" s="4">
        <v>0.0</v>
      </c>
    </row>
    <row r="25" ht="15.75" customHeight="1">
      <c r="A25" s="4">
        <v>3.0</v>
      </c>
      <c r="B25" s="3" t="s">
        <v>47</v>
      </c>
      <c r="C25" s="2">
        <v>24.0</v>
      </c>
      <c r="D25" s="4">
        <v>-93.0</v>
      </c>
      <c r="E25" s="6" t="s">
        <v>33</v>
      </c>
      <c r="F25" s="3" t="s">
        <v>18</v>
      </c>
      <c r="G25" s="6" t="s">
        <v>19</v>
      </c>
      <c r="H25" s="2">
        <f t="shared" si="4"/>
        <v>271.06</v>
      </c>
      <c r="I25" s="2">
        <f t="shared" si="2"/>
        <v>11</v>
      </c>
      <c r="J25" s="6" t="s">
        <v>26</v>
      </c>
      <c r="K25" s="4">
        <v>0.0</v>
      </c>
      <c r="L25" s="2">
        <v>10.0</v>
      </c>
      <c r="M25" s="2">
        <v>10.0</v>
      </c>
      <c r="N25" s="5" t="s">
        <v>20</v>
      </c>
      <c r="O25" s="2">
        <f t="shared" si="3"/>
        <v>462.5</v>
      </c>
      <c r="P25" s="4">
        <v>0.0</v>
      </c>
    </row>
    <row r="26" ht="15.75" customHeight="1">
      <c r="A26" s="4">
        <v>3.0</v>
      </c>
      <c r="B26" s="3" t="s">
        <v>48</v>
      </c>
      <c r="C26" s="2">
        <v>25.0</v>
      </c>
      <c r="D26" s="4">
        <v>-93.0</v>
      </c>
      <c r="E26" s="6" t="s">
        <v>33</v>
      </c>
      <c r="F26" s="3" t="s">
        <v>18</v>
      </c>
      <c r="G26" s="6" t="s">
        <v>19</v>
      </c>
      <c r="H26" s="2">
        <f t="shared" si="4"/>
        <v>200.3</v>
      </c>
      <c r="I26" s="2">
        <f t="shared" si="2"/>
        <v>20</v>
      </c>
      <c r="J26" s="5" t="s">
        <v>20</v>
      </c>
      <c r="K26" s="4">
        <v>0.0</v>
      </c>
      <c r="L26" s="2">
        <v>10.0</v>
      </c>
      <c r="M26" s="2">
        <v>10.0</v>
      </c>
      <c r="N26" s="6" t="s">
        <v>26</v>
      </c>
      <c r="O26" s="2">
        <f t="shared" si="3"/>
        <v>125</v>
      </c>
      <c r="P26" s="4">
        <v>0.0</v>
      </c>
    </row>
    <row r="27" ht="15.75" customHeight="1">
      <c r="A27" s="4">
        <v>3.0</v>
      </c>
      <c r="B27" s="3" t="s">
        <v>49</v>
      </c>
      <c r="C27" s="2">
        <v>26.0</v>
      </c>
      <c r="D27" s="4">
        <v>-93.0</v>
      </c>
      <c r="E27" s="6" t="s">
        <v>33</v>
      </c>
      <c r="F27" s="3" t="s">
        <v>18</v>
      </c>
      <c r="G27" s="6" t="s">
        <v>19</v>
      </c>
      <c r="H27" s="2">
        <f t="shared" si="4"/>
        <v>97.58</v>
      </c>
      <c r="I27" s="2">
        <f t="shared" si="2"/>
        <v>26</v>
      </c>
      <c r="J27" s="5" t="s">
        <v>20</v>
      </c>
      <c r="K27" s="4">
        <v>0.0</v>
      </c>
      <c r="L27" s="2">
        <v>10.0</v>
      </c>
      <c r="M27" s="2">
        <v>10.0</v>
      </c>
      <c r="N27" s="5" t="s">
        <v>20</v>
      </c>
      <c r="O27" s="2">
        <f t="shared" si="3"/>
        <v>492.5</v>
      </c>
      <c r="P27" s="4">
        <v>0.0</v>
      </c>
    </row>
    <row r="28" ht="15.75" customHeight="1">
      <c r="A28" s="4">
        <v>3.0</v>
      </c>
      <c r="B28" s="3" t="s">
        <v>50</v>
      </c>
      <c r="C28" s="2">
        <v>27.0</v>
      </c>
      <c r="D28" s="4">
        <v>-93.0</v>
      </c>
      <c r="E28" s="6" t="s">
        <v>33</v>
      </c>
      <c r="F28" s="3" t="s">
        <v>18</v>
      </c>
      <c r="G28" s="6" t="s">
        <v>19</v>
      </c>
      <c r="H28" s="2">
        <f t="shared" si="4"/>
        <v>246.68</v>
      </c>
      <c r="I28" s="2">
        <f t="shared" si="2"/>
        <v>6</v>
      </c>
      <c r="J28" s="6" t="s">
        <v>28</v>
      </c>
      <c r="K28" s="4">
        <v>0.0</v>
      </c>
      <c r="L28" s="2">
        <v>10.0</v>
      </c>
      <c r="M28" s="2">
        <v>10.0</v>
      </c>
      <c r="N28" s="5" t="s">
        <v>20</v>
      </c>
      <c r="O28" s="2">
        <f t="shared" si="3"/>
        <v>32.5</v>
      </c>
      <c r="P28" s="4">
        <v>0.0</v>
      </c>
    </row>
    <row r="29" ht="15.75" customHeight="1">
      <c r="A29" s="4">
        <v>3.0</v>
      </c>
      <c r="B29" s="3" t="s">
        <v>51</v>
      </c>
      <c r="C29" s="4">
        <v>28.0</v>
      </c>
      <c r="D29" s="4">
        <v>-93.0</v>
      </c>
      <c r="E29" s="6" t="s">
        <v>33</v>
      </c>
      <c r="F29" s="3" t="s">
        <v>18</v>
      </c>
      <c r="G29" s="6" t="s">
        <v>19</v>
      </c>
      <c r="H29" s="2">
        <f t="shared" si="4"/>
        <v>160.51</v>
      </c>
      <c r="I29" s="2">
        <f t="shared" si="2"/>
        <v>15</v>
      </c>
      <c r="J29" s="5" t="s">
        <v>20</v>
      </c>
      <c r="K29" s="4">
        <v>0.0</v>
      </c>
      <c r="L29" s="2">
        <v>10.0</v>
      </c>
      <c r="M29" s="2">
        <v>10.0</v>
      </c>
      <c r="N29" s="5" t="s">
        <v>20</v>
      </c>
      <c r="O29" s="2">
        <f t="shared" si="3"/>
        <v>372.5</v>
      </c>
      <c r="P29" s="4">
        <v>0.0</v>
      </c>
    </row>
    <row r="30" ht="15.75" customHeight="1">
      <c r="A30" s="4">
        <v>3.0</v>
      </c>
      <c r="B30" s="3" t="s">
        <v>52</v>
      </c>
      <c r="C30" s="2">
        <v>29.0</v>
      </c>
      <c r="D30" s="4">
        <v>-93.0</v>
      </c>
      <c r="E30" s="6" t="s">
        <v>33</v>
      </c>
      <c r="F30" s="3" t="s">
        <v>18</v>
      </c>
      <c r="G30" s="6" t="s">
        <v>19</v>
      </c>
      <c r="H30" s="2">
        <f t="shared" si="4"/>
        <v>84.54</v>
      </c>
      <c r="I30" s="2">
        <f t="shared" si="2"/>
        <v>14</v>
      </c>
      <c r="J30" s="5" t="s">
        <v>20</v>
      </c>
      <c r="K30" s="4">
        <v>0.0</v>
      </c>
      <c r="L30" s="2">
        <v>10.0</v>
      </c>
      <c r="M30" s="2">
        <v>10.0</v>
      </c>
      <c r="N30" s="5" t="s">
        <v>20</v>
      </c>
      <c r="O30" s="2">
        <f t="shared" si="3"/>
        <v>270</v>
      </c>
      <c r="P30" s="4">
        <v>0.0</v>
      </c>
    </row>
    <row r="31" ht="15.75" customHeight="1">
      <c r="A31" s="4">
        <v>3.0</v>
      </c>
      <c r="B31" s="3" t="s">
        <v>53</v>
      </c>
      <c r="C31" s="4">
        <v>30.0</v>
      </c>
      <c r="D31" s="4">
        <v>-93.0</v>
      </c>
      <c r="E31" s="6" t="s">
        <v>33</v>
      </c>
      <c r="F31" s="3" t="s">
        <v>18</v>
      </c>
      <c r="G31" s="6" t="s">
        <v>19</v>
      </c>
      <c r="H31" s="2">
        <f t="shared" si="4"/>
        <v>116.18</v>
      </c>
      <c r="I31" s="2">
        <f t="shared" si="2"/>
        <v>29</v>
      </c>
      <c r="J31" s="5" t="s">
        <v>20</v>
      </c>
      <c r="K31" s="4">
        <v>0.0</v>
      </c>
      <c r="L31" s="2">
        <v>10.0</v>
      </c>
      <c r="M31" s="2">
        <v>10.0</v>
      </c>
      <c r="N31" s="6" t="s">
        <v>26</v>
      </c>
      <c r="O31" s="2">
        <f t="shared" si="3"/>
        <v>275</v>
      </c>
      <c r="P31" s="4">
        <v>0.0</v>
      </c>
    </row>
    <row r="32" ht="15.75" customHeight="1">
      <c r="A32" s="4">
        <v>3.0</v>
      </c>
      <c r="B32" s="3" t="s">
        <v>54</v>
      </c>
      <c r="C32" s="2">
        <v>31.0</v>
      </c>
      <c r="D32" s="4">
        <v>-93.0</v>
      </c>
      <c r="E32" s="6" t="s">
        <v>33</v>
      </c>
      <c r="F32" s="3" t="s">
        <v>18</v>
      </c>
      <c r="G32" s="6" t="s">
        <v>19</v>
      </c>
      <c r="H32" s="2">
        <f t="shared" si="4"/>
        <v>156.72</v>
      </c>
      <c r="I32" s="2">
        <f t="shared" si="2"/>
        <v>7</v>
      </c>
      <c r="J32" s="5" t="s">
        <v>20</v>
      </c>
      <c r="K32" s="4">
        <v>0.0</v>
      </c>
      <c r="L32" s="2">
        <v>10.0</v>
      </c>
      <c r="M32" s="2">
        <v>10.0</v>
      </c>
      <c r="N32" s="5" t="s">
        <v>20</v>
      </c>
      <c r="O32" s="2">
        <f t="shared" si="3"/>
        <v>225</v>
      </c>
      <c r="P32" s="4">
        <v>0.0</v>
      </c>
    </row>
    <row r="33" ht="15.75" customHeight="1">
      <c r="A33" s="4">
        <v>3.0</v>
      </c>
      <c r="B33" s="3" t="s">
        <v>55</v>
      </c>
      <c r="C33" s="4">
        <v>32.0</v>
      </c>
      <c r="D33" s="4">
        <v>-93.0</v>
      </c>
      <c r="E33" s="6" t="s">
        <v>33</v>
      </c>
      <c r="F33" s="3" t="s">
        <v>18</v>
      </c>
      <c r="G33" s="6" t="s">
        <v>19</v>
      </c>
      <c r="H33" s="2">
        <f t="shared" si="4"/>
        <v>80.59</v>
      </c>
      <c r="I33" s="2">
        <f t="shared" si="2"/>
        <v>16</v>
      </c>
      <c r="J33" s="6" t="s">
        <v>24</v>
      </c>
      <c r="K33" s="4">
        <v>0.0</v>
      </c>
      <c r="L33" s="2">
        <v>10.0</v>
      </c>
      <c r="M33" s="2">
        <v>10.0</v>
      </c>
      <c r="N33" s="5" t="s">
        <v>20</v>
      </c>
      <c r="O33" s="2">
        <f t="shared" si="3"/>
        <v>120</v>
      </c>
      <c r="P33" s="4">
        <v>0.0</v>
      </c>
    </row>
    <row r="34" ht="15.75" customHeight="1">
      <c r="A34" s="4">
        <v>3.0</v>
      </c>
      <c r="B34" s="3" t="s">
        <v>56</v>
      </c>
      <c r="C34" s="2">
        <v>33.0</v>
      </c>
      <c r="D34" s="4">
        <v>-93.0</v>
      </c>
      <c r="E34" s="6" t="s">
        <v>33</v>
      </c>
      <c r="F34" s="3" t="s">
        <v>18</v>
      </c>
      <c r="G34" s="6" t="s">
        <v>19</v>
      </c>
      <c r="H34" s="2">
        <f t="shared" si="4"/>
        <v>269.86</v>
      </c>
      <c r="I34" s="2">
        <f t="shared" si="2"/>
        <v>10</v>
      </c>
      <c r="J34" s="6" t="s">
        <v>26</v>
      </c>
      <c r="K34" s="4">
        <v>0.0</v>
      </c>
      <c r="L34" s="2">
        <v>10.0</v>
      </c>
      <c r="M34" s="2">
        <v>10.0</v>
      </c>
      <c r="N34" s="5" t="s">
        <v>20</v>
      </c>
      <c r="O34" s="2">
        <f t="shared" si="3"/>
        <v>220</v>
      </c>
      <c r="P34" s="4">
        <v>0.0</v>
      </c>
    </row>
    <row r="35" ht="15.75" customHeight="1">
      <c r="A35" s="4">
        <v>3.0</v>
      </c>
      <c r="B35" s="3" t="s">
        <v>57</v>
      </c>
      <c r="C35" s="4">
        <v>34.0</v>
      </c>
      <c r="D35" s="4">
        <v>-93.0</v>
      </c>
      <c r="E35" s="6" t="s">
        <v>33</v>
      </c>
      <c r="F35" s="3" t="s">
        <v>18</v>
      </c>
      <c r="G35" s="6" t="s">
        <v>19</v>
      </c>
      <c r="H35" s="2">
        <f t="shared" si="4"/>
        <v>177.5</v>
      </c>
      <c r="I35" s="2">
        <f t="shared" si="2"/>
        <v>10</v>
      </c>
      <c r="J35" s="6" t="s">
        <v>28</v>
      </c>
      <c r="K35" s="4">
        <v>0.0</v>
      </c>
      <c r="L35" s="2">
        <v>10.0</v>
      </c>
      <c r="M35" s="2">
        <v>10.0</v>
      </c>
      <c r="N35" s="5" t="s">
        <v>20</v>
      </c>
      <c r="O35" s="2">
        <f t="shared" si="3"/>
        <v>387.5</v>
      </c>
      <c r="P35" s="4">
        <v>0.0</v>
      </c>
    </row>
    <row r="36" ht="15.75" customHeight="1">
      <c r="A36" s="4">
        <v>3.0</v>
      </c>
      <c r="B36" s="3" t="s">
        <v>58</v>
      </c>
      <c r="C36" s="2">
        <v>35.0</v>
      </c>
      <c r="D36" s="4">
        <v>-93.0</v>
      </c>
      <c r="E36" s="6" t="s">
        <v>33</v>
      </c>
      <c r="F36" s="3" t="s">
        <v>18</v>
      </c>
      <c r="G36" s="6" t="s">
        <v>19</v>
      </c>
      <c r="H36" s="2">
        <f t="shared" si="4"/>
        <v>191.11</v>
      </c>
      <c r="I36" s="2">
        <f t="shared" si="2"/>
        <v>25</v>
      </c>
      <c r="J36" s="5" t="s">
        <v>20</v>
      </c>
      <c r="K36" s="4">
        <v>0.0</v>
      </c>
      <c r="L36" s="2">
        <v>10.0</v>
      </c>
      <c r="M36" s="2">
        <v>10.0</v>
      </c>
      <c r="N36" s="6" t="s">
        <v>26</v>
      </c>
      <c r="O36" s="2">
        <f t="shared" si="3"/>
        <v>480</v>
      </c>
      <c r="P36" s="4">
        <v>0.0</v>
      </c>
    </row>
    <row r="37" ht="15.75" customHeight="1">
      <c r="A37" s="4">
        <v>3.0</v>
      </c>
      <c r="B37" s="3" t="s">
        <v>59</v>
      </c>
      <c r="C37" s="4">
        <v>36.0</v>
      </c>
      <c r="D37" s="4">
        <v>-93.0</v>
      </c>
      <c r="E37" s="6" t="s">
        <v>33</v>
      </c>
      <c r="F37" s="3" t="s">
        <v>18</v>
      </c>
      <c r="G37" s="6" t="s">
        <v>19</v>
      </c>
      <c r="H37" s="2">
        <f t="shared" si="4"/>
        <v>296.85</v>
      </c>
      <c r="I37" s="2">
        <f t="shared" si="2"/>
        <v>6</v>
      </c>
      <c r="J37" s="5" t="s">
        <v>20</v>
      </c>
      <c r="K37" s="4">
        <v>0.0</v>
      </c>
      <c r="L37" s="2">
        <v>10.0</v>
      </c>
      <c r="M37" s="2">
        <v>10.0</v>
      </c>
      <c r="N37" s="5" t="s">
        <v>20</v>
      </c>
      <c r="O37" s="2">
        <f t="shared" si="3"/>
        <v>277.5</v>
      </c>
      <c r="P37" s="4">
        <v>0.0</v>
      </c>
    </row>
    <row r="38" ht="15.75" customHeight="1">
      <c r="A38" s="4">
        <v>3.0</v>
      </c>
      <c r="B38" s="3" t="s">
        <v>60</v>
      </c>
      <c r="C38" s="2">
        <v>37.0</v>
      </c>
      <c r="D38" s="4">
        <v>-93.0</v>
      </c>
      <c r="E38" s="6" t="s">
        <v>33</v>
      </c>
      <c r="F38" s="3" t="s">
        <v>18</v>
      </c>
      <c r="G38" s="6" t="s">
        <v>19</v>
      </c>
      <c r="H38" s="2">
        <f t="shared" si="4"/>
        <v>119.6</v>
      </c>
      <c r="I38" s="2">
        <f t="shared" si="2"/>
        <v>14</v>
      </c>
      <c r="J38" s="5" t="s">
        <v>20</v>
      </c>
      <c r="K38" s="4">
        <v>0.0</v>
      </c>
      <c r="L38" s="2">
        <v>10.0</v>
      </c>
      <c r="M38" s="2">
        <v>10.0</v>
      </c>
      <c r="N38" s="5" t="s">
        <v>20</v>
      </c>
      <c r="O38" s="2">
        <f t="shared" si="3"/>
        <v>320</v>
      </c>
      <c r="P38" s="4">
        <v>0.0</v>
      </c>
    </row>
    <row r="39" ht="15.75" customHeight="1">
      <c r="A39" s="4">
        <v>3.0</v>
      </c>
      <c r="B39" s="3" t="s">
        <v>61</v>
      </c>
      <c r="C39" s="4">
        <v>38.0</v>
      </c>
      <c r="D39" s="4">
        <v>-93.0</v>
      </c>
      <c r="E39" s="6" t="s">
        <v>33</v>
      </c>
      <c r="F39" s="3" t="s">
        <v>18</v>
      </c>
      <c r="G39" s="6" t="s">
        <v>19</v>
      </c>
      <c r="H39" s="2">
        <f t="shared" si="4"/>
        <v>164.29</v>
      </c>
      <c r="I39" s="2">
        <f t="shared" si="2"/>
        <v>8</v>
      </c>
      <c r="J39" s="6" t="s">
        <v>26</v>
      </c>
      <c r="K39" s="4">
        <v>0.0</v>
      </c>
      <c r="L39" s="2">
        <v>10.0</v>
      </c>
      <c r="M39" s="2">
        <v>10.0</v>
      </c>
      <c r="N39" s="5" t="s">
        <v>20</v>
      </c>
      <c r="O39" s="2">
        <f t="shared" si="3"/>
        <v>90</v>
      </c>
      <c r="P39" s="4">
        <v>0.0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