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asy" sheetId="1" r:id="rId1"/>
    <sheet name="Medium" sheetId="2" r:id="rId2"/>
    <sheet name="Hard" sheetId="3" r:id="rId3"/>
    <sheet name="Deadly" sheetId="4" r:id="rId4"/>
  </sheets>
  <calcPr calcId="124519" fullCalcOnLoad="1"/>
</workbook>
</file>

<file path=xl/sharedStrings.xml><?xml version="1.0" encoding="utf-8"?>
<sst xmlns="http://schemas.openxmlformats.org/spreadsheetml/2006/main" count="472" uniqueCount="221">
  <si>
    <t>Q.No</t>
  </si>
  <si>
    <t>Title</t>
  </si>
  <si>
    <t>Difficulty</t>
  </si>
  <si>
    <t>URL</t>
  </si>
  <si>
    <t>Status</t>
  </si>
  <si>
    <t>Date Solved</t>
  </si>
  <si>
    <t>Notes</t>
  </si>
  <si>
    <t>Rolling the bullet</t>
  </si>
  <si>
    <t>Pirates &amp; The Treasure</t>
  </si>
  <si>
    <t>The Returning Explorer</t>
  </si>
  <si>
    <t>Which Switch?</t>
  </si>
  <si>
    <t>Lucky Candy</t>
  </si>
  <si>
    <t>All Girls World?</t>
  </si>
  <si>
    <t>Tigers &amp; The Sheep</t>
  </si>
  <si>
    <t>Duck &amp; Fox</t>
  </si>
  <si>
    <t>The Plane in the Wind</t>
  </si>
  <si>
    <t>Burning Cords</t>
  </si>
  <si>
    <t>Pair of Socks</t>
  </si>
  <si>
    <t>Antipodal points</t>
  </si>
  <si>
    <t>Half Time</t>
  </si>
  <si>
    <t>Monty Hall Problem</t>
  </si>
  <si>
    <t>Prisoner's Hat</t>
  </si>
  <si>
    <t>Knight and Knave</t>
  </si>
  <si>
    <t>Water &amp; Wine</t>
  </si>
  <si>
    <t>100 Light bulbs</t>
  </si>
  <si>
    <t>UnBiased coin</t>
  </si>
  <si>
    <t>You have a train to catch!</t>
  </si>
  <si>
    <t>2 Eggs</t>
  </si>
  <si>
    <t>Shooting in Circle</t>
  </si>
  <si>
    <t>Invisible Dice</t>
  </si>
  <si>
    <t>Daughter or Son</t>
  </si>
  <si>
    <t>Dark Room Deck</t>
  </si>
  <si>
    <t>Cheating Husbands</t>
  </si>
  <si>
    <t>Father of lies</t>
  </si>
  <si>
    <t>Devil's Penny</t>
  </si>
  <si>
    <t>Witches at the coffee shop</t>
  </si>
  <si>
    <t>Poisonous wine</t>
  </si>
  <si>
    <t>Half Heads</t>
  </si>
  <si>
    <t>Easy</t>
  </si>
  <si>
    <t>https://brainstellar.com/puzzles/easy/1</t>
  </si>
  <si>
    <t>https://brainstellar.com/puzzles/easy/2</t>
  </si>
  <si>
    <t>https://brainstellar.com/puzzles/easy/3</t>
  </si>
  <si>
    <t>https://brainstellar.com/puzzles/easy/4</t>
  </si>
  <si>
    <t>https://brainstellar.com/puzzles/easy/5</t>
  </si>
  <si>
    <t>https://brainstellar.com/puzzles/easy/6</t>
  </si>
  <si>
    <t>https://brainstellar.com/puzzles/easy/7</t>
  </si>
  <si>
    <t>https://brainstellar.com/puzzles/easy/8</t>
  </si>
  <si>
    <t>https://brainstellar.com/puzzles/easy/9</t>
  </si>
  <si>
    <t>https://brainstellar.com/puzzles/easy/10</t>
  </si>
  <si>
    <t>https://brainstellar.com/puzzles/easy/11</t>
  </si>
  <si>
    <t>https://brainstellar.com/puzzles/easy/12</t>
  </si>
  <si>
    <t>https://brainstellar.com/puzzles/easy/13</t>
  </si>
  <si>
    <t>https://brainstellar.com/puzzles/easy/14</t>
  </si>
  <si>
    <t>https://brainstellar.com/puzzles/easy/15</t>
  </si>
  <si>
    <t>https://brainstellar.com/puzzles/easy/16</t>
  </si>
  <si>
    <t>https://brainstellar.com/puzzles/easy/17</t>
  </si>
  <si>
    <t>https://brainstellar.com/puzzles/easy/18</t>
  </si>
  <si>
    <t>https://brainstellar.com/puzzles/easy/19</t>
  </si>
  <si>
    <t>https://brainstellar.com/puzzles/easy/20</t>
  </si>
  <si>
    <t>https://brainstellar.com/puzzles/easy/21</t>
  </si>
  <si>
    <t>https://brainstellar.com/puzzles/easy/23</t>
  </si>
  <si>
    <t>https://brainstellar.com/puzzles/easy/24</t>
  </si>
  <si>
    <t>https://brainstellar.com/puzzles/easy/25</t>
  </si>
  <si>
    <t>https://brainstellar.com/puzzles/easy/26</t>
  </si>
  <si>
    <t>https://brainstellar.com/puzzles/easy/27</t>
  </si>
  <si>
    <t>https://brainstellar.com/puzzles/easy/28</t>
  </si>
  <si>
    <t>https://brainstellar.com/puzzles/easy/29</t>
  </si>
  <si>
    <t>https://brainstellar.com/puzzles/easy/30</t>
  </si>
  <si>
    <t>https://brainstellar.com/puzzles/easy/31</t>
  </si>
  <si>
    <t>https://brainstellar.com/puzzles/easy/32</t>
  </si>
  <si>
    <t>To Solve</t>
  </si>
  <si>
    <t>SUMMARY</t>
  </si>
  <si>
    <t>Count</t>
  </si>
  <si>
    <t>Percentage</t>
  </si>
  <si>
    <t>Solved</t>
  </si>
  <si>
    <t>Revisit</t>
  </si>
  <si>
    <t>TOTAL</t>
  </si>
  <si>
    <t>100%</t>
  </si>
  <si>
    <t>Drunk Passenger</t>
  </si>
  <si>
    <t>Stick to Triangle</t>
  </si>
  <si>
    <t>Rabbit on the Staircase</t>
  </si>
  <si>
    <t>Sharing Wood</t>
  </si>
  <si>
    <t>Infinity &amp; Beyond</t>
  </si>
  <si>
    <t>Chuck a Luck</t>
  </si>
  <si>
    <t>MULTILINGUAL</t>
  </si>
  <si>
    <t>Guess the Toss</t>
  </si>
  <si>
    <t>Pattern on Snowflakes</t>
  </si>
  <si>
    <t>King's Salary</t>
  </si>
  <si>
    <t>Counting on friends</t>
  </si>
  <si>
    <t>Random Ratio</t>
  </si>
  <si>
    <t>Second Chance</t>
  </si>
  <si>
    <t>Innocent Monkey</t>
  </si>
  <si>
    <t>Consecutive Heads</t>
  </si>
  <si>
    <t>Chess Tournament</t>
  </si>
  <si>
    <t>Number of Double Heads</t>
  </si>
  <si>
    <t>Breaking Stick</t>
  </si>
  <si>
    <t>Prisoner's Hat (multicolor)</t>
  </si>
  <si>
    <t>Rainbow Hats</t>
  </si>
  <si>
    <t>2 Equations &amp; 3 Unknowns</t>
  </si>
  <si>
    <t>Domino Covering</t>
  </si>
  <si>
    <t>Fruit Magic</t>
  </si>
  <si>
    <t>Catching Ants</t>
  </si>
  <si>
    <t>Color Complex</t>
  </si>
  <si>
    <t>Light Bulbs in circle</t>
  </si>
  <si>
    <t>Chocolate Bar</t>
  </si>
  <si>
    <t>Dead Men Walking</t>
  </si>
  <si>
    <t>Square Infection</t>
  </si>
  <si>
    <t>To Begin or Not to begin?</t>
  </si>
  <si>
    <t>Crazy Postman</t>
  </si>
  <si>
    <t>Single Bid</t>
  </si>
  <si>
    <t>Waiting for a Truck</t>
  </si>
  <si>
    <t>The Blind Archer</t>
  </si>
  <si>
    <t>Min &amp; Max</t>
  </si>
  <si>
    <t>Crazy Clock</t>
  </si>
  <si>
    <t>Candy Game</t>
  </si>
  <si>
    <t>Overlapping Coins</t>
  </si>
  <si>
    <t>Scaling a Square</t>
  </si>
  <si>
    <t>Weird Sequences</t>
  </si>
  <si>
    <t>Medium</t>
  </si>
  <si>
    <t>https://brainstellar.com/puzzles/medium/101</t>
  </si>
  <si>
    <t>https://brainstellar.com/puzzles/medium/102</t>
  </si>
  <si>
    <t>https://brainstellar.com/puzzles/medium/103</t>
  </si>
  <si>
    <t>https://brainstellar.com/puzzles/medium/104</t>
  </si>
  <si>
    <t>https://brainstellar.com/puzzles/medium/105</t>
  </si>
  <si>
    <t>https://brainstellar.com/puzzles/medium/106</t>
  </si>
  <si>
    <t>https://brainstellar.com/puzzles/medium/107</t>
  </si>
  <si>
    <t>https://brainstellar.com/puzzles/medium/108</t>
  </si>
  <si>
    <t>https://brainstellar.com/puzzles/medium/109</t>
  </si>
  <si>
    <t>https://brainstellar.com/puzzles/medium/110</t>
  </si>
  <si>
    <t>https://brainstellar.com/puzzles/medium/111</t>
  </si>
  <si>
    <t>https://brainstellar.com/puzzles/medium/112</t>
  </si>
  <si>
    <t>https://brainstellar.com/puzzles/medium/114</t>
  </si>
  <si>
    <t>https://brainstellar.com/puzzles/medium/115</t>
  </si>
  <si>
    <t>https://brainstellar.com/puzzles/medium/116</t>
  </si>
  <si>
    <t>https://brainstellar.com/puzzles/medium/117</t>
  </si>
  <si>
    <t>https://brainstellar.com/puzzles/medium/118</t>
  </si>
  <si>
    <t>https://brainstellar.com/puzzles/medium/119</t>
  </si>
  <si>
    <t>https://brainstellar.com/puzzles/medium/120</t>
  </si>
  <si>
    <t>https://brainstellar.com/puzzles/medium/121</t>
  </si>
  <si>
    <t>https://brainstellar.com/puzzles/medium/122</t>
  </si>
  <si>
    <t>https://brainstellar.com/puzzles/medium/123</t>
  </si>
  <si>
    <t>https://brainstellar.com/puzzles/medium/124</t>
  </si>
  <si>
    <t>https://brainstellar.com/puzzles/medium/125</t>
  </si>
  <si>
    <t>https://brainstellar.com/puzzles/medium/126</t>
  </si>
  <si>
    <t>https://brainstellar.com/puzzles/medium/127</t>
  </si>
  <si>
    <t>https://brainstellar.com/puzzles/medium/128</t>
  </si>
  <si>
    <t>https://brainstellar.com/puzzles/medium/129</t>
  </si>
  <si>
    <t>https://brainstellar.com/puzzles/medium/130</t>
  </si>
  <si>
    <t>https://brainstellar.com/puzzles/medium/1002</t>
  </si>
  <si>
    <t>https://brainstellar.com/puzzles/medium/1003</t>
  </si>
  <si>
    <t>https://brainstellar.com/puzzles/medium/1004</t>
  </si>
  <si>
    <t>https://brainstellar.com/puzzles/medium/1005</t>
  </si>
  <si>
    <t>https://brainstellar.com/puzzles/medium/1006</t>
  </si>
  <si>
    <t>https://brainstellar.com/puzzles/medium/1011</t>
  </si>
  <si>
    <t>https://brainstellar.com/puzzles/medium/1013</t>
  </si>
  <si>
    <t>https://brainstellar.com/puzzles/medium/1014</t>
  </si>
  <si>
    <t>https://brainstellar.com/puzzles/medium/1015</t>
  </si>
  <si>
    <t>https://brainstellar.com/puzzles/medium/1016</t>
  </si>
  <si>
    <t>https://brainstellar.com/puzzles/medium/1019</t>
  </si>
  <si>
    <t>e^Pi or Pi^e</t>
  </si>
  <si>
    <t>Colored Runs of Cards</t>
  </si>
  <si>
    <t>Drunk Ant</t>
  </si>
  <si>
    <t>Distance from North Pole</t>
  </si>
  <si>
    <t>Expected Breakup Length</t>
  </si>
  <si>
    <t>Messing with Envelops</t>
  </si>
  <si>
    <t>Collecting Lucky coupons</t>
  </si>
  <si>
    <t>The Noodles</t>
  </si>
  <si>
    <t>Distinct Number Draws</t>
  </si>
  <si>
    <t>Greed for an ACE</t>
  </si>
  <si>
    <t>Random point on disk</t>
  </si>
  <si>
    <t>Enclosing The Center</t>
  </si>
  <si>
    <t>Sum To One</t>
  </si>
  <si>
    <t>Random Walk</t>
  </si>
  <si>
    <t>Left Some Candies</t>
  </si>
  <si>
    <t>Catching the Submarine</t>
  </si>
  <si>
    <t>Catching the Spy</t>
  </si>
  <si>
    <t>Pure Gold</t>
  </si>
  <si>
    <t>Counter Strike</t>
  </si>
  <si>
    <t>Sharing a Secret</t>
  </si>
  <si>
    <t>Weights Reckoning</t>
  </si>
  <si>
    <t>Gas Stations on Circular Trek</t>
  </si>
  <si>
    <t>Bricking Box</t>
  </si>
  <si>
    <t>Consecutive sums</t>
  </si>
  <si>
    <t>Intersecting Pillars</t>
  </si>
  <si>
    <t>Color Switches</t>
  </si>
  <si>
    <t>Hard</t>
  </si>
  <si>
    <t>https://brainstellar.com/puzzles/hard/22</t>
  </si>
  <si>
    <t>https://brainstellar.com/puzzles/hard/201</t>
  </si>
  <si>
    <t>https://brainstellar.com/puzzles/hard/202</t>
  </si>
  <si>
    <t>https://brainstellar.com/puzzles/hard/203</t>
  </si>
  <si>
    <t>https://brainstellar.com/puzzles/hard/204</t>
  </si>
  <si>
    <t>https://brainstellar.com/puzzles/hard/205</t>
  </si>
  <si>
    <t>https://brainstellar.com/puzzles/hard/206</t>
  </si>
  <si>
    <t>https://brainstellar.com/puzzles/hard/207</t>
  </si>
  <si>
    <t>https://brainstellar.com/puzzles/hard/208</t>
  </si>
  <si>
    <t>https://brainstellar.com/puzzles/hard/209</t>
  </si>
  <si>
    <t>https://brainstellar.com/puzzles/hard/210</t>
  </si>
  <si>
    <t>https://brainstellar.com/puzzles/hard/211</t>
  </si>
  <si>
    <t>https://brainstellar.com/puzzles/hard/213</t>
  </si>
  <si>
    <t>https://brainstellar.com/puzzles/hard/215</t>
  </si>
  <si>
    <t>https://brainstellar.com/puzzles/hard/216</t>
  </si>
  <si>
    <t>https://brainstellar.com/puzzles/hard/217</t>
  </si>
  <si>
    <t>https://brainstellar.com/puzzles/hard/218</t>
  </si>
  <si>
    <t>https://brainstellar.com/puzzles/hard/220</t>
  </si>
  <si>
    <t>https://brainstellar.com/puzzles/hard/222</t>
  </si>
  <si>
    <t>https://brainstellar.com/puzzles/hard/223</t>
  </si>
  <si>
    <t>https://brainstellar.com/puzzles/hard/224</t>
  </si>
  <si>
    <t>https://brainstellar.com/puzzles/hard/225</t>
  </si>
  <si>
    <t>https://brainstellar.com/puzzles/hard/226</t>
  </si>
  <si>
    <t>https://brainstellar.com/puzzles/hard/1017</t>
  </si>
  <si>
    <t>https://brainstellar.com/puzzles/hard/1018</t>
  </si>
  <si>
    <t>https://brainstellar.com/puzzles/hard/1020</t>
  </si>
  <si>
    <t>Game of Divisors</t>
  </si>
  <si>
    <t>Bullets of Fate</t>
  </si>
  <si>
    <t>Clan Size</t>
  </si>
  <si>
    <t>Prisoner's Hat (Infinity)</t>
  </si>
  <si>
    <t>Deadly</t>
  </si>
  <si>
    <t>https://brainstellar.com/puzzles/deadly/221</t>
  </si>
  <si>
    <t>https://brainstellar.com/puzzles/deadly/1008</t>
  </si>
  <si>
    <t>https://brainstellar.com/puzzles/deadly/1009</t>
  </si>
  <si>
    <t>https://brainstellar.com/puzzles/deadly/1012</t>
  </si>
</sst>
</file>

<file path=xl/styles.xml><?xml version="1.0" encoding="utf-8"?>
<styleSheet xmlns="http://schemas.openxmlformats.org/spreadsheetml/2006/main">
  <numFmts count="1">
    <numFmt numFmtId="164" formatCode="0.0&quot;%&quot;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3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b/>
        <color rgb="FFFFFFFF"/>
      </font>
      <fill>
        <patternFill>
          <bgColor rgb="FF00B050"/>
        </patternFill>
      </fill>
    </dxf>
    <dxf>
      <font>
        <b/>
        <color rgb="FF000000"/>
      </font>
      <fill>
        <patternFill>
          <bgColor rgb="FFFFC000"/>
        </patternFill>
      </fill>
    </dxf>
    <dxf>
      <font>
        <b/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rainstellar.com/puzzles/easy/1" TargetMode="External"/><Relationship Id="rId2" Type="http://schemas.openxmlformats.org/officeDocument/2006/relationships/hyperlink" Target="https://brainstellar.com/puzzles/easy/2" TargetMode="External"/><Relationship Id="rId3" Type="http://schemas.openxmlformats.org/officeDocument/2006/relationships/hyperlink" Target="https://brainstellar.com/puzzles/easy/3" TargetMode="External"/><Relationship Id="rId4" Type="http://schemas.openxmlformats.org/officeDocument/2006/relationships/hyperlink" Target="https://brainstellar.com/puzzles/easy/4" TargetMode="External"/><Relationship Id="rId5" Type="http://schemas.openxmlformats.org/officeDocument/2006/relationships/hyperlink" Target="https://brainstellar.com/puzzles/easy/5" TargetMode="External"/><Relationship Id="rId6" Type="http://schemas.openxmlformats.org/officeDocument/2006/relationships/hyperlink" Target="https://brainstellar.com/puzzles/easy/6" TargetMode="External"/><Relationship Id="rId7" Type="http://schemas.openxmlformats.org/officeDocument/2006/relationships/hyperlink" Target="https://brainstellar.com/puzzles/easy/7" TargetMode="External"/><Relationship Id="rId8" Type="http://schemas.openxmlformats.org/officeDocument/2006/relationships/hyperlink" Target="https://brainstellar.com/puzzles/easy/8" TargetMode="External"/><Relationship Id="rId9" Type="http://schemas.openxmlformats.org/officeDocument/2006/relationships/hyperlink" Target="https://brainstellar.com/puzzles/easy/9" TargetMode="External"/><Relationship Id="rId10" Type="http://schemas.openxmlformats.org/officeDocument/2006/relationships/hyperlink" Target="https://brainstellar.com/puzzles/easy/10" TargetMode="External"/><Relationship Id="rId11" Type="http://schemas.openxmlformats.org/officeDocument/2006/relationships/hyperlink" Target="https://brainstellar.com/puzzles/easy/11" TargetMode="External"/><Relationship Id="rId12" Type="http://schemas.openxmlformats.org/officeDocument/2006/relationships/hyperlink" Target="https://brainstellar.com/puzzles/easy/12" TargetMode="External"/><Relationship Id="rId13" Type="http://schemas.openxmlformats.org/officeDocument/2006/relationships/hyperlink" Target="https://brainstellar.com/puzzles/easy/13" TargetMode="External"/><Relationship Id="rId14" Type="http://schemas.openxmlformats.org/officeDocument/2006/relationships/hyperlink" Target="https://brainstellar.com/puzzles/easy/14" TargetMode="External"/><Relationship Id="rId15" Type="http://schemas.openxmlformats.org/officeDocument/2006/relationships/hyperlink" Target="https://brainstellar.com/puzzles/easy/15" TargetMode="External"/><Relationship Id="rId16" Type="http://schemas.openxmlformats.org/officeDocument/2006/relationships/hyperlink" Target="https://brainstellar.com/puzzles/easy/16" TargetMode="External"/><Relationship Id="rId17" Type="http://schemas.openxmlformats.org/officeDocument/2006/relationships/hyperlink" Target="https://brainstellar.com/puzzles/easy/17" TargetMode="External"/><Relationship Id="rId18" Type="http://schemas.openxmlformats.org/officeDocument/2006/relationships/hyperlink" Target="https://brainstellar.com/puzzles/easy/18" TargetMode="External"/><Relationship Id="rId19" Type="http://schemas.openxmlformats.org/officeDocument/2006/relationships/hyperlink" Target="https://brainstellar.com/puzzles/easy/19" TargetMode="External"/><Relationship Id="rId20" Type="http://schemas.openxmlformats.org/officeDocument/2006/relationships/hyperlink" Target="https://brainstellar.com/puzzles/easy/20" TargetMode="External"/><Relationship Id="rId21" Type="http://schemas.openxmlformats.org/officeDocument/2006/relationships/hyperlink" Target="https://brainstellar.com/puzzles/easy/21" TargetMode="External"/><Relationship Id="rId22" Type="http://schemas.openxmlformats.org/officeDocument/2006/relationships/hyperlink" Target="https://brainstellar.com/puzzles/easy/23" TargetMode="External"/><Relationship Id="rId23" Type="http://schemas.openxmlformats.org/officeDocument/2006/relationships/hyperlink" Target="https://brainstellar.com/puzzles/easy/24" TargetMode="External"/><Relationship Id="rId24" Type="http://schemas.openxmlformats.org/officeDocument/2006/relationships/hyperlink" Target="https://brainstellar.com/puzzles/easy/25" TargetMode="External"/><Relationship Id="rId25" Type="http://schemas.openxmlformats.org/officeDocument/2006/relationships/hyperlink" Target="https://brainstellar.com/puzzles/easy/26" TargetMode="External"/><Relationship Id="rId26" Type="http://schemas.openxmlformats.org/officeDocument/2006/relationships/hyperlink" Target="https://brainstellar.com/puzzles/easy/27" TargetMode="External"/><Relationship Id="rId27" Type="http://schemas.openxmlformats.org/officeDocument/2006/relationships/hyperlink" Target="https://brainstellar.com/puzzles/easy/28" TargetMode="External"/><Relationship Id="rId28" Type="http://schemas.openxmlformats.org/officeDocument/2006/relationships/hyperlink" Target="https://brainstellar.com/puzzles/easy/29" TargetMode="External"/><Relationship Id="rId29" Type="http://schemas.openxmlformats.org/officeDocument/2006/relationships/hyperlink" Target="https://brainstellar.com/puzzles/easy/30" TargetMode="External"/><Relationship Id="rId30" Type="http://schemas.openxmlformats.org/officeDocument/2006/relationships/hyperlink" Target="https://brainstellar.com/puzzles/easy/31" TargetMode="External"/><Relationship Id="rId31" Type="http://schemas.openxmlformats.org/officeDocument/2006/relationships/hyperlink" Target="https://brainstellar.com/puzzles/easy/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rainstellar.com/puzzles/medium/101" TargetMode="External"/><Relationship Id="rId2" Type="http://schemas.openxmlformats.org/officeDocument/2006/relationships/hyperlink" Target="https://brainstellar.com/puzzles/medium/102" TargetMode="External"/><Relationship Id="rId3" Type="http://schemas.openxmlformats.org/officeDocument/2006/relationships/hyperlink" Target="https://brainstellar.com/puzzles/medium/103" TargetMode="External"/><Relationship Id="rId4" Type="http://schemas.openxmlformats.org/officeDocument/2006/relationships/hyperlink" Target="https://brainstellar.com/puzzles/medium/104" TargetMode="External"/><Relationship Id="rId5" Type="http://schemas.openxmlformats.org/officeDocument/2006/relationships/hyperlink" Target="https://brainstellar.com/puzzles/medium/105" TargetMode="External"/><Relationship Id="rId6" Type="http://schemas.openxmlformats.org/officeDocument/2006/relationships/hyperlink" Target="https://brainstellar.com/puzzles/medium/106" TargetMode="External"/><Relationship Id="rId7" Type="http://schemas.openxmlformats.org/officeDocument/2006/relationships/hyperlink" Target="https://brainstellar.com/puzzles/medium/107" TargetMode="External"/><Relationship Id="rId8" Type="http://schemas.openxmlformats.org/officeDocument/2006/relationships/hyperlink" Target="https://brainstellar.com/puzzles/medium/108" TargetMode="External"/><Relationship Id="rId9" Type="http://schemas.openxmlformats.org/officeDocument/2006/relationships/hyperlink" Target="https://brainstellar.com/puzzles/medium/109" TargetMode="External"/><Relationship Id="rId10" Type="http://schemas.openxmlformats.org/officeDocument/2006/relationships/hyperlink" Target="https://brainstellar.com/puzzles/medium/110" TargetMode="External"/><Relationship Id="rId11" Type="http://schemas.openxmlformats.org/officeDocument/2006/relationships/hyperlink" Target="https://brainstellar.com/puzzles/medium/111" TargetMode="External"/><Relationship Id="rId12" Type="http://schemas.openxmlformats.org/officeDocument/2006/relationships/hyperlink" Target="https://brainstellar.com/puzzles/medium/112" TargetMode="External"/><Relationship Id="rId13" Type="http://schemas.openxmlformats.org/officeDocument/2006/relationships/hyperlink" Target="https://brainstellar.com/puzzles/medium/114" TargetMode="External"/><Relationship Id="rId14" Type="http://schemas.openxmlformats.org/officeDocument/2006/relationships/hyperlink" Target="https://brainstellar.com/puzzles/medium/115" TargetMode="External"/><Relationship Id="rId15" Type="http://schemas.openxmlformats.org/officeDocument/2006/relationships/hyperlink" Target="https://brainstellar.com/puzzles/medium/116" TargetMode="External"/><Relationship Id="rId16" Type="http://schemas.openxmlformats.org/officeDocument/2006/relationships/hyperlink" Target="https://brainstellar.com/puzzles/medium/117" TargetMode="External"/><Relationship Id="rId17" Type="http://schemas.openxmlformats.org/officeDocument/2006/relationships/hyperlink" Target="https://brainstellar.com/puzzles/medium/118" TargetMode="External"/><Relationship Id="rId18" Type="http://schemas.openxmlformats.org/officeDocument/2006/relationships/hyperlink" Target="https://brainstellar.com/puzzles/medium/119" TargetMode="External"/><Relationship Id="rId19" Type="http://schemas.openxmlformats.org/officeDocument/2006/relationships/hyperlink" Target="https://brainstellar.com/puzzles/medium/120" TargetMode="External"/><Relationship Id="rId20" Type="http://schemas.openxmlformats.org/officeDocument/2006/relationships/hyperlink" Target="https://brainstellar.com/puzzles/medium/121" TargetMode="External"/><Relationship Id="rId21" Type="http://schemas.openxmlformats.org/officeDocument/2006/relationships/hyperlink" Target="https://brainstellar.com/puzzles/medium/122" TargetMode="External"/><Relationship Id="rId22" Type="http://schemas.openxmlformats.org/officeDocument/2006/relationships/hyperlink" Target="https://brainstellar.com/puzzles/medium/123" TargetMode="External"/><Relationship Id="rId23" Type="http://schemas.openxmlformats.org/officeDocument/2006/relationships/hyperlink" Target="https://brainstellar.com/puzzles/medium/124" TargetMode="External"/><Relationship Id="rId24" Type="http://schemas.openxmlformats.org/officeDocument/2006/relationships/hyperlink" Target="https://brainstellar.com/puzzles/medium/125" TargetMode="External"/><Relationship Id="rId25" Type="http://schemas.openxmlformats.org/officeDocument/2006/relationships/hyperlink" Target="https://brainstellar.com/puzzles/medium/126" TargetMode="External"/><Relationship Id="rId26" Type="http://schemas.openxmlformats.org/officeDocument/2006/relationships/hyperlink" Target="https://brainstellar.com/puzzles/medium/127" TargetMode="External"/><Relationship Id="rId27" Type="http://schemas.openxmlformats.org/officeDocument/2006/relationships/hyperlink" Target="https://brainstellar.com/puzzles/medium/128" TargetMode="External"/><Relationship Id="rId28" Type="http://schemas.openxmlformats.org/officeDocument/2006/relationships/hyperlink" Target="https://brainstellar.com/puzzles/medium/129" TargetMode="External"/><Relationship Id="rId29" Type="http://schemas.openxmlformats.org/officeDocument/2006/relationships/hyperlink" Target="https://brainstellar.com/puzzles/medium/130" TargetMode="External"/><Relationship Id="rId30" Type="http://schemas.openxmlformats.org/officeDocument/2006/relationships/hyperlink" Target="https://brainstellar.com/puzzles/medium/1002" TargetMode="External"/><Relationship Id="rId31" Type="http://schemas.openxmlformats.org/officeDocument/2006/relationships/hyperlink" Target="https://brainstellar.com/puzzles/medium/1003" TargetMode="External"/><Relationship Id="rId32" Type="http://schemas.openxmlformats.org/officeDocument/2006/relationships/hyperlink" Target="https://brainstellar.com/puzzles/medium/1004" TargetMode="External"/><Relationship Id="rId33" Type="http://schemas.openxmlformats.org/officeDocument/2006/relationships/hyperlink" Target="https://brainstellar.com/puzzles/medium/1005" TargetMode="External"/><Relationship Id="rId34" Type="http://schemas.openxmlformats.org/officeDocument/2006/relationships/hyperlink" Target="https://brainstellar.com/puzzles/medium/1006" TargetMode="External"/><Relationship Id="rId35" Type="http://schemas.openxmlformats.org/officeDocument/2006/relationships/hyperlink" Target="https://brainstellar.com/puzzles/medium/1011" TargetMode="External"/><Relationship Id="rId36" Type="http://schemas.openxmlformats.org/officeDocument/2006/relationships/hyperlink" Target="https://brainstellar.com/puzzles/medium/1013" TargetMode="External"/><Relationship Id="rId37" Type="http://schemas.openxmlformats.org/officeDocument/2006/relationships/hyperlink" Target="https://brainstellar.com/puzzles/medium/1014" TargetMode="External"/><Relationship Id="rId38" Type="http://schemas.openxmlformats.org/officeDocument/2006/relationships/hyperlink" Target="https://brainstellar.com/puzzles/medium/1015" TargetMode="External"/><Relationship Id="rId39" Type="http://schemas.openxmlformats.org/officeDocument/2006/relationships/hyperlink" Target="https://brainstellar.com/puzzles/medium/1016" TargetMode="External"/><Relationship Id="rId40" Type="http://schemas.openxmlformats.org/officeDocument/2006/relationships/hyperlink" Target="https://brainstellar.com/puzzles/medium/101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rainstellar.com/puzzles/hard/22" TargetMode="External"/><Relationship Id="rId2" Type="http://schemas.openxmlformats.org/officeDocument/2006/relationships/hyperlink" Target="https://brainstellar.com/puzzles/hard/201" TargetMode="External"/><Relationship Id="rId3" Type="http://schemas.openxmlformats.org/officeDocument/2006/relationships/hyperlink" Target="https://brainstellar.com/puzzles/hard/202" TargetMode="External"/><Relationship Id="rId4" Type="http://schemas.openxmlformats.org/officeDocument/2006/relationships/hyperlink" Target="https://brainstellar.com/puzzles/hard/203" TargetMode="External"/><Relationship Id="rId5" Type="http://schemas.openxmlformats.org/officeDocument/2006/relationships/hyperlink" Target="https://brainstellar.com/puzzles/hard/204" TargetMode="External"/><Relationship Id="rId6" Type="http://schemas.openxmlformats.org/officeDocument/2006/relationships/hyperlink" Target="https://brainstellar.com/puzzles/hard/205" TargetMode="External"/><Relationship Id="rId7" Type="http://schemas.openxmlformats.org/officeDocument/2006/relationships/hyperlink" Target="https://brainstellar.com/puzzles/hard/206" TargetMode="External"/><Relationship Id="rId8" Type="http://schemas.openxmlformats.org/officeDocument/2006/relationships/hyperlink" Target="https://brainstellar.com/puzzles/hard/207" TargetMode="External"/><Relationship Id="rId9" Type="http://schemas.openxmlformats.org/officeDocument/2006/relationships/hyperlink" Target="https://brainstellar.com/puzzles/hard/208" TargetMode="External"/><Relationship Id="rId10" Type="http://schemas.openxmlformats.org/officeDocument/2006/relationships/hyperlink" Target="https://brainstellar.com/puzzles/hard/209" TargetMode="External"/><Relationship Id="rId11" Type="http://schemas.openxmlformats.org/officeDocument/2006/relationships/hyperlink" Target="https://brainstellar.com/puzzles/hard/210" TargetMode="External"/><Relationship Id="rId12" Type="http://schemas.openxmlformats.org/officeDocument/2006/relationships/hyperlink" Target="https://brainstellar.com/puzzles/hard/211" TargetMode="External"/><Relationship Id="rId13" Type="http://schemas.openxmlformats.org/officeDocument/2006/relationships/hyperlink" Target="https://brainstellar.com/puzzles/hard/213" TargetMode="External"/><Relationship Id="rId14" Type="http://schemas.openxmlformats.org/officeDocument/2006/relationships/hyperlink" Target="https://brainstellar.com/puzzles/hard/215" TargetMode="External"/><Relationship Id="rId15" Type="http://schemas.openxmlformats.org/officeDocument/2006/relationships/hyperlink" Target="https://brainstellar.com/puzzles/hard/216" TargetMode="External"/><Relationship Id="rId16" Type="http://schemas.openxmlformats.org/officeDocument/2006/relationships/hyperlink" Target="https://brainstellar.com/puzzles/hard/217" TargetMode="External"/><Relationship Id="rId17" Type="http://schemas.openxmlformats.org/officeDocument/2006/relationships/hyperlink" Target="https://brainstellar.com/puzzles/hard/218" TargetMode="External"/><Relationship Id="rId18" Type="http://schemas.openxmlformats.org/officeDocument/2006/relationships/hyperlink" Target="https://brainstellar.com/puzzles/hard/220" TargetMode="External"/><Relationship Id="rId19" Type="http://schemas.openxmlformats.org/officeDocument/2006/relationships/hyperlink" Target="https://brainstellar.com/puzzles/hard/222" TargetMode="External"/><Relationship Id="rId20" Type="http://schemas.openxmlformats.org/officeDocument/2006/relationships/hyperlink" Target="https://brainstellar.com/puzzles/hard/223" TargetMode="External"/><Relationship Id="rId21" Type="http://schemas.openxmlformats.org/officeDocument/2006/relationships/hyperlink" Target="https://brainstellar.com/puzzles/hard/224" TargetMode="External"/><Relationship Id="rId22" Type="http://schemas.openxmlformats.org/officeDocument/2006/relationships/hyperlink" Target="https://brainstellar.com/puzzles/hard/225" TargetMode="External"/><Relationship Id="rId23" Type="http://schemas.openxmlformats.org/officeDocument/2006/relationships/hyperlink" Target="https://brainstellar.com/puzzles/hard/226" TargetMode="External"/><Relationship Id="rId24" Type="http://schemas.openxmlformats.org/officeDocument/2006/relationships/hyperlink" Target="https://brainstellar.com/puzzles/hard/1017" TargetMode="External"/><Relationship Id="rId25" Type="http://schemas.openxmlformats.org/officeDocument/2006/relationships/hyperlink" Target="https://brainstellar.com/puzzles/hard/1018" TargetMode="External"/><Relationship Id="rId26" Type="http://schemas.openxmlformats.org/officeDocument/2006/relationships/hyperlink" Target="https://brainstellar.com/puzzles/hard/102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rainstellar.com/puzzles/deadly/221" TargetMode="External"/><Relationship Id="rId2" Type="http://schemas.openxmlformats.org/officeDocument/2006/relationships/hyperlink" Target="https://brainstellar.com/puzzles/deadly/1008" TargetMode="External"/><Relationship Id="rId3" Type="http://schemas.openxmlformats.org/officeDocument/2006/relationships/hyperlink" Target="https://brainstellar.com/puzzles/deadly/1009" TargetMode="External"/><Relationship Id="rId4" Type="http://schemas.openxmlformats.org/officeDocument/2006/relationships/hyperlink" Target="https://brainstellar.com/puzzles/deadly/10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30.7109375" customWidth="1"/>
    <col min="3" max="3" width="10.7109375" customWidth="1"/>
    <col min="4" max="4" width="50.7109375" customWidth="1"/>
    <col min="5" max="5" width="12.7109375" customWidth="1"/>
    <col min="6" max="6" width="15.7109375" customWidth="1"/>
    <col min="7" max="7" width="30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t="s">
        <v>7</v>
      </c>
      <c r="C2" t="s">
        <v>38</v>
      </c>
      <c r="D2" s="2" t="s">
        <v>39</v>
      </c>
      <c r="E2" t="s">
        <v>70</v>
      </c>
    </row>
    <row r="3" spans="1:7">
      <c r="A3">
        <v>2</v>
      </c>
      <c r="B3" t="s">
        <v>8</v>
      </c>
      <c r="C3" t="s">
        <v>38</v>
      </c>
      <c r="D3" s="2" t="s">
        <v>40</v>
      </c>
      <c r="E3" t="s">
        <v>70</v>
      </c>
    </row>
    <row r="4" spans="1:7">
      <c r="A4">
        <v>3</v>
      </c>
      <c r="B4" t="s">
        <v>9</v>
      </c>
      <c r="C4" t="s">
        <v>38</v>
      </c>
      <c r="D4" s="2" t="s">
        <v>41</v>
      </c>
      <c r="E4" t="s">
        <v>70</v>
      </c>
    </row>
    <row r="5" spans="1:7">
      <c r="A5">
        <v>4</v>
      </c>
      <c r="B5" t="s">
        <v>10</v>
      </c>
      <c r="C5" t="s">
        <v>38</v>
      </c>
      <c r="D5" s="2" t="s">
        <v>42</v>
      </c>
      <c r="E5" t="s">
        <v>70</v>
      </c>
    </row>
    <row r="6" spans="1:7">
      <c r="A6">
        <v>5</v>
      </c>
      <c r="B6" t="s">
        <v>11</v>
      </c>
      <c r="C6" t="s">
        <v>38</v>
      </c>
      <c r="D6" s="2" t="s">
        <v>43</v>
      </c>
      <c r="E6" t="s">
        <v>70</v>
      </c>
    </row>
    <row r="7" spans="1:7">
      <c r="A7">
        <v>6</v>
      </c>
      <c r="B7" t="s">
        <v>12</v>
      </c>
      <c r="C7" t="s">
        <v>38</v>
      </c>
      <c r="D7" s="2" t="s">
        <v>44</v>
      </c>
      <c r="E7" t="s">
        <v>70</v>
      </c>
    </row>
    <row r="8" spans="1:7">
      <c r="A8">
        <v>7</v>
      </c>
      <c r="B8" t="s">
        <v>13</v>
      </c>
      <c r="C8" t="s">
        <v>38</v>
      </c>
      <c r="D8" s="2" t="s">
        <v>45</v>
      </c>
      <c r="E8" t="s">
        <v>70</v>
      </c>
    </row>
    <row r="9" spans="1:7">
      <c r="A9">
        <v>8</v>
      </c>
      <c r="B9" t="s">
        <v>14</v>
      </c>
      <c r="C9" t="s">
        <v>38</v>
      </c>
      <c r="D9" s="2" t="s">
        <v>46</v>
      </c>
      <c r="E9" t="s">
        <v>70</v>
      </c>
    </row>
    <row r="10" spans="1:7">
      <c r="A10">
        <v>9</v>
      </c>
      <c r="B10" t="s">
        <v>15</v>
      </c>
      <c r="C10" t="s">
        <v>38</v>
      </c>
      <c r="D10" s="2" t="s">
        <v>47</v>
      </c>
      <c r="E10" t="s">
        <v>70</v>
      </c>
    </row>
    <row r="11" spans="1:7">
      <c r="A11">
        <v>10</v>
      </c>
      <c r="B11" t="s">
        <v>16</v>
      </c>
      <c r="C11" t="s">
        <v>38</v>
      </c>
      <c r="D11" s="2" t="s">
        <v>48</v>
      </c>
      <c r="E11" t="s">
        <v>70</v>
      </c>
    </row>
    <row r="12" spans="1:7">
      <c r="A12">
        <v>11</v>
      </c>
      <c r="B12" t="s">
        <v>17</v>
      </c>
      <c r="C12" t="s">
        <v>38</v>
      </c>
      <c r="D12" s="2" t="s">
        <v>49</v>
      </c>
      <c r="E12" t="s">
        <v>70</v>
      </c>
    </row>
    <row r="13" spans="1:7">
      <c r="A13">
        <v>12</v>
      </c>
      <c r="B13" t="s">
        <v>18</v>
      </c>
      <c r="C13" t="s">
        <v>38</v>
      </c>
      <c r="D13" s="2" t="s">
        <v>50</v>
      </c>
      <c r="E13" t="s">
        <v>70</v>
      </c>
    </row>
    <row r="14" spans="1:7">
      <c r="A14">
        <v>13</v>
      </c>
      <c r="B14" t="s">
        <v>19</v>
      </c>
      <c r="C14" t="s">
        <v>38</v>
      </c>
      <c r="D14" s="2" t="s">
        <v>51</v>
      </c>
      <c r="E14" t="s">
        <v>70</v>
      </c>
    </row>
    <row r="15" spans="1:7">
      <c r="A15">
        <v>14</v>
      </c>
      <c r="B15" t="s">
        <v>20</v>
      </c>
      <c r="C15" t="s">
        <v>38</v>
      </c>
      <c r="D15" s="2" t="s">
        <v>52</v>
      </c>
      <c r="E15" t="s">
        <v>70</v>
      </c>
    </row>
    <row r="16" spans="1:7">
      <c r="A16">
        <v>15</v>
      </c>
      <c r="B16" t="s">
        <v>21</v>
      </c>
      <c r="C16" t="s">
        <v>38</v>
      </c>
      <c r="D16" s="2" t="s">
        <v>53</v>
      </c>
      <c r="E16" t="s">
        <v>70</v>
      </c>
    </row>
    <row r="17" spans="1:5">
      <c r="A17">
        <v>16</v>
      </c>
      <c r="B17" t="s">
        <v>22</v>
      </c>
      <c r="C17" t="s">
        <v>38</v>
      </c>
      <c r="D17" s="2" t="s">
        <v>54</v>
      </c>
      <c r="E17" t="s">
        <v>70</v>
      </c>
    </row>
    <row r="18" spans="1:5">
      <c r="A18">
        <v>17</v>
      </c>
      <c r="B18" t="s">
        <v>23</v>
      </c>
      <c r="C18" t="s">
        <v>38</v>
      </c>
      <c r="D18" s="2" t="s">
        <v>55</v>
      </c>
      <c r="E18" t="s">
        <v>70</v>
      </c>
    </row>
    <row r="19" spans="1:5">
      <c r="A19">
        <v>18</v>
      </c>
      <c r="B19" t="s">
        <v>24</v>
      </c>
      <c r="C19" t="s">
        <v>38</v>
      </c>
      <c r="D19" s="2" t="s">
        <v>56</v>
      </c>
      <c r="E19" t="s">
        <v>70</v>
      </c>
    </row>
    <row r="20" spans="1:5">
      <c r="A20">
        <v>19</v>
      </c>
      <c r="B20" t="s">
        <v>25</v>
      </c>
      <c r="C20" t="s">
        <v>38</v>
      </c>
      <c r="D20" s="2" t="s">
        <v>57</v>
      </c>
      <c r="E20" t="s">
        <v>70</v>
      </c>
    </row>
    <row r="21" spans="1:5">
      <c r="A21">
        <v>20</v>
      </c>
      <c r="B21" t="s">
        <v>26</v>
      </c>
      <c r="C21" t="s">
        <v>38</v>
      </c>
      <c r="D21" s="2" t="s">
        <v>58</v>
      </c>
      <c r="E21" t="s">
        <v>70</v>
      </c>
    </row>
    <row r="22" spans="1:5">
      <c r="A22">
        <v>21</v>
      </c>
      <c r="B22" t="s">
        <v>27</v>
      </c>
      <c r="C22" t="s">
        <v>38</v>
      </c>
      <c r="D22" s="2" t="s">
        <v>59</v>
      </c>
      <c r="E22" t="s">
        <v>70</v>
      </c>
    </row>
    <row r="23" spans="1:5">
      <c r="A23">
        <v>22</v>
      </c>
      <c r="B23" t="s">
        <v>28</v>
      </c>
      <c r="C23" t="s">
        <v>38</v>
      </c>
      <c r="D23" s="2" t="s">
        <v>60</v>
      </c>
      <c r="E23" t="s">
        <v>70</v>
      </c>
    </row>
    <row r="24" spans="1:5">
      <c r="A24">
        <v>23</v>
      </c>
      <c r="B24" t="s">
        <v>29</v>
      </c>
      <c r="C24" t="s">
        <v>38</v>
      </c>
      <c r="D24" s="2" t="s">
        <v>61</v>
      </c>
      <c r="E24" t="s">
        <v>70</v>
      </c>
    </row>
    <row r="25" spans="1:5">
      <c r="A25">
        <v>24</v>
      </c>
      <c r="B25" t="s">
        <v>30</v>
      </c>
      <c r="C25" t="s">
        <v>38</v>
      </c>
      <c r="D25" s="2" t="s">
        <v>62</v>
      </c>
      <c r="E25" t="s">
        <v>70</v>
      </c>
    </row>
    <row r="26" spans="1:5">
      <c r="A26">
        <v>25</v>
      </c>
      <c r="B26" t="s">
        <v>31</v>
      </c>
      <c r="C26" t="s">
        <v>38</v>
      </c>
      <c r="D26" s="2" t="s">
        <v>63</v>
      </c>
      <c r="E26" t="s">
        <v>70</v>
      </c>
    </row>
    <row r="27" spans="1:5">
      <c r="A27">
        <v>26</v>
      </c>
      <c r="B27" t="s">
        <v>32</v>
      </c>
      <c r="C27" t="s">
        <v>38</v>
      </c>
      <c r="D27" s="2" t="s">
        <v>64</v>
      </c>
      <c r="E27" t="s">
        <v>70</v>
      </c>
    </row>
    <row r="28" spans="1:5">
      <c r="A28">
        <v>27</v>
      </c>
      <c r="B28" t="s">
        <v>33</v>
      </c>
      <c r="C28" t="s">
        <v>38</v>
      </c>
      <c r="D28" s="2" t="s">
        <v>65</v>
      </c>
      <c r="E28" t="s">
        <v>70</v>
      </c>
    </row>
    <row r="29" spans="1:5">
      <c r="A29">
        <v>28</v>
      </c>
      <c r="B29" t="s">
        <v>34</v>
      </c>
      <c r="C29" t="s">
        <v>38</v>
      </c>
      <c r="D29" s="2" t="s">
        <v>66</v>
      </c>
      <c r="E29" t="s">
        <v>70</v>
      </c>
    </row>
    <row r="30" spans="1:5">
      <c r="A30">
        <v>29</v>
      </c>
      <c r="B30" t="s">
        <v>35</v>
      </c>
      <c r="C30" t="s">
        <v>38</v>
      </c>
      <c r="D30" s="2" t="s">
        <v>67</v>
      </c>
      <c r="E30" t="s">
        <v>70</v>
      </c>
    </row>
    <row r="31" spans="1:5">
      <c r="A31">
        <v>30</v>
      </c>
      <c r="B31" t="s">
        <v>36</v>
      </c>
      <c r="C31" t="s">
        <v>38</v>
      </c>
      <c r="D31" s="2" t="s">
        <v>68</v>
      </c>
      <c r="E31" t="s">
        <v>70</v>
      </c>
    </row>
    <row r="32" spans="1:5">
      <c r="A32">
        <v>31</v>
      </c>
      <c r="B32" t="s">
        <v>37</v>
      </c>
      <c r="C32" t="s">
        <v>38</v>
      </c>
      <c r="D32" s="2" t="s">
        <v>69</v>
      </c>
      <c r="E32" t="s">
        <v>70</v>
      </c>
    </row>
    <row r="35" spans="1:3">
      <c r="A35" s="3" t="s">
        <v>71</v>
      </c>
      <c r="B35" s="3"/>
      <c r="C35" s="3"/>
    </row>
    <row r="36" spans="1:3">
      <c r="A36" s="3" t="s">
        <v>4</v>
      </c>
      <c r="B36" s="3" t="s">
        <v>72</v>
      </c>
      <c r="C36" s="3" t="s">
        <v>73</v>
      </c>
    </row>
    <row r="37" spans="1:3">
      <c r="A37" s="4" t="s">
        <v>70</v>
      </c>
      <c r="B37" s="5">
        <f>COUNTIF(E2:E32,"To Solve")</f>
        <v>0</v>
      </c>
      <c r="C37" s="6">
        <f>IF(B37&gt;0,B37/31*100,0)</f>
        <v>0</v>
      </c>
    </row>
    <row r="38" spans="1:3">
      <c r="A38" s="7" t="s">
        <v>74</v>
      </c>
      <c r="B38" s="5">
        <f>COUNTIF(E2:E32,"Solved")</f>
        <v>0</v>
      </c>
      <c r="C38" s="6">
        <f>IF(B38&gt;0,B38/31*100,0)</f>
        <v>0</v>
      </c>
    </row>
    <row r="39" spans="1:3">
      <c r="A39" s="8" t="s">
        <v>75</v>
      </c>
      <c r="B39" s="5">
        <f>COUNTIF(E2:E32,"Revisit")</f>
        <v>0</v>
      </c>
      <c r="C39" s="6">
        <f>IF(B39&gt;0,B39/31*100,0)</f>
        <v>0</v>
      </c>
    </row>
    <row r="40" spans="1:3">
      <c r="A40" s="3" t="s">
        <v>76</v>
      </c>
      <c r="B40" s="5">
        <v>31</v>
      </c>
      <c r="C40" s="5" t="s">
        <v>77</v>
      </c>
    </row>
  </sheetData>
  <mergeCells count="1">
    <mergeCell ref="A35:C35"/>
  </mergeCells>
  <conditionalFormatting sqref="E2:E32">
    <cfRule type="cellIs" dxfId="0" priority="1" operator="equal">
      <formula>"Solved"</formula>
    </cfRule>
    <cfRule type="cellIs" dxfId="1" priority="2" operator="equal">
      <formula>"To Solve"</formula>
    </cfRule>
    <cfRule type="cellIs" dxfId="2" priority="3" operator="equal">
      <formula>"Revisit"</formula>
    </cfRule>
  </conditionalFormatting>
  <dataValidations count="31">
    <dataValidation type="list" allowBlank="1" showInputMessage="1" showErrorMessage="1" error="Choose from the list only" prompt="Select a status" sqref="E2">
      <formula1>"To Solve,Solved,Revisit"</formula1>
    </dataValidation>
    <dataValidation type="list" allowBlank="1" showInputMessage="1" showErrorMessage="1" error="Choose from the list only" prompt="Select a status" sqref="E3">
      <formula1>"To Solve,Solved,Revisit"</formula1>
    </dataValidation>
    <dataValidation type="list" allowBlank="1" showInputMessage="1" showErrorMessage="1" error="Choose from the list only" prompt="Select a status" sqref="E4">
      <formula1>"To Solve,Solved,Revisit"</formula1>
    </dataValidation>
    <dataValidation type="list" allowBlank="1" showInputMessage="1" showErrorMessage="1" error="Choose from the list only" prompt="Select a status" sqref="E5">
      <formula1>"To Solve,Solved,Revisit"</formula1>
    </dataValidation>
    <dataValidation type="list" allowBlank="1" showInputMessage="1" showErrorMessage="1" error="Choose from the list only" prompt="Select a status" sqref="E6">
      <formula1>"To Solve,Solved,Revisit"</formula1>
    </dataValidation>
    <dataValidation type="list" allowBlank="1" showInputMessage="1" showErrorMessage="1" error="Choose from the list only" prompt="Select a status" sqref="E7">
      <formula1>"To Solve,Solved,Revisit"</formula1>
    </dataValidation>
    <dataValidation type="list" allowBlank="1" showInputMessage="1" showErrorMessage="1" error="Choose from the list only" prompt="Select a status" sqref="E8">
      <formula1>"To Solve,Solved,Revisit"</formula1>
    </dataValidation>
    <dataValidation type="list" allowBlank="1" showInputMessage="1" showErrorMessage="1" error="Choose from the list only" prompt="Select a status" sqref="E9">
      <formula1>"To Solve,Solved,Revisit"</formula1>
    </dataValidation>
    <dataValidation type="list" allowBlank="1" showInputMessage="1" showErrorMessage="1" error="Choose from the list only" prompt="Select a status" sqref="E10">
      <formula1>"To Solve,Solved,Revisit"</formula1>
    </dataValidation>
    <dataValidation type="list" allowBlank="1" showInputMessage="1" showErrorMessage="1" error="Choose from the list only" prompt="Select a status" sqref="E11">
      <formula1>"To Solve,Solved,Revisit"</formula1>
    </dataValidation>
    <dataValidation type="list" allowBlank="1" showInputMessage="1" showErrorMessage="1" error="Choose from the list only" prompt="Select a status" sqref="E12">
      <formula1>"To Solve,Solved,Revisit"</formula1>
    </dataValidation>
    <dataValidation type="list" allowBlank="1" showInputMessage="1" showErrorMessage="1" error="Choose from the list only" prompt="Select a status" sqref="E13">
      <formula1>"To Solve,Solved,Revisit"</formula1>
    </dataValidation>
    <dataValidation type="list" allowBlank="1" showInputMessage="1" showErrorMessage="1" error="Choose from the list only" prompt="Select a status" sqref="E14">
      <formula1>"To Solve,Solved,Revisit"</formula1>
    </dataValidation>
    <dataValidation type="list" allowBlank="1" showInputMessage="1" showErrorMessage="1" error="Choose from the list only" prompt="Select a status" sqref="E15">
      <formula1>"To Solve,Solved,Revisit"</formula1>
    </dataValidation>
    <dataValidation type="list" allowBlank="1" showInputMessage="1" showErrorMessage="1" error="Choose from the list only" prompt="Select a status" sqref="E16">
      <formula1>"To Solve,Solved,Revisit"</formula1>
    </dataValidation>
    <dataValidation type="list" allowBlank="1" showInputMessage="1" showErrorMessage="1" error="Choose from the list only" prompt="Select a status" sqref="E17">
      <formula1>"To Solve,Solved,Revisit"</formula1>
    </dataValidation>
    <dataValidation type="list" allowBlank="1" showInputMessage="1" showErrorMessage="1" error="Choose from the list only" prompt="Select a status" sqref="E18">
      <formula1>"To Solve,Solved,Revisit"</formula1>
    </dataValidation>
    <dataValidation type="list" allowBlank="1" showInputMessage="1" showErrorMessage="1" error="Choose from the list only" prompt="Select a status" sqref="E19">
      <formula1>"To Solve,Solved,Revisit"</formula1>
    </dataValidation>
    <dataValidation type="list" allowBlank="1" showInputMessage="1" showErrorMessage="1" error="Choose from the list only" prompt="Select a status" sqref="E20">
      <formula1>"To Solve,Solved,Revisit"</formula1>
    </dataValidation>
    <dataValidation type="list" allowBlank="1" showInputMessage="1" showErrorMessage="1" error="Choose from the list only" prompt="Select a status" sqref="E21">
      <formula1>"To Solve,Solved,Revisit"</formula1>
    </dataValidation>
    <dataValidation type="list" allowBlank="1" showInputMessage="1" showErrorMessage="1" error="Choose from the list only" prompt="Select a status" sqref="E22">
      <formula1>"To Solve,Solved,Revisit"</formula1>
    </dataValidation>
    <dataValidation type="list" allowBlank="1" showInputMessage="1" showErrorMessage="1" error="Choose from the list only" prompt="Select a status" sqref="E23">
      <formula1>"To Solve,Solved,Revisit"</formula1>
    </dataValidation>
    <dataValidation type="list" allowBlank="1" showInputMessage="1" showErrorMessage="1" error="Choose from the list only" prompt="Select a status" sqref="E24">
      <formula1>"To Solve,Solved,Revisit"</formula1>
    </dataValidation>
    <dataValidation type="list" allowBlank="1" showInputMessage="1" showErrorMessage="1" error="Choose from the list only" prompt="Select a status" sqref="E25">
      <formula1>"To Solve,Solved,Revisit"</formula1>
    </dataValidation>
    <dataValidation type="list" allowBlank="1" showInputMessage="1" showErrorMessage="1" error="Choose from the list only" prompt="Select a status" sqref="E26">
      <formula1>"To Solve,Solved,Revisit"</formula1>
    </dataValidation>
    <dataValidation type="list" allowBlank="1" showInputMessage="1" showErrorMessage="1" error="Choose from the list only" prompt="Select a status" sqref="E27">
      <formula1>"To Solve,Solved,Revisit"</formula1>
    </dataValidation>
    <dataValidation type="list" allowBlank="1" showInputMessage="1" showErrorMessage="1" error="Choose from the list only" prompt="Select a status" sqref="E28">
      <formula1>"To Solve,Solved,Revisit"</formula1>
    </dataValidation>
    <dataValidation type="list" allowBlank="1" showInputMessage="1" showErrorMessage="1" error="Choose from the list only" prompt="Select a status" sqref="E29">
      <formula1>"To Solve,Solved,Revisit"</formula1>
    </dataValidation>
    <dataValidation type="list" allowBlank="1" showInputMessage="1" showErrorMessage="1" error="Choose from the list only" prompt="Select a status" sqref="E30">
      <formula1>"To Solve,Solved,Revisit"</formula1>
    </dataValidation>
    <dataValidation type="list" allowBlank="1" showInputMessage="1" showErrorMessage="1" error="Choose from the list only" prompt="Select a status" sqref="E31">
      <formula1>"To Solve,Solved,Revisit"</formula1>
    </dataValidation>
    <dataValidation type="list" allowBlank="1" showInputMessage="1" showErrorMessage="1" error="Choose from the list only" prompt="Select a status" sqref="E32">
      <formula1>"To Solve,Solved,Revisit"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30.7109375" customWidth="1"/>
    <col min="3" max="3" width="10.7109375" customWidth="1"/>
    <col min="4" max="4" width="50.7109375" customWidth="1"/>
    <col min="5" max="5" width="12.7109375" customWidth="1"/>
    <col min="6" max="6" width="15.7109375" customWidth="1"/>
    <col min="7" max="7" width="30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t="s">
        <v>78</v>
      </c>
      <c r="C2" t="s">
        <v>118</v>
      </c>
      <c r="D2" s="2" t="s">
        <v>119</v>
      </c>
      <c r="E2" t="s">
        <v>70</v>
      </c>
    </row>
    <row r="3" spans="1:7">
      <c r="A3">
        <v>2</v>
      </c>
      <c r="B3" t="s">
        <v>79</v>
      </c>
      <c r="C3" t="s">
        <v>118</v>
      </c>
      <c r="D3" s="2" t="s">
        <v>120</v>
      </c>
      <c r="E3" t="s">
        <v>70</v>
      </c>
    </row>
    <row r="4" spans="1:7">
      <c r="A4">
        <v>3</v>
      </c>
      <c r="B4" t="s">
        <v>80</v>
      </c>
      <c r="C4" t="s">
        <v>118</v>
      </c>
      <c r="D4" s="2" t="s">
        <v>121</v>
      </c>
      <c r="E4" t="s">
        <v>70</v>
      </c>
    </row>
    <row r="5" spans="1:7">
      <c r="A5">
        <v>4</v>
      </c>
      <c r="B5" t="s">
        <v>81</v>
      </c>
      <c r="C5" t="s">
        <v>118</v>
      </c>
      <c r="D5" s="2" t="s">
        <v>122</v>
      </c>
      <c r="E5" t="s">
        <v>70</v>
      </c>
    </row>
    <row r="6" spans="1:7">
      <c r="A6">
        <v>5</v>
      </c>
      <c r="B6" t="s">
        <v>82</v>
      </c>
      <c r="C6" t="s">
        <v>118</v>
      </c>
      <c r="D6" s="2" t="s">
        <v>123</v>
      </c>
      <c r="E6" t="s">
        <v>70</v>
      </c>
    </row>
    <row r="7" spans="1:7">
      <c r="A7">
        <v>6</v>
      </c>
      <c r="B7" t="s">
        <v>83</v>
      </c>
      <c r="C7" t="s">
        <v>118</v>
      </c>
      <c r="D7" s="2" t="s">
        <v>124</v>
      </c>
      <c r="E7" t="s">
        <v>70</v>
      </c>
    </row>
    <row r="8" spans="1:7">
      <c r="A8">
        <v>7</v>
      </c>
      <c r="B8" t="s">
        <v>84</v>
      </c>
      <c r="C8" t="s">
        <v>118</v>
      </c>
      <c r="D8" s="2" t="s">
        <v>125</v>
      </c>
      <c r="E8" t="s">
        <v>70</v>
      </c>
    </row>
    <row r="9" spans="1:7">
      <c r="A9">
        <v>8</v>
      </c>
      <c r="B9" t="s">
        <v>85</v>
      </c>
      <c r="C9" t="s">
        <v>118</v>
      </c>
      <c r="D9" s="2" t="s">
        <v>126</v>
      </c>
      <c r="E9" t="s">
        <v>70</v>
      </c>
    </row>
    <row r="10" spans="1:7">
      <c r="A10">
        <v>9</v>
      </c>
      <c r="B10" t="s">
        <v>86</v>
      </c>
      <c r="C10" t="s">
        <v>118</v>
      </c>
      <c r="D10" s="2" t="s">
        <v>127</v>
      </c>
      <c r="E10" t="s">
        <v>70</v>
      </c>
    </row>
    <row r="11" spans="1:7">
      <c r="A11">
        <v>10</v>
      </c>
      <c r="B11" t="s">
        <v>87</v>
      </c>
      <c r="C11" t="s">
        <v>118</v>
      </c>
      <c r="D11" s="2" t="s">
        <v>128</v>
      </c>
      <c r="E11" t="s">
        <v>70</v>
      </c>
    </row>
    <row r="12" spans="1:7">
      <c r="A12">
        <v>11</v>
      </c>
      <c r="B12" t="s">
        <v>88</v>
      </c>
      <c r="C12" t="s">
        <v>118</v>
      </c>
      <c r="D12" s="2" t="s">
        <v>129</v>
      </c>
      <c r="E12" t="s">
        <v>70</v>
      </c>
    </row>
    <row r="13" spans="1:7">
      <c r="A13">
        <v>12</v>
      </c>
      <c r="B13" t="s">
        <v>89</v>
      </c>
      <c r="C13" t="s">
        <v>118</v>
      </c>
      <c r="D13" s="2" t="s">
        <v>130</v>
      </c>
      <c r="E13" t="s">
        <v>70</v>
      </c>
    </row>
    <row r="14" spans="1:7">
      <c r="A14">
        <v>13</v>
      </c>
      <c r="B14" t="s">
        <v>90</v>
      </c>
      <c r="C14" t="s">
        <v>118</v>
      </c>
      <c r="D14" s="2" t="s">
        <v>131</v>
      </c>
      <c r="E14" t="s">
        <v>70</v>
      </c>
    </row>
    <row r="15" spans="1:7">
      <c r="A15">
        <v>14</v>
      </c>
      <c r="B15" t="s">
        <v>91</v>
      </c>
      <c r="C15" t="s">
        <v>118</v>
      </c>
      <c r="D15" s="2" t="s">
        <v>132</v>
      </c>
      <c r="E15" t="s">
        <v>70</v>
      </c>
    </row>
    <row r="16" spans="1:7">
      <c r="A16">
        <v>15</v>
      </c>
      <c r="B16" t="s">
        <v>92</v>
      </c>
      <c r="C16" t="s">
        <v>118</v>
      </c>
      <c r="D16" s="2" t="s">
        <v>133</v>
      </c>
      <c r="E16" t="s">
        <v>70</v>
      </c>
    </row>
    <row r="17" spans="1:5">
      <c r="A17">
        <v>16</v>
      </c>
      <c r="B17" t="s">
        <v>93</v>
      </c>
      <c r="C17" t="s">
        <v>118</v>
      </c>
      <c r="D17" s="2" t="s">
        <v>134</v>
      </c>
      <c r="E17" t="s">
        <v>70</v>
      </c>
    </row>
    <row r="18" spans="1:5">
      <c r="A18">
        <v>17</v>
      </c>
      <c r="B18" t="s">
        <v>94</v>
      </c>
      <c r="C18" t="s">
        <v>118</v>
      </c>
      <c r="D18" s="2" t="s">
        <v>135</v>
      </c>
      <c r="E18" t="s">
        <v>70</v>
      </c>
    </row>
    <row r="19" spans="1:5">
      <c r="A19">
        <v>18</v>
      </c>
      <c r="B19" t="s">
        <v>95</v>
      </c>
      <c r="C19" t="s">
        <v>118</v>
      </c>
      <c r="D19" s="2" t="s">
        <v>136</v>
      </c>
      <c r="E19" t="s">
        <v>70</v>
      </c>
    </row>
    <row r="20" spans="1:5">
      <c r="A20">
        <v>19</v>
      </c>
      <c r="B20" t="s">
        <v>96</v>
      </c>
      <c r="C20" t="s">
        <v>118</v>
      </c>
      <c r="D20" s="2" t="s">
        <v>137</v>
      </c>
      <c r="E20" t="s">
        <v>70</v>
      </c>
    </row>
    <row r="21" spans="1:5">
      <c r="A21">
        <v>20</v>
      </c>
      <c r="B21" t="s">
        <v>97</v>
      </c>
      <c r="C21" t="s">
        <v>118</v>
      </c>
      <c r="D21" s="2" t="s">
        <v>138</v>
      </c>
      <c r="E21" t="s">
        <v>70</v>
      </c>
    </row>
    <row r="22" spans="1:5">
      <c r="A22">
        <v>21</v>
      </c>
      <c r="B22" t="s">
        <v>98</v>
      </c>
      <c r="C22" t="s">
        <v>118</v>
      </c>
      <c r="D22" s="2" t="s">
        <v>139</v>
      </c>
      <c r="E22" t="s">
        <v>70</v>
      </c>
    </row>
    <row r="23" spans="1:5">
      <c r="A23">
        <v>22</v>
      </c>
      <c r="B23" t="s">
        <v>99</v>
      </c>
      <c r="C23" t="s">
        <v>118</v>
      </c>
      <c r="D23" s="2" t="s">
        <v>140</v>
      </c>
      <c r="E23" t="s">
        <v>70</v>
      </c>
    </row>
    <row r="24" spans="1:5">
      <c r="A24">
        <v>23</v>
      </c>
      <c r="B24" t="s">
        <v>100</v>
      </c>
      <c r="C24" t="s">
        <v>118</v>
      </c>
      <c r="D24" s="2" t="s">
        <v>141</v>
      </c>
      <c r="E24" t="s">
        <v>70</v>
      </c>
    </row>
    <row r="25" spans="1:5">
      <c r="A25">
        <v>24</v>
      </c>
      <c r="B25" t="s">
        <v>101</v>
      </c>
      <c r="C25" t="s">
        <v>118</v>
      </c>
      <c r="D25" s="2" t="s">
        <v>142</v>
      </c>
      <c r="E25" t="s">
        <v>70</v>
      </c>
    </row>
    <row r="26" spans="1:5">
      <c r="A26">
        <v>25</v>
      </c>
      <c r="B26" t="s">
        <v>102</v>
      </c>
      <c r="C26" t="s">
        <v>118</v>
      </c>
      <c r="D26" s="2" t="s">
        <v>143</v>
      </c>
      <c r="E26" t="s">
        <v>70</v>
      </c>
    </row>
    <row r="27" spans="1:5">
      <c r="A27">
        <v>26</v>
      </c>
      <c r="B27" t="s">
        <v>103</v>
      </c>
      <c r="C27" t="s">
        <v>118</v>
      </c>
      <c r="D27" s="2" t="s">
        <v>144</v>
      </c>
      <c r="E27" t="s">
        <v>70</v>
      </c>
    </row>
    <row r="28" spans="1:5">
      <c r="A28">
        <v>27</v>
      </c>
      <c r="B28" t="s">
        <v>104</v>
      </c>
      <c r="C28" t="s">
        <v>118</v>
      </c>
      <c r="D28" s="2" t="s">
        <v>145</v>
      </c>
      <c r="E28" t="s">
        <v>70</v>
      </c>
    </row>
    <row r="29" spans="1:5">
      <c r="A29">
        <v>28</v>
      </c>
      <c r="B29" t="s">
        <v>105</v>
      </c>
      <c r="C29" t="s">
        <v>118</v>
      </c>
      <c r="D29" s="2" t="s">
        <v>146</v>
      </c>
      <c r="E29" t="s">
        <v>70</v>
      </c>
    </row>
    <row r="30" spans="1:5">
      <c r="A30">
        <v>29</v>
      </c>
      <c r="B30" t="s">
        <v>106</v>
      </c>
      <c r="C30" t="s">
        <v>118</v>
      </c>
      <c r="D30" s="2" t="s">
        <v>147</v>
      </c>
      <c r="E30" t="s">
        <v>70</v>
      </c>
    </row>
    <row r="31" spans="1:5">
      <c r="A31">
        <v>30</v>
      </c>
      <c r="B31" t="s">
        <v>107</v>
      </c>
      <c r="C31" t="s">
        <v>118</v>
      </c>
      <c r="D31" s="2" t="s">
        <v>148</v>
      </c>
      <c r="E31" t="s">
        <v>70</v>
      </c>
    </row>
    <row r="32" spans="1:5">
      <c r="A32">
        <v>31</v>
      </c>
      <c r="B32" t="s">
        <v>108</v>
      </c>
      <c r="C32" t="s">
        <v>118</v>
      </c>
      <c r="D32" s="2" t="s">
        <v>149</v>
      </c>
      <c r="E32" t="s">
        <v>70</v>
      </c>
    </row>
    <row r="33" spans="1:5">
      <c r="A33">
        <v>32</v>
      </c>
      <c r="B33" t="s">
        <v>109</v>
      </c>
      <c r="C33" t="s">
        <v>118</v>
      </c>
      <c r="D33" s="2" t="s">
        <v>150</v>
      </c>
      <c r="E33" t="s">
        <v>70</v>
      </c>
    </row>
    <row r="34" spans="1:5">
      <c r="A34">
        <v>33</v>
      </c>
      <c r="B34" t="s">
        <v>110</v>
      </c>
      <c r="C34" t="s">
        <v>118</v>
      </c>
      <c r="D34" s="2" t="s">
        <v>151</v>
      </c>
      <c r="E34" t="s">
        <v>70</v>
      </c>
    </row>
    <row r="35" spans="1:5">
      <c r="A35">
        <v>34</v>
      </c>
      <c r="B35" t="s">
        <v>111</v>
      </c>
      <c r="C35" t="s">
        <v>118</v>
      </c>
      <c r="D35" s="2" t="s">
        <v>152</v>
      </c>
      <c r="E35" t="s">
        <v>70</v>
      </c>
    </row>
    <row r="36" spans="1:5">
      <c r="A36">
        <v>35</v>
      </c>
      <c r="B36" t="s">
        <v>112</v>
      </c>
      <c r="C36" t="s">
        <v>118</v>
      </c>
      <c r="D36" s="2" t="s">
        <v>153</v>
      </c>
      <c r="E36" t="s">
        <v>70</v>
      </c>
    </row>
    <row r="37" spans="1:5">
      <c r="A37">
        <v>36</v>
      </c>
      <c r="B37" t="s">
        <v>113</v>
      </c>
      <c r="C37" t="s">
        <v>118</v>
      </c>
      <c r="D37" s="2" t="s">
        <v>154</v>
      </c>
      <c r="E37" t="s">
        <v>70</v>
      </c>
    </row>
    <row r="38" spans="1:5">
      <c r="A38">
        <v>37</v>
      </c>
      <c r="B38" t="s">
        <v>114</v>
      </c>
      <c r="C38" t="s">
        <v>118</v>
      </c>
      <c r="D38" s="2" t="s">
        <v>155</v>
      </c>
      <c r="E38" t="s">
        <v>70</v>
      </c>
    </row>
    <row r="39" spans="1:5">
      <c r="A39">
        <v>38</v>
      </c>
      <c r="B39" t="s">
        <v>115</v>
      </c>
      <c r="C39" t="s">
        <v>118</v>
      </c>
      <c r="D39" s="2" t="s">
        <v>156</v>
      </c>
      <c r="E39" t="s">
        <v>70</v>
      </c>
    </row>
    <row r="40" spans="1:5">
      <c r="A40">
        <v>39</v>
      </c>
      <c r="B40" t="s">
        <v>116</v>
      </c>
      <c r="C40" t="s">
        <v>118</v>
      </c>
      <c r="D40" s="2" t="s">
        <v>157</v>
      </c>
      <c r="E40" t="s">
        <v>70</v>
      </c>
    </row>
    <row r="41" spans="1:5">
      <c r="A41">
        <v>40</v>
      </c>
      <c r="B41" t="s">
        <v>117</v>
      </c>
      <c r="C41" t="s">
        <v>118</v>
      </c>
      <c r="D41" s="2" t="s">
        <v>158</v>
      </c>
      <c r="E41" t="s">
        <v>70</v>
      </c>
    </row>
    <row r="44" spans="1:5">
      <c r="A44" s="3" t="s">
        <v>71</v>
      </c>
      <c r="B44" s="3"/>
      <c r="C44" s="3"/>
    </row>
    <row r="45" spans="1:5">
      <c r="A45" s="3" t="s">
        <v>4</v>
      </c>
      <c r="B45" s="3" t="s">
        <v>72</v>
      </c>
      <c r="C45" s="3" t="s">
        <v>73</v>
      </c>
    </row>
    <row r="46" spans="1:5">
      <c r="A46" s="4" t="s">
        <v>70</v>
      </c>
      <c r="B46" s="5">
        <f>COUNTIF(E2:E41,"To Solve")</f>
        <v>0</v>
      </c>
      <c r="C46" s="6">
        <f>IF(B46&gt;0,B46/40*100,0)</f>
        <v>0</v>
      </c>
    </row>
    <row r="47" spans="1:5">
      <c r="A47" s="7" t="s">
        <v>74</v>
      </c>
      <c r="B47" s="5">
        <f>COUNTIF(E2:E41,"Solved")</f>
        <v>0</v>
      </c>
      <c r="C47" s="6">
        <f>IF(B47&gt;0,B47/40*100,0)</f>
        <v>0</v>
      </c>
    </row>
    <row r="48" spans="1:5">
      <c r="A48" s="8" t="s">
        <v>75</v>
      </c>
      <c r="B48" s="5">
        <f>COUNTIF(E2:E41,"Revisit")</f>
        <v>0</v>
      </c>
      <c r="C48" s="6">
        <f>IF(B48&gt;0,B48/40*100,0)</f>
        <v>0</v>
      </c>
    </row>
    <row r="49" spans="1:3">
      <c r="A49" s="3" t="s">
        <v>76</v>
      </c>
      <c r="B49" s="5">
        <v>40</v>
      </c>
      <c r="C49" s="5" t="s">
        <v>77</v>
      </c>
    </row>
  </sheetData>
  <mergeCells count="1">
    <mergeCell ref="A44:C44"/>
  </mergeCells>
  <conditionalFormatting sqref="E2:E41">
    <cfRule type="cellIs" dxfId="0" priority="1" operator="equal">
      <formula>"Solved"</formula>
    </cfRule>
    <cfRule type="cellIs" dxfId="1" priority="2" operator="equal">
      <formula>"To Solve"</formula>
    </cfRule>
    <cfRule type="cellIs" dxfId="2" priority="3" operator="equal">
      <formula>"Revisit"</formula>
    </cfRule>
  </conditionalFormatting>
  <dataValidations count="40">
    <dataValidation type="list" allowBlank="1" showInputMessage="1" showErrorMessage="1" error="Choose from the list only" prompt="Select a status" sqref="E2">
      <formula1>"To Solve,Solved,Revisit"</formula1>
    </dataValidation>
    <dataValidation type="list" allowBlank="1" showInputMessage="1" showErrorMessage="1" error="Choose from the list only" prompt="Select a status" sqref="E3">
      <formula1>"To Solve,Solved,Revisit"</formula1>
    </dataValidation>
    <dataValidation type="list" allowBlank="1" showInputMessage="1" showErrorMessage="1" error="Choose from the list only" prompt="Select a status" sqref="E4">
      <formula1>"To Solve,Solved,Revisit"</formula1>
    </dataValidation>
    <dataValidation type="list" allowBlank="1" showInputMessage="1" showErrorMessage="1" error="Choose from the list only" prompt="Select a status" sqref="E5">
      <formula1>"To Solve,Solved,Revisit"</formula1>
    </dataValidation>
    <dataValidation type="list" allowBlank="1" showInputMessage="1" showErrorMessage="1" error="Choose from the list only" prompt="Select a status" sqref="E6">
      <formula1>"To Solve,Solved,Revisit"</formula1>
    </dataValidation>
    <dataValidation type="list" allowBlank="1" showInputMessage="1" showErrorMessage="1" error="Choose from the list only" prompt="Select a status" sqref="E7">
      <formula1>"To Solve,Solved,Revisit"</formula1>
    </dataValidation>
    <dataValidation type="list" allowBlank="1" showInputMessage="1" showErrorMessage="1" error="Choose from the list only" prompt="Select a status" sqref="E8">
      <formula1>"To Solve,Solved,Revisit"</formula1>
    </dataValidation>
    <dataValidation type="list" allowBlank="1" showInputMessage="1" showErrorMessage="1" error="Choose from the list only" prompt="Select a status" sqref="E9">
      <formula1>"To Solve,Solved,Revisit"</formula1>
    </dataValidation>
    <dataValidation type="list" allowBlank="1" showInputMessage="1" showErrorMessage="1" error="Choose from the list only" prompt="Select a status" sqref="E10">
      <formula1>"To Solve,Solved,Revisit"</formula1>
    </dataValidation>
    <dataValidation type="list" allowBlank="1" showInputMessage="1" showErrorMessage="1" error="Choose from the list only" prompt="Select a status" sqref="E11">
      <formula1>"To Solve,Solved,Revisit"</formula1>
    </dataValidation>
    <dataValidation type="list" allowBlank="1" showInputMessage="1" showErrorMessage="1" error="Choose from the list only" prompt="Select a status" sqref="E12">
      <formula1>"To Solve,Solved,Revisit"</formula1>
    </dataValidation>
    <dataValidation type="list" allowBlank="1" showInputMessage="1" showErrorMessage="1" error="Choose from the list only" prompt="Select a status" sqref="E13">
      <formula1>"To Solve,Solved,Revisit"</formula1>
    </dataValidation>
    <dataValidation type="list" allowBlank="1" showInputMessage="1" showErrorMessage="1" error="Choose from the list only" prompt="Select a status" sqref="E14">
      <formula1>"To Solve,Solved,Revisit"</formula1>
    </dataValidation>
    <dataValidation type="list" allowBlank="1" showInputMessage="1" showErrorMessage="1" error="Choose from the list only" prompt="Select a status" sqref="E15">
      <formula1>"To Solve,Solved,Revisit"</formula1>
    </dataValidation>
    <dataValidation type="list" allowBlank="1" showInputMessage="1" showErrorMessage="1" error="Choose from the list only" prompt="Select a status" sqref="E16">
      <formula1>"To Solve,Solved,Revisit"</formula1>
    </dataValidation>
    <dataValidation type="list" allowBlank="1" showInputMessage="1" showErrorMessage="1" error="Choose from the list only" prompt="Select a status" sqref="E17">
      <formula1>"To Solve,Solved,Revisit"</formula1>
    </dataValidation>
    <dataValidation type="list" allowBlank="1" showInputMessage="1" showErrorMessage="1" error="Choose from the list only" prompt="Select a status" sqref="E18">
      <formula1>"To Solve,Solved,Revisit"</formula1>
    </dataValidation>
    <dataValidation type="list" allowBlank="1" showInputMessage="1" showErrorMessage="1" error="Choose from the list only" prompt="Select a status" sqref="E19">
      <formula1>"To Solve,Solved,Revisit"</formula1>
    </dataValidation>
    <dataValidation type="list" allowBlank="1" showInputMessage="1" showErrorMessage="1" error="Choose from the list only" prompt="Select a status" sqref="E20">
      <formula1>"To Solve,Solved,Revisit"</formula1>
    </dataValidation>
    <dataValidation type="list" allowBlank="1" showInputMessage="1" showErrorMessage="1" error="Choose from the list only" prompt="Select a status" sqref="E21">
      <formula1>"To Solve,Solved,Revisit"</formula1>
    </dataValidation>
    <dataValidation type="list" allowBlank="1" showInputMessage="1" showErrorMessage="1" error="Choose from the list only" prompt="Select a status" sqref="E22">
      <formula1>"To Solve,Solved,Revisit"</formula1>
    </dataValidation>
    <dataValidation type="list" allowBlank="1" showInputMessage="1" showErrorMessage="1" error="Choose from the list only" prompt="Select a status" sqref="E23">
      <formula1>"To Solve,Solved,Revisit"</formula1>
    </dataValidation>
    <dataValidation type="list" allowBlank="1" showInputMessage="1" showErrorMessage="1" error="Choose from the list only" prompt="Select a status" sqref="E24">
      <formula1>"To Solve,Solved,Revisit"</formula1>
    </dataValidation>
    <dataValidation type="list" allowBlank="1" showInputMessage="1" showErrorMessage="1" error="Choose from the list only" prompt="Select a status" sqref="E25">
      <formula1>"To Solve,Solved,Revisit"</formula1>
    </dataValidation>
    <dataValidation type="list" allowBlank="1" showInputMessage="1" showErrorMessage="1" error="Choose from the list only" prompt="Select a status" sqref="E26">
      <formula1>"To Solve,Solved,Revisit"</formula1>
    </dataValidation>
    <dataValidation type="list" allowBlank="1" showInputMessage="1" showErrorMessage="1" error="Choose from the list only" prompt="Select a status" sqref="E27">
      <formula1>"To Solve,Solved,Revisit"</formula1>
    </dataValidation>
    <dataValidation type="list" allowBlank="1" showInputMessage="1" showErrorMessage="1" error="Choose from the list only" prompt="Select a status" sqref="E28">
      <formula1>"To Solve,Solved,Revisit"</formula1>
    </dataValidation>
    <dataValidation type="list" allowBlank="1" showInputMessage="1" showErrorMessage="1" error="Choose from the list only" prompt="Select a status" sqref="E29">
      <formula1>"To Solve,Solved,Revisit"</formula1>
    </dataValidation>
    <dataValidation type="list" allowBlank="1" showInputMessage="1" showErrorMessage="1" error="Choose from the list only" prompt="Select a status" sqref="E30">
      <formula1>"To Solve,Solved,Revisit"</formula1>
    </dataValidation>
    <dataValidation type="list" allowBlank="1" showInputMessage="1" showErrorMessage="1" error="Choose from the list only" prompt="Select a status" sqref="E31">
      <formula1>"To Solve,Solved,Revisit"</formula1>
    </dataValidation>
    <dataValidation type="list" allowBlank="1" showInputMessage="1" showErrorMessage="1" error="Choose from the list only" prompt="Select a status" sqref="E32">
      <formula1>"To Solve,Solved,Revisit"</formula1>
    </dataValidation>
    <dataValidation type="list" allowBlank="1" showInputMessage="1" showErrorMessage="1" error="Choose from the list only" prompt="Select a status" sqref="E33">
      <formula1>"To Solve,Solved,Revisit"</formula1>
    </dataValidation>
    <dataValidation type="list" allowBlank="1" showInputMessage="1" showErrorMessage="1" error="Choose from the list only" prompt="Select a status" sqref="E34">
      <formula1>"To Solve,Solved,Revisit"</formula1>
    </dataValidation>
    <dataValidation type="list" allowBlank="1" showInputMessage="1" showErrorMessage="1" error="Choose from the list only" prompt="Select a status" sqref="E35">
      <formula1>"To Solve,Solved,Revisit"</formula1>
    </dataValidation>
    <dataValidation type="list" allowBlank="1" showInputMessage="1" showErrorMessage="1" error="Choose from the list only" prompt="Select a status" sqref="E36">
      <formula1>"To Solve,Solved,Revisit"</formula1>
    </dataValidation>
    <dataValidation type="list" allowBlank="1" showInputMessage="1" showErrorMessage="1" error="Choose from the list only" prompt="Select a status" sqref="E37">
      <formula1>"To Solve,Solved,Revisit"</formula1>
    </dataValidation>
    <dataValidation type="list" allowBlank="1" showInputMessage="1" showErrorMessage="1" error="Choose from the list only" prompt="Select a status" sqref="E38">
      <formula1>"To Solve,Solved,Revisit"</formula1>
    </dataValidation>
    <dataValidation type="list" allowBlank="1" showInputMessage="1" showErrorMessage="1" error="Choose from the list only" prompt="Select a status" sqref="E39">
      <formula1>"To Solve,Solved,Revisit"</formula1>
    </dataValidation>
    <dataValidation type="list" allowBlank="1" showInputMessage="1" showErrorMessage="1" error="Choose from the list only" prompt="Select a status" sqref="E40">
      <formula1>"To Solve,Solved,Revisit"</formula1>
    </dataValidation>
    <dataValidation type="list" allowBlank="1" showInputMessage="1" showErrorMessage="1" error="Choose from the list only" prompt="Select a status" sqref="E41">
      <formula1>"To Solve,Solved,Revisit"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30.7109375" customWidth="1"/>
    <col min="3" max="3" width="10.7109375" customWidth="1"/>
    <col min="4" max="4" width="50.7109375" customWidth="1"/>
    <col min="5" max="5" width="12.7109375" customWidth="1"/>
    <col min="6" max="6" width="15.7109375" customWidth="1"/>
    <col min="7" max="7" width="30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t="s">
        <v>159</v>
      </c>
      <c r="C2" t="s">
        <v>185</v>
      </c>
      <c r="D2" s="2" t="s">
        <v>186</v>
      </c>
      <c r="E2" t="s">
        <v>70</v>
      </c>
    </row>
    <row r="3" spans="1:7">
      <c r="A3">
        <v>2</v>
      </c>
      <c r="B3" t="s">
        <v>160</v>
      </c>
      <c r="C3" t="s">
        <v>185</v>
      </c>
      <c r="D3" s="2" t="s">
        <v>187</v>
      </c>
      <c r="E3" t="s">
        <v>70</v>
      </c>
    </row>
    <row r="4" spans="1:7">
      <c r="A4">
        <v>3</v>
      </c>
      <c r="B4" t="s">
        <v>161</v>
      </c>
      <c r="C4" t="s">
        <v>185</v>
      </c>
      <c r="D4" s="2" t="s">
        <v>188</v>
      </c>
      <c r="E4" t="s">
        <v>70</v>
      </c>
    </row>
    <row r="5" spans="1:7">
      <c r="A5">
        <v>4</v>
      </c>
      <c r="B5" t="s">
        <v>162</v>
      </c>
      <c r="C5" t="s">
        <v>185</v>
      </c>
      <c r="D5" s="2" t="s">
        <v>189</v>
      </c>
      <c r="E5" t="s">
        <v>70</v>
      </c>
    </row>
    <row r="6" spans="1:7">
      <c r="A6">
        <v>5</v>
      </c>
      <c r="B6" t="s">
        <v>163</v>
      </c>
      <c r="C6" t="s">
        <v>185</v>
      </c>
      <c r="D6" s="2" t="s">
        <v>190</v>
      </c>
      <c r="E6" t="s">
        <v>70</v>
      </c>
    </row>
    <row r="7" spans="1:7">
      <c r="A7">
        <v>6</v>
      </c>
      <c r="B7" t="s">
        <v>164</v>
      </c>
      <c r="C7" t="s">
        <v>185</v>
      </c>
      <c r="D7" s="2" t="s">
        <v>191</v>
      </c>
      <c r="E7" t="s">
        <v>70</v>
      </c>
    </row>
    <row r="8" spans="1:7">
      <c r="A8">
        <v>7</v>
      </c>
      <c r="B8" t="s">
        <v>165</v>
      </c>
      <c r="C8" t="s">
        <v>185</v>
      </c>
      <c r="D8" s="2" t="s">
        <v>192</v>
      </c>
      <c r="E8" t="s">
        <v>70</v>
      </c>
    </row>
    <row r="9" spans="1:7">
      <c r="A9">
        <v>8</v>
      </c>
      <c r="B9" t="s">
        <v>166</v>
      </c>
      <c r="C9" t="s">
        <v>185</v>
      </c>
      <c r="D9" s="2" t="s">
        <v>193</v>
      </c>
      <c r="E9" t="s">
        <v>70</v>
      </c>
    </row>
    <row r="10" spans="1:7">
      <c r="A10">
        <v>9</v>
      </c>
      <c r="B10" t="s">
        <v>167</v>
      </c>
      <c r="C10" t="s">
        <v>185</v>
      </c>
      <c r="D10" s="2" t="s">
        <v>194</v>
      </c>
      <c r="E10" t="s">
        <v>70</v>
      </c>
    </row>
    <row r="11" spans="1:7">
      <c r="A11">
        <v>10</v>
      </c>
      <c r="B11" t="s">
        <v>168</v>
      </c>
      <c r="C11" t="s">
        <v>185</v>
      </c>
      <c r="D11" s="2" t="s">
        <v>195</v>
      </c>
      <c r="E11" t="s">
        <v>70</v>
      </c>
    </row>
    <row r="12" spans="1:7">
      <c r="A12">
        <v>11</v>
      </c>
      <c r="B12" t="s">
        <v>169</v>
      </c>
      <c r="C12" t="s">
        <v>185</v>
      </c>
      <c r="D12" s="2" t="s">
        <v>196</v>
      </c>
      <c r="E12" t="s">
        <v>70</v>
      </c>
    </row>
    <row r="13" spans="1:7">
      <c r="A13">
        <v>12</v>
      </c>
      <c r="B13" t="s">
        <v>170</v>
      </c>
      <c r="C13" t="s">
        <v>185</v>
      </c>
      <c r="D13" s="2" t="s">
        <v>197</v>
      </c>
      <c r="E13" t="s">
        <v>70</v>
      </c>
    </row>
    <row r="14" spans="1:7">
      <c r="A14">
        <v>13</v>
      </c>
      <c r="B14" t="s">
        <v>171</v>
      </c>
      <c r="C14" t="s">
        <v>185</v>
      </c>
      <c r="D14" s="2" t="s">
        <v>198</v>
      </c>
      <c r="E14" t="s">
        <v>70</v>
      </c>
    </row>
    <row r="15" spans="1:7">
      <c r="A15">
        <v>14</v>
      </c>
      <c r="B15" t="s">
        <v>172</v>
      </c>
      <c r="C15" t="s">
        <v>185</v>
      </c>
      <c r="D15" s="2" t="s">
        <v>199</v>
      </c>
      <c r="E15" t="s">
        <v>70</v>
      </c>
    </row>
    <row r="16" spans="1:7">
      <c r="A16">
        <v>15</v>
      </c>
      <c r="B16" t="s">
        <v>173</v>
      </c>
      <c r="C16" t="s">
        <v>185</v>
      </c>
      <c r="D16" s="2" t="s">
        <v>200</v>
      </c>
      <c r="E16" t="s">
        <v>70</v>
      </c>
    </row>
    <row r="17" spans="1:5">
      <c r="A17">
        <v>16</v>
      </c>
      <c r="B17" t="s">
        <v>174</v>
      </c>
      <c r="C17" t="s">
        <v>185</v>
      </c>
      <c r="D17" s="2" t="s">
        <v>201</v>
      </c>
      <c r="E17" t="s">
        <v>70</v>
      </c>
    </row>
    <row r="18" spans="1:5">
      <c r="A18">
        <v>17</v>
      </c>
      <c r="B18" t="s">
        <v>175</v>
      </c>
      <c r="C18" t="s">
        <v>185</v>
      </c>
      <c r="D18" s="2" t="s">
        <v>202</v>
      </c>
      <c r="E18" t="s">
        <v>70</v>
      </c>
    </row>
    <row r="19" spans="1:5">
      <c r="A19">
        <v>18</v>
      </c>
      <c r="B19" t="s">
        <v>176</v>
      </c>
      <c r="C19" t="s">
        <v>185</v>
      </c>
      <c r="D19" s="2" t="s">
        <v>203</v>
      </c>
      <c r="E19" t="s">
        <v>70</v>
      </c>
    </row>
    <row r="20" spans="1:5">
      <c r="A20">
        <v>19</v>
      </c>
      <c r="B20" t="s">
        <v>177</v>
      </c>
      <c r="C20" t="s">
        <v>185</v>
      </c>
      <c r="D20" s="2" t="s">
        <v>204</v>
      </c>
      <c r="E20" t="s">
        <v>70</v>
      </c>
    </row>
    <row r="21" spans="1:5">
      <c r="A21">
        <v>20</v>
      </c>
      <c r="B21" t="s">
        <v>178</v>
      </c>
      <c r="C21" t="s">
        <v>185</v>
      </c>
      <c r="D21" s="2" t="s">
        <v>205</v>
      </c>
      <c r="E21" t="s">
        <v>70</v>
      </c>
    </row>
    <row r="22" spans="1:5">
      <c r="A22">
        <v>21</v>
      </c>
      <c r="B22" t="s">
        <v>179</v>
      </c>
      <c r="C22" t="s">
        <v>185</v>
      </c>
      <c r="D22" s="2" t="s">
        <v>206</v>
      </c>
      <c r="E22" t="s">
        <v>70</v>
      </c>
    </row>
    <row r="23" spans="1:5">
      <c r="A23">
        <v>22</v>
      </c>
      <c r="B23" t="s">
        <v>180</v>
      </c>
      <c r="C23" t="s">
        <v>185</v>
      </c>
      <c r="D23" s="2" t="s">
        <v>207</v>
      </c>
      <c r="E23" t="s">
        <v>70</v>
      </c>
    </row>
    <row r="24" spans="1:5">
      <c r="A24">
        <v>23</v>
      </c>
      <c r="B24" t="s">
        <v>181</v>
      </c>
      <c r="C24" t="s">
        <v>185</v>
      </c>
      <c r="D24" s="2" t="s">
        <v>208</v>
      </c>
      <c r="E24" t="s">
        <v>70</v>
      </c>
    </row>
    <row r="25" spans="1:5">
      <c r="A25">
        <v>24</v>
      </c>
      <c r="B25" t="s">
        <v>182</v>
      </c>
      <c r="C25" t="s">
        <v>185</v>
      </c>
      <c r="D25" s="2" t="s">
        <v>209</v>
      </c>
      <c r="E25" t="s">
        <v>70</v>
      </c>
    </row>
    <row r="26" spans="1:5">
      <c r="A26">
        <v>25</v>
      </c>
      <c r="B26" t="s">
        <v>183</v>
      </c>
      <c r="C26" t="s">
        <v>185</v>
      </c>
      <c r="D26" s="2" t="s">
        <v>210</v>
      </c>
      <c r="E26" t="s">
        <v>70</v>
      </c>
    </row>
    <row r="27" spans="1:5">
      <c r="A27">
        <v>26</v>
      </c>
      <c r="B27" t="s">
        <v>184</v>
      </c>
      <c r="C27" t="s">
        <v>185</v>
      </c>
      <c r="D27" s="2" t="s">
        <v>211</v>
      </c>
      <c r="E27" t="s">
        <v>70</v>
      </c>
    </row>
    <row r="30" spans="1:5">
      <c r="A30" s="3" t="s">
        <v>71</v>
      </c>
      <c r="B30" s="3"/>
      <c r="C30" s="3"/>
    </row>
    <row r="31" spans="1:5">
      <c r="A31" s="3" t="s">
        <v>4</v>
      </c>
      <c r="B31" s="3" t="s">
        <v>72</v>
      </c>
      <c r="C31" s="3" t="s">
        <v>73</v>
      </c>
    </row>
    <row r="32" spans="1:5">
      <c r="A32" s="4" t="s">
        <v>70</v>
      </c>
      <c r="B32" s="5">
        <f>COUNTIF(E2:E27,"To Solve")</f>
        <v>0</v>
      </c>
      <c r="C32" s="6">
        <f>IF(B32&gt;0,B32/26*100,0)</f>
        <v>0</v>
      </c>
    </row>
    <row r="33" spans="1:3">
      <c r="A33" s="7" t="s">
        <v>74</v>
      </c>
      <c r="B33" s="5">
        <f>COUNTIF(E2:E27,"Solved")</f>
        <v>0</v>
      </c>
      <c r="C33" s="6">
        <f>IF(B33&gt;0,B33/26*100,0)</f>
        <v>0</v>
      </c>
    </row>
    <row r="34" spans="1:3">
      <c r="A34" s="8" t="s">
        <v>75</v>
      </c>
      <c r="B34" s="5">
        <f>COUNTIF(E2:E27,"Revisit")</f>
        <v>0</v>
      </c>
      <c r="C34" s="6">
        <f>IF(B34&gt;0,B34/26*100,0)</f>
        <v>0</v>
      </c>
    </row>
    <row r="35" spans="1:3">
      <c r="A35" s="3" t="s">
        <v>76</v>
      </c>
      <c r="B35" s="5">
        <v>26</v>
      </c>
      <c r="C35" s="5" t="s">
        <v>77</v>
      </c>
    </row>
  </sheetData>
  <mergeCells count="1">
    <mergeCell ref="A30:C30"/>
  </mergeCells>
  <conditionalFormatting sqref="E2:E27">
    <cfRule type="cellIs" dxfId="0" priority="1" operator="equal">
      <formula>"Solved"</formula>
    </cfRule>
    <cfRule type="cellIs" dxfId="1" priority="2" operator="equal">
      <formula>"To Solve"</formula>
    </cfRule>
    <cfRule type="cellIs" dxfId="2" priority="3" operator="equal">
      <formula>"Revisit"</formula>
    </cfRule>
  </conditionalFormatting>
  <dataValidations count="26">
    <dataValidation type="list" allowBlank="1" showInputMessage="1" showErrorMessage="1" error="Choose from the list only" prompt="Select a status" sqref="E2">
      <formula1>"To Solve,Solved,Revisit"</formula1>
    </dataValidation>
    <dataValidation type="list" allowBlank="1" showInputMessage="1" showErrorMessage="1" error="Choose from the list only" prompt="Select a status" sqref="E3">
      <formula1>"To Solve,Solved,Revisit"</formula1>
    </dataValidation>
    <dataValidation type="list" allowBlank="1" showInputMessage="1" showErrorMessage="1" error="Choose from the list only" prompt="Select a status" sqref="E4">
      <formula1>"To Solve,Solved,Revisit"</formula1>
    </dataValidation>
    <dataValidation type="list" allowBlank="1" showInputMessage="1" showErrorMessage="1" error="Choose from the list only" prompt="Select a status" sqref="E5">
      <formula1>"To Solve,Solved,Revisit"</formula1>
    </dataValidation>
    <dataValidation type="list" allowBlank="1" showInputMessage="1" showErrorMessage="1" error="Choose from the list only" prompt="Select a status" sqref="E6">
      <formula1>"To Solve,Solved,Revisit"</formula1>
    </dataValidation>
    <dataValidation type="list" allowBlank="1" showInputMessage="1" showErrorMessage="1" error="Choose from the list only" prompt="Select a status" sqref="E7">
      <formula1>"To Solve,Solved,Revisit"</formula1>
    </dataValidation>
    <dataValidation type="list" allowBlank="1" showInputMessage="1" showErrorMessage="1" error="Choose from the list only" prompt="Select a status" sqref="E8">
      <formula1>"To Solve,Solved,Revisit"</formula1>
    </dataValidation>
    <dataValidation type="list" allowBlank="1" showInputMessage="1" showErrorMessage="1" error="Choose from the list only" prompt="Select a status" sqref="E9">
      <formula1>"To Solve,Solved,Revisit"</formula1>
    </dataValidation>
    <dataValidation type="list" allowBlank="1" showInputMessage="1" showErrorMessage="1" error="Choose from the list only" prompt="Select a status" sqref="E10">
      <formula1>"To Solve,Solved,Revisit"</formula1>
    </dataValidation>
    <dataValidation type="list" allowBlank="1" showInputMessage="1" showErrorMessage="1" error="Choose from the list only" prompt="Select a status" sqref="E11">
      <formula1>"To Solve,Solved,Revisit"</formula1>
    </dataValidation>
    <dataValidation type="list" allowBlank="1" showInputMessage="1" showErrorMessage="1" error="Choose from the list only" prompt="Select a status" sqref="E12">
      <formula1>"To Solve,Solved,Revisit"</formula1>
    </dataValidation>
    <dataValidation type="list" allowBlank="1" showInputMessage="1" showErrorMessage="1" error="Choose from the list only" prompt="Select a status" sqref="E13">
      <formula1>"To Solve,Solved,Revisit"</formula1>
    </dataValidation>
    <dataValidation type="list" allowBlank="1" showInputMessage="1" showErrorMessage="1" error="Choose from the list only" prompt="Select a status" sqref="E14">
      <formula1>"To Solve,Solved,Revisit"</formula1>
    </dataValidation>
    <dataValidation type="list" allowBlank="1" showInputMessage="1" showErrorMessage="1" error="Choose from the list only" prompt="Select a status" sqref="E15">
      <formula1>"To Solve,Solved,Revisit"</formula1>
    </dataValidation>
    <dataValidation type="list" allowBlank="1" showInputMessage="1" showErrorMessage="1" error="Choose from the list only" prompt="Select a status" sqref="E16">
      <formula1>"To Solve,Solved,Revisit"</formula1>
    </dataValidation>
    <dataValidation type="list" allowBlank="1" showInputMessage="1" showErrorMessage="1" error="Choose from the list only" prompt="Select a status" sqref="E17">
      <formula1>"To Solve,Solved,Revisit"</formula1>
    </dataValidation>
    <dataValidation type="list" allowBlank="1" showInputMessage="1" showErrorMessage="1" error="Choose from the list only" prompt="Select a status" sqref="E18">
      <formula1>"To Solve,Solved,Revisit"</formula1>
    </dataValidation>
    <dataValidation type="list" allowBlank="1" showInputMessage="1" showErrorMessage="1" error="Choose from the list only" prompt="Select a status" sqref="E19">
      <formula1>"To Solve,Solved,Revisit"</formula1>
    </dataValidation>
    <dataValidation type="list" allowBlank="1" showInputMessage="1" showErrorMessage="1" error="Choose from the list only" prompt="Select a status" sqref="E20">
      <formula1>"To Solve,Solved,Revisit"</formula1>
    </dataValidation>
    <dataValidation type="list" allowBlank="1" showInputMessage="1" showErrorMessage="1" error="Choose from the list only" prompt="Select a status" sqref="E21">
      <formula1>"To Solve,Solved,Revisit"</formula1>
    </dataValidation>
    <dataValidation type="list" allowBlank="1" showInputMessage="1" showErrorMessage="1" error="Choose from the list only" prompt="Select a status" sqref="E22">
      <formula1>"To Solve,Solved,Revisit"</formula1>
    </dataValidation>
    <dataValidation type="list" allowBlank="1" showInputMessage="1" showErrorMessage="1" error="Choose from the list only" prompt="Select a status" sqref="E23">
      <formula1>"To Solve,Solved,Revisit"</formula1>
    </dataValidation>
    <dataValidation type="list" allowBlank="1" showInputMessage="1" showErrorMessage="1" error="Choose from the list only" prompt="Select a status" sqref="E24">
      <formula1>"To Solve,Solved,Revisit"</formula1>
    </dataValidation>
    <dataValidation type="list" allowBlank="1" showInputMessage="1" showErrorMessage="1" error="Choose from the list only" prompt="Select a status" sqref="E25">
      <formula1>"To Solve,Solved,Revisit"</formula1>
    </dataValidation>
    <dataValidation type="list" allowBlank="1" showInputMessage="1" showErrorMessage="1" error="Choose from the list only" prompt="Select a status" sqref="E26">
      <formula1>"To Solve,Solved,Revisit"</formula1>
    </dataValidation>
    <dataValidation type="list" allowBlank="1" showInputMessage="1" showErrorMessage="1" error="Choose from the list only" prompt="Select a status" sqref="E27">
      <formula1>"To Solve,Solved,Revisit"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30.7109375" customWidth="1"/>
    <col min="3" max="3" width="10.7109375" customWidth="1"/>
    <col min="4" max="4" width="50.7109375" customWidth="1"/>
    <col min="5" max="5" width="12.7109375" customWidth="1"/>
    <col min="6" max="6" width="15.7109375" customWidth="1"/>
    <col min="7" max="7" width="30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t="s">
        <v>212</v>
      </c>
      <c r="C2" t="s">
        <v>216</v>
      </c>
      <c r="D2" s="2" t="s">
        <v>217</v>
      </c>
      <c r="E2" t="s">
        <v>70</v>
      </c>
    </row>
    <row r="3" spans="1:7">
      <c r="A3">
        <v>2</v>
      </c>
      <c r="B3" t="s">
        <v>213</v>
      </c>
      <c r="C3" t="s">
        <v>216</v>
      </c>
      <c r="D3" s="2" t="s">
        <v>218</v>
      </c>
      <c r="E3" t="s">
        <v>70</v>
      </c>
    </row>
    <row r="4" spans="1:7">
      <c r="A4">
        <v>3</v>
      </c>
      <c r="B4" t="s">
        <v>214</v>
      </c>
      <c r="C4" t="s">
        <v>216</v>
      </c>
      <c r="D4" s="2" t="s">
        <v>219</v>
      </c>
      <c r="E4" t="s">
        <v>70</v>
      </c>
    </row>
    <row r="5" spans="1:7">
      <c r="A5">
        <v>4</v>
      </c>
      <c r="B5" t="s">
        <v>215</v>
      </c>
      <c r="C5" t="s">
        <v>216</v>
      </c>
      <c r="D5" s="2" t="s">
        <v>220</v>
      </c>
      <c r="E5" t="s">
        <v>70</v>
      </c>
    </row>
    <row r="8" spans="1:7">
      <c r="A8" s="3" t="s">
        <v>71</v>
      </c>
      <c r="B8" s="3"/>
      <c r="C8" s="3"/>
    </row>
    <row r="9" spans="1:7">
      <c r="A9" s="3" t="s">
        <v>4</v>
      </c>
      <c r="B9" s="3" t="s">
        <v>72</v>
      </c>
      <c r="C9" s="3" t="s">
        <v>73</v>
      </c>
    </row>
    <row r="10" spans="1:7">
      <c r="A10" s="4" t="s">
        <v>70</v>
      </c>
      <c r="B10" s="5">
        <f>COUNTIF(E2:E5,"To Solve")</f>
        <v>0</v>
      </c>
      <c r="C10" s="6">
        <f>IF(B10&gt;0,B10/4*100,0)</f>
        <v>0</v>
      </c>
    </row>
    <row r="11" spans="1:7">
      <c r="A11" s="7" t="s">
        <v>74</v>
      </c>
      <c r="B11" s="5">
        <f>COUNTIF(E2:E5,"Solved")</f>
        <v>0</v>
      </c>
      <c r="C11" s="6">
        <f>IF(B11&gt;0,B11/4*100,0)</f>
        <v>0</v>
      </c>
    </row>
    <row r="12" spans="1:7">
      <c r="A12" s="8" t="s">
        <v>75</v>
      </c>
      <c r="B12" s="5">
        <f>COUNTIF(E2:E5,"Revisit")</f>
        <v>0</v>
      </c>
      <c r="C12" s="6">
        <f>IF(B12&gt;0,B12/4*100,0)</f>
        <v>0</v>
      </c>
    </row>
    <row r="13" spans="1:7">
      <c r="A13" s="3" t="s">
        <v>76</v>
      </c>
      <c r="B13" s="5">
        <v>4</v>
      </c>
      <c r="C13" s="5" t="s">
        <v>77</v>
      </c>
    </row>
  </sheetData>
  <mergeCells count="1">
    <mergeCell ref="A8:C8"/>
  </mergeCells>
  <conditionalFormatting sqref="E2:E5">
    <cfRule type="cellIs" dxfId="0" priority="1" operator="equal">
      <formula>"Solved"</formula>
    </cfRule>
    <cfRule type="cellIs" dxfId="1" priority="2" operator="equal">
      <formula>"To Solve"</formula>
    </cfRule>
    <cfRule type="cellIs" dxfId="2" priority="3" operator="equal">
      <formula>"Revisit"</formula>
    </cfRule>
  </conditionalFormatting>
  <dataValidations count="4">
    <dataValidation type="list" allowBlank="1" showInputMessage="1" showErrorMessage="1" error="Choose from the list only" prompt="Select a status" sqref="E2">
      <formula1>"To Solve,Solved,Revisit"</formula1>
    </dataValidation>
    <dataValidation type="list" allowBlank="1" showInputMessage="1" showErrorMessage="1" error="Choose from the list only" prompt="Select a status" sqref="E3">
      <formula1>"To Solve,Solved,Revisit"</formula1>
    </dataValidation>
    <dataValidation type="list" allowBlank="1" showInputMessage="1" showErrorMessage="1" error="Choose from the list only" prompt="Select a status" sqref="E4">
      <formula1>"To Solve,Solved,Revisit"</formula1>
    </dataValidation>
    <dataValidation type="list" allowBlank="1" showInputMessage="1" showErrorMessage="1" error="Choose from the list only" prompt="Select a status" sqref="E5">
      <formula1>"To Solve,Solved,Revisit"</formula1>
    </dataValidation>
  </dataValidations>
  <hyperlinks>
    <hyperlink ref="D2" r:id="rId1"/>
    <hyperlink ref="D3" r:id="rId2"/>
    <hyperlink ref="D4" r:id="rId3"/>
    <hyperlink ref="D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Deadly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2025-08-10T14:31:07Z</dcterms:created>
  <dcterms:modified xsi:type="dcterms:W3CDTF">2025-08-10T14:31:07Z</dcterms:modified>
</cp:coreProperties>
</file>