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2560.09.26 - พื้นที่รับน้ำเข้าทุ่ง เจ้าพระยา\"/>
    </mc:Choice>
  </mc:AlternateContent>
  <bookViews>
    <workbookView xWindow="120" yWindow="132" windowWidth="12372" windowHeight="9732"/>
  </bookViews>
  <sheets>
    <sheet name="ตารางกรอกข้อมูลโครงการ" sheetId="18" r:id="rId1"/>
  </sheets>
  <definedNames>
    <definedName name="_xlnm.Print_Area" localSheetId="0">ตารางกรอกข้อมูลโครงการ!$B$3:$AK$46</definedName>
  </definedNames>
  <calcPr calcId="152511"/>
</workbook>
</file>

<file path=xl/calcChain.xml><?xml version="1.0" encoding="utf-8"?>
<calcChain xmlns="http://schemas.openxmlformats.org/spreadsheetml/2006/main">
  <c r="AF46" i="18" l="1"/>
  <c r="V46" i="18"/>
  <c r="R46" i="18"/>
  <c r="G46" i="18"/>
  <c r="F46" i="18"/>
  <c r="D46" i="18" l="1"/>
  <c r="H46" i="18" l="1"/>
  <c r="J46" i="18" l="1"/>
  <c r="P46" i="18" l="1"/>
  <c r="L46" i="18" l="1"/>
  <c r="N46" i="18" l="1"/>
  <c r="X46" i="18"/>
  <c r="T46" i="18" l="1"/>
  <c r="Z46" i="18"/>
  <c r="AB46" i="18" l="1"/>
  <c r="AH46" i="18" l="1"/>
  <c r="AD46" i="18"/>
  <c r="AJ46" i="18"/>
</calcChain>
</file>

<file path=xl/sharedStrings.xml><?xml version="1.0" encoding="utf-8"?>
<sst xmlns="http://schemas.openxmlformats.org/spreadsheetml/2006/main" count="156" uniqueCount="42">
  <si>
    <t>Date</t>
  </si>
  <si>
    <t xml:space="preserve">แผนการตัดน้ำเข้าทุ่ง </t>
  </si>
  <si>
    <t>ล้าน ลบ.ม.</t>
  </si>
  <si>
    <t>ลบ.ม./วินาที</t>
  </si>
  <si>
    <t>ปริมาณน้ำทิ้งท้ายฝั่งตะวันตก 
(ลบ.ม./วินาที)</t>
  </si>
  <si>
    <t>ปริมาณน้ำทิ้งท้ายฝั่งตะวันออก
(ลบ.ม./วินาที)</t>
  </si>
  <si>
    <t xml:space="preserve">ทุ่งเชียงราก </t>
  </si>
  <si>
    <t xml:space="preserve">ทุ่งท่าวุ้ง </t>
  </si>
  <si>
    <t xml:space="preserve">ทุ่งฝั่งซ้ายคลองชัยนาท-ป่าสัก </t>
  </si>
  <si>
    <t xml:space="preserve">ทุ่งบางกุ่ม </t>
  </si>
  <si>
    <t xml:space="preserve">ทุ่งบางกุ้ง </t>
  </si>
  <si>
    <t xml:space="preserve">ทุ่งบางบาล - บ้านแพน </t>
  </si>
  <si>
    <t xml:space="preserve">ทุ่งป่าโมก </t>
  </si>
  <si>
    <t xml:space="preserve">ทุ่งผักไห่ </t>
  </si>
  <si>
    <t xml:space="preserve">ทุ่งเจ้าเจ็ด </t>
  </si>
  <si>
    <t>รวม</t>
  </si>
  <si>
    <t>ทุ่งฝั่งตะวันออก</t>
  </si>
  <si>
    <t xml:space="preserve">โครงการฯ
รังสิตใต้ </t>
  </si>
  <si>
    <t xml:space="preserve">โครงการฯ
โพธิ์พระยา </t>
  </si>
  <si>
    <t xml:space="preserve">โครงการฯ
พระยาบรรลือ </t>
  </si>
  <si>
    <t>-</t>
  </si>
  <si>
    <t>รวมทุ่งตะวันออก</t>
  </si>
  <si>
    <t>รวมทุ่งตะวันตก</t>
  </si>
  <si>
    <t>30.4 , 2.59</t>
  </si>
  <si>
    <t>82.5 , 3.46</t>
  </si>
  <si>
    <t>113 , 5.62</t>
  </si>
  <si>
    <t>103.5 , 3.02</t>
  </si>
  <si>
    <t>10.7 , 2.16</t>
  </si>
  <si>
    <t>340.1 , 16.85</t>
  </si>
  <si>
    <t>448 , 2.59</t>
  </si>
  <si>
    <t>การบริหารจัดการรับน้ำเข้าทุ่ง (รับน้ำได้อีก ล้าน ลบ.ม., อัตราการับน้ำเต็มศักยภาพ ล้าน ลบ.ม./วัน)</t>
  </si>
  <si>
    <t>ทุ่งฝั่งตะวันตก</t>
  </si>
  <si>
    <t>- , 8.64</t>
  </si>
  <si>
    <t>47.2 , 1.73</t>
  </si>
  <si>
    <t>190.6 , 5.18</t>
  </si>
  <si>
    <t>145 , 5.62</t>
  </si>
  <si>
    <t>921.75,15.12</t>
  </si>
  <si>
    <t>1261.85 , 31.97</t>
  </si>
  <si>
    <t>ปริมาณน้ำผ่าน
ท้ายเขื่อนเจ้าพระยา
 (ลบ.ม./วินาที)</t>
  </si>
  <si>
    <t>แผน</t>
  </si>
  <si>
    <t>ผล</t>
  </si>
  <si>
    <r>
      <t>สามารถ Download ตารางได้ที่หน้าเว็บไซต์</t>
    </r>
    <r>
      <rPr>
        <b/>
        <sz val="22"/>
        <color rgb="FFFF0000"/>
        <rFont val="TH SarabunPSK"/>
        <family val="2"/>
      </rPr>
      <t xml:space="preserve"> http://water.rid.go.th/hwm/wmoc/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</si>
</sst>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  <font>
      <b/>
      <sz val="22"/>
      <color rgb="FFFF0000"/>
      <name val="TH SarabunPSK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 vertical="center"/>
    </xf>
    <xf numFmtId="4" fontId="1" fillId="0" borderId="2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/>
    </xf>
    <xf numFmtId="15" fontId="1" fillId="0" borderId="2" xfId="0" applyNumberFormat="1" applyFont="1" applyFill="1" applyBorder="1" applyAlignment="1">
      <alignment horizontal="center" vertical="center"/>
    </xf>
    <xf numFmtId="3" fontId="1" fillId="0" borderId="2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 vertical="center"/>
    </xf>
    <xf numFmtId="4" fontId="1" fillId="0" borderId="2" xfId="0" applyNumberFormat="1" applyFont="1" applyFill="1" applyBorder="1" applyAlignment="1">
      <alignment horizontal="center"/>
    </xf>
    <xf numFmtId="0" fontId="0" fillId="0" borderId="0" xfId="0" applyFill="1"/>
    <xf numFmtId="4" fontId="0" fillId="0" borderId="0" xfId="0" applyNumberFormat="1" applyFill="1"/>
    <xf numFmtId="3" fontId="0" fillId="0" borderId="0" xfId="0" applyNumberFormat="1"/>
    <xf numFmtId="3" fontId="1" fillId="0" borderId="6" xfId="0" applyNumberFormat="1" applyFont="1" applyBorder="1" applyAlignment="1">
      <alignment horizontal="center" vertical="center"/>
    </xf>
    <xf numFmtId="15" fontId="1" fillId="3" borderId="2" xfId="0" applyNumberFormat="1" applyFont="1" applyFill="1" applyBorder="1" applyAlignment="1">
      <alignment horizontal="center" vertical="center"/>
    </xf>
    <xf numFmtId="3" fontId="1" fillId="0" borderId="6" xfId="0" applyNumberFormat="1" applyFont="1" applyBorder="1" applyAlignment="1">
      <alignment horizontal="center"/>
    </xf>
    <xf numFmtId="4" fontId="1" fillId="4" borderId="2" xfId="0" applyNumberFormat="1" applyFont="1" applyFill="1" applyBorder="1" applyAlignment="1">
      <alignment horizontal="center" vertical="center"/>
    </xf>
    <xf numFmtId="15" fontId="1" fillId="0" borderId="3" xfId="0" applyNumberFormat="1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3" fontId="1" fillId="5" borderId="2" xfId="0" applyNumberFormat="1" applyFont="1" applyFill="1" applyBorder="1" applyAlignment="1">
      <alignment horizontal="center" vertical="center"/>
    </xf>
    <xf numFmtId="4" fontId="1" fillId="5" borderId="2" xfId="0" applyNumberFormat="1" applyFont="1" applyFill="1" applyBorder="1" applyAlignment="1">
      <alignment horizontal="center" vertical="center"/>
    </xf>
    <xf numFmtId="4" fontId="1" fillId="0" borderId="6" xfId="0" applyNumberFormat="1" applyFont="1" applyBorder="1" applyAlignment="1">
      <alignment horizontal="center" vertical="center"/>
    </xf>
    <xf numFmtId="4" fontId="1" fillId="0" borderId="6" xfId="0" applyNumberFormat="1" applyFont="1" applyFill="1" applyBorder="1" applyAlignment="1">
      <alignment horizontal="center" vertical="center"/>
    </xf>
    <xf numFmtId="4" fontId="1" fillId="0" borderId="6" xfId="0" applyNumberFormat="1" applyFont="1" applyBorder="1" applyAlignment="1">
      <alignment horizontal="center"/>
    </xf>
    <xf numFmtId="4" fontId="2" fillId="2" borderId="1" xfId="0" applyNumberFormat="1" applyFont="1" applyFill="1" applyBorder="1" applyAlignment="1">
      <alignment horizontal="center" vertical="center"/>
    </xf>
    <xf numFmtId="4" fontId="2" fillId="6" borderId="1" xfId="0" applyNumberFormat="1" applyFont="1" applyFill="1" applyBorder="1" applyAlignment="1">
      <alignment horizontal="center" vertical="center"/>
    </xf>
    <xf numFmtId="4" fontId="1" fillId="6" borderId="6" xfId="0" applyNumberFormat="1" applyFont="1" applyFill="1" applyBorder="1" applyAlignment="1">
      <alignment horizontal="center" vertical="center"/>
    </xf>
    <xf numFmtId="4" fontId="1" fillId="6" borderId="2" xfId="0" applyNumberFormat="1" applyFont="1" applyFill="1" applyBorder="1" applyAlignment="1">
      <alignment horizontal="center" vertical="center"/>
    </xf>
    <xf numFmtId="4" fontId="1" fillId="6" borderId="3" xfId="0" applyNumberFormat="1" applyFont="1" applyFill="1" applyBorder="1" applyAlignment="1">
      <alignment horizontal="center" vertical="center"/>
    </xf>
    <xf numFmtId="4" fontId="2" fillId="6" borderId="1" xfId="0" applyNumberFormat="1" applyFont="1" applyFill="1" applyBorder="1" applyAlignment="1">
      <alignment horizontal="center"/>
    </xf>
    <xf numFmtId="4" fontId="1" fillId="6" borderId="6" xfId="0" applyNumberFormat="1" applyFont="1" applyFill="1" applyBorder="1" applyAlignment="1">
      <alignment horizontal="center"/>
    </xf>
    <xf numFmtId="4" fontId="1" fillId="6" borderId="2" xfId="0" applyNumberFormat="1" applyFont="1" applyFill="1" applyBorder="1" applyAlignment="1">
      <alignment horizontal="center"/>
    </xf>
    <xf numFmtId="15" fontId="1" fillId="0" borderId="6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 wrapText="1"/>
    </xf>
    <xf numFmtId="3" fontId="1" fillId="0" borderId="6" xfId="0" applyNumberFormat="1" applyFont="1" applyBorder="1" applyAlignment="1">
      <alignment horizontal="center" vertical="center"/>
    </xf>
    <xf numFmtId="3" fontId="1" fillId="0" borderId="7" xfId="0" applyNumberFormat="1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3" fontId="1" fillId="0" borderId="3" xfId="0" applyNumberFormat="1" applyFont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 defaultPivotStyle="PivotStyleLight16"/>
  <colors>
    <mruColors>
      <color rgb="FFCCECFF"/>
      <color rgb="FFFFFFCC"/>
      <color rgb="FFFFCCCC"/>
      <color rgb="FF99CC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642262</xdr:colOff>
      <xdr:row>2</xdr:row>
      <xdr:rowOff>130629</xdr:rowOff>
    </xdr:from>
    <xdr:to>
      <xdr:col>3</xdr:col>
      <xdr:colOff>348349</xdr:colOff>
      <xdr:row>4</xdr:row>
      <xdr:rowOff>76200</xdr:rowOff>
    </xdr:to>
    <xdr:sp macro="" textlink="">
      <xdr:nvSpPr>
        <xdr:cNvPr id="2" name="สี่เหลี่ยมผืนผ้า 1"/>
        <xdr:cNvSpPr/>
      </xdr:nvSpPr>
      <xdr:spPr>
        <a:xfrm>
          <a:off x="1992091" y="478972"/>
          <a:ext cx="674915" cy="29391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413662</xdr:colOff>
      <xdr:row>3</xdr:row>
      <xdr:rowOff>54428</xdr:rowOff>
    </xdr:from>
    <xdr:to>
      <xdr:col>3</xdr:col>
      <xdr:colOff>631376</xdr:colOff>
      <xdr:row>4</xdr:row>
      <xdr:rowOff>97972</xdr:rowOff>
    </xdr:to>
    <xdr:sp macro="" textlink="">
      <xdr:nvSpPr>
        <xdr:cNvPr id="3" name="ลูกศรซ้าย 2"/>
        <xdr:cNvSpPr/>
      </xdr:nvSpPr>
      <xdr:spPr>
        <a:xfrm>
          <a:off x="2732319" y="576942"/>
          <a:ext cx="217714" cy="217716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674915</xdr:colOff>
      <xdr:row>2</xdr:row>
      <xdr:rowOff>21777</xdr:rowOff>
    </xdr:from>
    <xdr:to>
      <xdr:col>5</xdr:col>
      <xdr:colOff>1012373</xdr:colOff>
      <xdr:row>5</xdr:row>
      <xdr:rowOff>54432</xdr:rowOff>
    </xdr:to>
    <xdr:sp macro="" textlink="">
      <xdr:nvSpPr>
        <xdr:cNvPr id="4" name="กล่องข้อความ 3"/>
        <xdr:cNvSpPr txBox="1"/>
      </xdr:nvSpPr>
      <xdr:spPr>
        <a:xfrm>
          <a:off x="2993572" y="370120"/>
          <a:ext cx="2764972" cy="6531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2400" b="1">
              <a:latin typeface="TH SarabunPSK" panose="020B0500040200020003" pitchFamily="34" charset="-34"/>
              <a:cs typeface="TH SarabunPSK" panose="020B0500040200020003" pitchFamily="34" charset="-34"/>
            </a:rPr>
            <a:t>กรอกข้อมูลรายวันในช่อง</a:t>
          </a:r>
          <a:r>
            <a:rPr lang="en-US" sz="2400" b="1">
              <a:latin typeface="TH SarabunPSK" panose="020B0500040200020003" pitchFamily="34" charset="-34"/>
              <a:cs typeface="TH SarabunPSK" panose="020B0500040200020003" pitchFamily="34" charset="-34"/>
            </a:rPr>
            <a:t> </a:t>
          </a:r>
          <a:r>
            <a:rPr lang="th-TH" sz="3200" b="1" u="sng">
              <a:solidFill>
                <a:srgbClr val="FF0000"/>
              </a:solidFill>
              <a:latin typeface="TH SarabunPSK" panose="020B0500040200020003" pitchFamily="34" charset="-34"/>
              <a:cs typeface="TH SarabunPSK" panose="020B0500040200020003" pitchFamily="34" charset="-34"/>
            </a:rPr>
            <a:t>ผล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B3:AM50"/>
  <sheetViews>
    <sheetView showGridLines="0" tabSelected="1" topLeftCell="A25" zoomScale="70" zoomScaleNormal="70" workbookViewId="0">
      <selection activeCell="E38" sqref="E38:E45"/>
    </sheetView>
  </sheetViews>
  <sheetFormatPr defaultRowHeight="13.8" x14ac:dyDescent="0.25"/>
  <cols>
    <col min="3" max="4" width="12.69921875" customWidth="1"/>
    <col min="5" max="5" width="19.19921875" customWidth="1"/>
    <col min="6" max="6" width="15.69921875" bestFit="1" customWidth="1"/>
    <col min="7" max="7" width="15.69921875" customWidth="1"/>
    <col min="8" max="35" width="6.5" style="2" customWidth="1"/>
    <col min="36" max="37" width="6.5" customWidth="1"/>
    <col min="38" max="38" width="17.59765625" bestFit="1" customWidth="1"/>
  </cols>
  <sheetData>
    <row r="3" spans="2:39" x14ac:dyDescent="0.25">
      <c r="B3" s="38"/>
      <c r="C3" s="38"/>
      <c r="D3" s="38"/>
      <c r="E3" s="38"/>
      <c r="F3" s="38"/>
      <c r="G3" s="38"/>
      <c r="H3" s="39" t="s">
        <v>41</v>
      </c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</row>
    <row r="4" spans="2:39" x14ac:dyDescent="0.25">
      <c r="B4" s="38"/>
      <c r="C4" s="38"/>
      <c r="D4" s="38"/>
      <c r="E4" s="38"/>
      <c r="F4" s="38"/>
      <c r="G4" s="38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</row>
    <row r="5" spans="2:39" ht="21" x14ac:dyDescent="0.25">
      <c r="B5" s="38"/>
      <c r="C5" s="38"/>
      <c r="D5" s="38"/>
      <c r="E5" s="38"/>
      <c r="F5" s="38"/>
      <c r="G5" s="38"/>
      <c r="H5" s="40" t="s">
        <v>30</v>
      </c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1"/>
    </row>
    <row r="6" spans="2:39" ht="21" customHeight="1" x14ac:dyDescent="0.25">
      <c r="B6" s="36" t="s">
        <v>0</v>
      </c>
      <c r="C6" s="36" t="s">
        <v>1</v>
      </c>
      <c r="D6" s="36"/>
      <c r="E6" s="37" t="s">
        <v>38</v>
      </c>
      <c r="F6" s="37" t="s">
        <v>4</v>
      </c>
      <c r="G6" s="37" t="s">
        <v>5</v>
      </c>
      <c r="H6" s="36" t="s">
        <v>16</v>
      </c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 t="s">
        <v>31</v>
      </c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7" t="s">
        <v>15</v>
      </c>
      <c r="AK6" s="37"/>
    </row>
    <row r="7" spans="2:39" ht="63" customHeight="1" x14ac:dyDescent="0.25">
      <c r="B7" s="36"/>
      <c r="C7" s="36"/>
      <c r="D7" s="36"/>
      <c r="E7" s="37"/>
      <c r="F7" s="37"/>
      <c r="G7" s="37"/>
      <c r="H7" s="37" t="s">
        <v>6</v>
      </c>
      <c r="I7" s="37"/>
      <c r="J7" s="37" t="s">
        <v>7</v>
      </c>
      <c r="K7" s="37"/>
      <c r="L7" s="37" t="s">
        <v>8</v>
      </c>
      <c r="M7" s="37"/>
      <c r="N7" s="37" t="s">
        <v>9</v>
      </c>
      <c r="O7" s="37"/>
      <c r="P7" s="37" t="s">
        <v>10</v>
      </c>
      <c r="Q7" s="37"/>
      <c r="R7" s="37" t="s">
        <v>17</v>
      </c>
      <c r="S7" s="37"/>
      <c r="T7" s="37" t="s">
        <v>21</v>
      </c>
      <c r="U7" s="37"/>
      <c r="V7" s="37" t="s">
        <v>11</v>
      </c>
      <c r="W7" s="37"/>
      <c r="X7" s="37" t="s">
        <v>12</v>
      </c>
      <c r="Y7" s="37"/>
      <c r="Z7" s="37" t="s">
        <v>13</v>
      </c>
      <c r="AA7" s="37"/>
      <c r="AB7" s="37" t="s">
        <v>14</v>
      </c>
      <c r="AC7" s="37"/>
      <c r="AD7" s="37" t="s">
        <v>18</v>
      </c>
      <c r="AE7" s="37"/>
      <c r="AF7" s="37" t="s">
        <v>19</v>
      </c>
      <c r="AG7" s="37"/>
      <c r="AH7" s="37" t="s">
        <v>22</v>
      </c>
      <c r="AI7" s="37"/>
      <c r="AJ7" s="37"/>
      <c r="AK7" s="37"/>
    </row>
    <row r="8" spans="2:39" ht="21" x14ac:dyDescent="0.25">
      <c r="B8" s="36"/>
      <c r="C8" s="36" t="s">
        <v>3</v>
      </c>
      <c r="D8" s="36" t="s">
        <v>2</v>
      </c>
      <c r="E8" s="37"/>
      <c r="F8" s="37"/>
      <c r="G8" s="37"/>
      <c r="H8" s="37" t="s">
        <v>23</v>
      </c>
      <c r="I8" s="37"/>
      <c r="J8" s="37" t="s">
        <v>24</v>
      </c>
      <c r="K8" s="37"/>
      <c r="L8" s="37" t="s">
        <v>25</v>
      </c>
      <c r="M8" s="37"/>
      <c r="N8" s="37" t="s">
        <v>26</v>
      </c>
      <c r="O8" s="37"/>
      <c r="P8" s="37" t="s">
        <v>27</v>
      </c>
      <c r="Q8" s="37"/>
      <c r="R8" s="37"/>
      <c r="S8" s="37"/>
      <c r="T8" s="37" t="s">
        <v>28</v>
      </c>
      <c r="U8" s="37"/>
      <c r="V8" s="37">
        <v>90.949999999999989</v>
      </c>
      <c r="W8" s="37"/>
      <c r="X8" s="37" t="s">
        <v>33</v>
      </c>
      <c r="Y8" s="37"/>
      <c r="Z8" s="37" t="s">
        <v>34</v>
      </c>
      <c r="AA8" s="37"/>
      <c r="AB8" s="37" t="s">
        <v>29</v>
      </c>
      <c r="AC8" s="37"/>
      <c r="AD8" s="37" t="s">
        <v>35</v>
      </c>
      <c r="AE8" s="37"/>
      <c r="AF8" s="42" t="s">
        <v>32</v>
      </c>
      <c r="AG8" s="42"/>
      <c r="AH8" s="37" t="s">
        <v>36</v>
      </c>
      <c r="AI8" s="37"/>
      <c r="AJ8" s="37" t="s">
        <v>37</v>
      </c>
      <c r="AK8" s="37"/>
    </row>
    <row r="9" spans="2:39" ht="21" x14ac:dyDescent="0.25">
      <c r="B9" s="36"/>
      <c r="C9" s="36"/>
      <c r="D9" s="36"/>
      <c r="E9" s="37"/>
      <c r="F9" s="37"/>
      <c r="G9" s="37"/>
      <c r="H9" s="27" t="s">
        <v>39</v>
      </c>
      <c r="I9" s="28" t="s">
        <v>40</v>
      </c>
      <c r="J9" s="27" t="s">
        <v>39</v>
      </c>
      <c r="K9" s="28" t="s">
        <v>40</v>
      </c>
      <c r="L9" s="27" t="s">
        <v>39</v>
      </c>
      <c r="M9" s="28" t="s">
        <v>40</v>
      </c>
      <c r="N9" s="27" t="s">
        <v>39</v>
      </c>
      <c r="O9" s="28" t="s">
        <v>40</v>
      </c>
      <c r="P9" s="27" t="s">
        <v>39</v>
      </c>
      <c r="Q9" s="28" t="s">
        <v>40</v>
      </c>
      <c r="R9" s="27" t="s">
        <v>39</v>
      </c>
      <c r="S9" s="28" t="s">
        <v>40</v>
      </c>
      <c r="T9" s="27" t="s">
        <v>39</v>
      </c>
      <c r="U9" s="28" t="s">
        <v>40</v>
      </c>
      <c r="V9" s="27" t="s">
        <v>39</v>
      </c>
      <c r="W9" s="28" t="s">
        <v>40</v>
      </c>
      <c r="X9" s="27" t="s">
        <v>39</v>
      </c>
      <c r="Y9" s="28" t="s">
        <v>40</v>
      </c>
      <c r="Z9" s="27" t="s">
        <v>39</v>
      </c>
      <c r="AA9" s="28" t="s">
        <v>40</v>
      </c>
      <c r="AB9" s="27" t="s">
        <v>39</v>
      </c>
      <c r="AC9" s="28" t="s">
        <v>40</v>
      </c>
      <c r="AD9" s="27" t="s">
        <v>39</v>
      </c>
      <c r="AE9" s="28" t="s">
        <v>40</v>
      </c>
      <c r="AF9" s="27" t="s">
        <v>39</v>
      </c>
      <c r="AG9" s="28" t="s">
        <v>40</v>
      </c>
      <c r="AH9" s="27" t="s">
        <v>39</v>
      </c>
      <c r="AI9" s="28" t="s">
        <v>40</v>
      </c>
      <c r="AJ9" s="27" t="s">
        <v>39</v>
      </c>
      <c r="AK9" s="28" t="s">
        <v>40</v>
      </c>
    </row>
    <row r="10" spans="2:39" ht="21" x14ac:dyDescent="0.4">
      <c r="B10" s="35">
        <v>43004</v>
      </c>
      <c r="C10" s="16">
        <v>330</v>
      </c>
      <c r="D10" s="24">
        <v>28.512</v>
      </c>
      <c r="E10" s="44">
        <v>1300</v>
      </c>
      <c r="F10" s="18">
        <v>160</v>
      </c>
      <c r="G10" s="18">
        <v>140</v>
      </c>
      <c r="H10" s="24">
        <v>2.5920000000000001</v>
      </c>
      <c r="I10" s="29"/>
      <c r="J10" s="24">
        <v>3.456</v>
      </c>
      <c r="K10" s="29"/>
      <c r="L10" s="24">
        <v>5.6159999999999997</v>
      </c>
      <c r="M10" s="29"/>
      <c r="N10" s="24">
        <v>3.024</v>
      </c>
      <c r="O10" s="29"/>
      <c r="P10" s="24">
        <v>2.16</v>
      </c>
      <c r="Q10" s="29"/>
      <c r="R10" s="24" t="s">
        <v>20</v>
      </c>
      <c r="S10" s="29"/>
      <c r="T10" s="24">
        <v>16.847999999999999</v>
      </c>
      <c r="U10" s="29"/>
      <c r="V10" s="24" t="s">
        <v>20</v>
      </c>
      <c r="W10" s="29"/>
      <c r="X10" s="25">
        <v>1.728</v>
      </c>
      <c r="Y10" s="29"/>
      <c r="Z10" s="25">
        <v>5.1840000000000002</v>
      </c>
      <c r="AA10" s="29"/>
      <c r="AB10" s="24">
        <v>2.5920000000000001</v>
      </c>
      <c r="AC10" s="29"/>
      <c r="AD10" s="24">
        <v>2.1600000000000015</v>
      </c>
      <c r="AE10" s="29"/>
      <c r="AF10" s="24" t="s">
        <v>20</v>
      </c>
      <c r="AG10" s="29"/>
      <c r="AH10" s="25">
        <v>11.664000000000001</v>
      </c>
      <c r="AI10" s="29"/>
      <c r="AJ10" s="26">
        <v>28.512</v>
      </c>
      <c r="AK10" s="33"/>
      <c r="AL10" s="14"/>
      <c r="AM10" s="13"/>
    </row>
    <row r="11" spans="2:39" ht="21" x14ac:dyDescent="0.4">
      <c r="B11" s="9">
        <v>43005</v>
      </c>
      <c r="C11" s="22">
        <v>262</v>
      </c>
      <c r="D11" s="23">
        <v>22.636800000000001</v>
      </c>
      <c r="E11" s="45"/>
      <c r="F11" s="4">
        <v>160</v>
      </c>
      <c r="G11" s="4">
        <v>140</v>
      </c>
      <c r="H11" s="5">
        <v>2.5920000000000001</v>
      </c>
      <c r="I11" s="30"/>
      <c r="J11" s="5">
        <v>3.456</v>
      </c>
      <c r="K11" s="30"/>
      <c r="L11" s="5">
        <v>5.6159999999999997</v>
      </c>
      <c r="M11" s="30"/>
      <c r="N11" s="5">
        <v>3.024</v>
      </c>
      <c r="O11" s="30"/>
      <c r="P11" s="5">
        <v>2.16</v>
      </c>
      <c r="Q11" s="30"/>
      <c r="R11" s="5" t="s">
        <v>20</v>
      </c>
      <c r="S11" s="30"/>
      <c r="T11" s="5">
        <v>16.847999999999999</v>
      </c>
      <c r="U11" s="30"/>
      <c r="V11" s="5" t="s">
        <v>20</v>
      </c>
      <c r="W11" s="30"/>
      <c r="X11" s="11">
        <v>1.728</v>
      </c>
      <c r="Y11" s="30"/>
      <c r="Z11" s="11">
        <v>4.0608000000000031</v>
      </c>
      <c r="AA11" s="30"/>
      <c r="AB11" s="5">
        <v>0</v>
      </c>
      <c r="AC11" s="30"/>
      <c r="AD11" s="5">
        <v>0</v>
      </c>
      <c r="AE11" s="30"/>
      <c r="AF11" s="5" t="s">
        <v>20</v>
      </c>
      <c r="AG11" s="30"/>
      <c r="AH11" s="11">
        <v>5.7888000000000028</v>
      </c>
      <c r="AI11" s="30"/>
      <c r="AJ11" s="6">
        <v>22.636800000000001</v>
      </c>
      <c r="AK11" s="34"/>
      <c r="AL11" s="14"/>
      <c r="AM11" s="13"/>
    </row>
    <row r="12" spans="2:39" ht="21" x14ac:dyDescent="0.4">
      <c r="B12" s="9">
        <v>43006</v>
      </c>
      <c r="C12" s="22">
        <v>221</v>
      </c>
      <c r="D12" s="23">
        <v>19.0944</v>
      </c>
      <c r="E12" s="45"/>
      <c r="F12" s="4">
        <v>160</v>
      </c>
      <c r="G12" s="4">
        <v>140</v>
      </c>
      <c r="H12" s="5">
        <v>2.5920000000000001</v>
      </c>
      <c r="I12" s="30"/>
      <c r="J12" s="5">
        <v>3.456</v>
      </c>
      <c r="K12" s="30"/>
      <c r="L12" s="5">
        <v>5.6159999999999997</v>
      </c>
      <c r="M12" s="30"/>
      <c r="N12" s="5">
        <v>3.024</v>
      </c>
      <c r="O12" s="30"/>
      <c r="P12" s="5">
        <v>2.16</v>
      </c>
      <c r="Q12" s="30"/>
      <c r="R12" s="5" t="s">
        <v>20</v>
      </c>
      <c r="S12" s="30"/>
      <c r="T12" s="5">
        <v>16.847999999999999</v>
      </c>
      <c r="U12" s="30"/>
      <c r="V12" s="5" t="s">
        <v>20</v>
      </c>
      <c r="W12" s="30"/>
      <c r="X12" s="11">
        <v>1.728</v>
      </c>
      <c r="Y12" s="30"/>
      <c r="Z12" s="11">
        <v>0.51840000000000219</v>
      </c>
      <c r="AA12" s="30"/>
      <c r="AB12" s="5">
        <v>0</v>
      </c>
      <c r="AC12" s="30"/>
      <c r="AD12" s="5">
        <v>0</v>
      </c>
      <c r="AE12" s="30"/>
      <c r="AF12" s="5" t="s">
        <v>20</v>
      </c>
      <c r="AG12" s="30"/>
      <c r="AH12" s="11">
        <v>2.2464000000000022</v>
      </c>
      <c r="AI12" s="30"/>
      <c r="AJ12" s="6">
        <v>19.0944</v>
      </c>
      <c r="AK12" s="34"/>
      <c r="AL12" s="14"/>
      <c r="AM12" s="13"/>
    </row>
    <row r="13" spans="2:39" s="13" customFormat="1" ht="21" x14ac:dyDescent="0.4">
      <c r="B13" s="9">
        <v>43007</v>
      </c>
      <c r="C13" s="22">
        <v>287</v>
      </c>
      <c r="D13" s="23">
        <v>24.796800000000001</v>
      </c>
      <c r="E13" s="45"/>
      <c r="F13" s="10">
        <v>160</v>
      </c>
      <c r="G13" s="10">
        <v>140</v>
      </c>
      <c r="H13" s="11">
        <v>2.5920000000000001</v>
      </c>
      <c r="I13" s="30"/>
      <c r="J13" s="11">
        <v>3.456</v>
      </c>
      <c r="K13" s="30"/>
      <c r="L13" s="11">
        <v>5.6159999999999997</v>
      </c>
      <c r="M13" s="30"/>
      <c r="N13" s="11">
        <v>3.024</v>
      </c>
      <c r="O13" s="30"/>
      <c r="P13" s="11">
        <v>2.16</v>
      </c>
      <c r="Q13" s="30"/>
      <c r="R13" s="11" t="s">
        <v>20</v>
      </c>
      <c r="S13" s="30"/>
      <c r="T13" s="11">
        <v>16.847999999999999</v>
      </c>
      <c r="U13" s="30"/>
      <c r="V13" s="11" t="s">
        <v>20</v>
      </c>
      <c r="W13" s="30"/>
      <c r="X13" s="11">
        <v>1.728</v>
      </c>
      <c r="Y13" s="30"/>
      <c r="Z13" s="11">
        <v>5.1840000000000002</v>
      </c>
      <c r="AA13" s="30"/>
      <c r="AB13" s="5">
        <v>1.0368000000000022</v>
      </c>
      <c r="AC13" s="30"/>
      <c r="AD13" s="5">
        <v>0</v>
      </c>
      <c r="AE13" s="30"/>
      <c r="AF13" s="5" t="s">
        <v>20</v>
      </c>
      <c r="AG13" s="30"/>
      <c r="AH13" s="11">
        <v>7.9488000000000021</v>
      </c>
      <c r="AI13" s="30"/>
      <c r="AJ13" s="12">
        <v>24.796800000000001</v>
      </c>
      <c r="AK13" s="34"/>
      <c r="AL13" s="14"/>
    </row>
    <row r="14" spans="2:39" ht="21" x14ac:dyDescent="0.4">
      <c r="B14" s="9">
        <v>43008</v>
      </c>
      <c r="C14" s="22">
        <v>245</v>
      </c>
      <c r="D14" s="23">
        <v>21.167999999999999</v>
      </c>
      <c r="E14" s="45"/>
      <c r="F14" s="4">
        <v>160</v>
      </c>
      <c r="G14" s="4">
        <v>140</v>
      </c>
      <c r="H14" s="5">
        <v>2.5920000000000001</v>
      </c>
      <c r="I14" s="30"/>
      <c r="J14" s="5">
        <v>3.456</v>
      </c>
      <c r="K14" s="30"/>
      <c r="L14" s="5">
        <v>5.6159999999999997</v>
      </c>
      <c r="M14" s="30"/>
      <c r="N14" s="5">
        <v>3.024</v>
      </c>
      <c r="O14" s="30"/>
      <c r="P14" s="11">
        <v>2.06</v>
      </c>
      <c r="Q14" s="30"/>
      <c r="R14" s="5" t="s">
        <v>20</v>
      </c>
      <c r="S14" s="30"/>
      <c r="T14" s="5">
        <v>16.747999999999998</v>
      </c>
      <c r="U14" s="30"/>
      <c r="V14" s="5" t="s">
        <v>20</v>
      </c>
      <c r="W14" s="30"/>
      <c r="X14" s="5">
        <v>1.728</v>
      </c>
      <c r="Y14" s="30"/>
      <c r="Z14" s="5">
        <v>2.6920000000000019</v>
      </c>
      <c r="AA14" s="30"/>
      <c r="AB14" s="5">
        <v>0</v>
      </c>
      <c r="AC14" s="30"/>
      <c r="AD14" s="5">
        <v>0</v>
      </c>
      <c r="AE14" s="30"/>
      <c r="AF14" s="5" t="s">
        <v>20</v>
      </c>
      <c r="AG14" s="30"/>
      <c r="AH14" s="5">
        <v>4.4200000000000017</v>
      </c>
      <c r="AI14" s="30"/>
      <c r="AJ14" s="6">
        <v>21.167999999999999</v>
      </c>
      <c r="AK14" s="34"/>
      <c r="AL14" s="14"/>
      <c r="AM14" s="13"/>
    </row>
    <row r="15" spans="2:39" ht="21" x14ac:dyDescent="0.4">
      <c r="B15" s="9">
        <v>43009</v>
      </c>
      <c r="C15" s="22">
        <v>226</v>
      </c>
      <c r="D15" s="23">
        <v>19.526399999999999</v>
      </c>
      <c r="E15" s="45"/>
      <c r="F15" s="4">
        <v>160</v>
      </c>
      <c r="G15" s="4">
        <v>140</v>
      </c>
      <c r="H15" s="5">
        <v>2.5920000000000001</v>
      </c>
      <c r="I15" s="30"/>
      <c r="J15" s="5">
        <v>3.456</v>
      </c>
      <c r="K15" s="30"/>
      <c r="L15" s="5">
        <v>5.6159999999999997</v>
      </c>
      <c r="M15" s="30"/>
      <c r="N15" s="5">
        <v>3.024</v>
      </c>
      <c r="O15" s="30"/>
      <c r="P15" s="5"/>
      <c r="Q15" s="30"/>
      <c r="R15" s="5" t="s">
        <v>20</v>
      </c>
      <c r="S15" s="30"/>
      <c r="T15" s="5">
        <v>14.687999999999999</v>
      </c>
      <c r="U15" s="30"/>
      <c r="V15" s="5" t="s">
        <v>20</v>
      </c>
      <c r="W15" s="30"/>
      <c r="X15" s="5">
        <v>1.728</v>
      </c>
      <c r="Y15" s="30"/>
      <c r="Z15" s="5">
        <v>3.1104000000000012</v>
      </c>
      <c r="AA15" s="30"/>
      <c r="AB15" s="5">
        <v>0</v>
      </c>
      <c r="AC15" s="30"/>
      <c r="AD15" s="5">
        <v>0</v>
      </c>
      <c r="AE15" s="30"/>
      <c r="AF15" s="5" t="s">
        <v>20</v>
      </c>
      <c r="AG15" s="30"/>
      <c r="AH15" s="5">
        <v>4.8384000000000009</v>
      </c>
      <c r="AI15" s="30"/>
      <c r="AJ15" s="6">
        <v>19.526399999999999</v>
      </c>
      <c r="AK15" s="34"/>
      <c r="AL15" s="14"/>
      <c r="AM15" s="13"/>
    </row>
    <row r="16" spans="2:39" ht="21" x14ac:dyDescent="0.4">
      <c r="B16" s="9">
        <v>43010</v>
      </c>
      <c r="C16" s="22">
        <v>212</v>
      </c>
      <c r="D16" s="23">
        <v>18.316800000000001</v>
      </c>
      <c r="E16" s="45"/>
      <c r="F16" s="4">
        <v>160</v>
      </c>
      <c r="G16" s="4">
        <v>140</v>
      </c>
      <c r="H16" s="5">
        <v>2.5920000000000001</v>
      </c>
      <c r="I16" s="30"/>
      <c r="J16" s="5">
        <v>3.456</v>
      </c>
      <c r="K16" s="30"/>
      <c r="L16" s="5">
        <v>5.6159999999999997</v>
      </c>
      <c r="M16" s="30"/>
      <c r="N16" s="5">
        <v>3.024</v>
      </c>
      <c r="O16" s="30"/>
      <c r="P16" s="5"/>
      <c r="Q16" s="30"/>
      <c r="R16" s="5" t="s">
        <v>20</v>
      </c>
      <c r="S16" s="30"/>
      <c r="T16" s="5">
        <v>14.687999999999999</v>
      </c>
      <c r="U16" s="30"/>
      <c r="V16" s="5" t="s">
        <v>20</v>
      </c>
      <c r="W16" s="30"/>
      <c r="X16" s="5">
        <v>1.728</v>
      </c>
      <c r="Y16" s="30"/>
      <c r="Z16" s="5">
        <v>1.9008000000000009</v>
      </c>
      <c r="AA16" s="30"/>
      <c r="AB16" s="5">
        <v>0</v>
      </c>
      <c r="AC16" s="30"/>
      <c r="AD16" s="5">
        <v>0</v>
      </c>
      <c r="AE16" s="30"/>
      <c r="AF16" s="5" t="s">
        <v>20</v>
      </c>
      <c r="AG16" s="30"/>
      <c r="AH16" s="5">
        <v>3.6288000000000009</v>
      </c>
      <c r="AI16" s="30"/>
      <c r="AJ16" s="6">
        <v>18.316800000000001</v>
      </c>
      <c r="AK16" s="34"/>
      <c r="AL16" s="14"/>
      <c r="AM16" s="13"/>
    </row>
    <row r="17" spans="2:39" ht="21" x14ac:dyDescent="0.4">
      <c r="B17" s="9">
        <v>43011</v>
      </c>
      <c r="C17" s="22">
        <v>204</v>
      </c>
      <c r="D17" s="23">
        <v>17.625599999999999</v>
      </c>
      <c r="E17" s="43"/>
      <c r="F17" s="4">
        <v>160</v>
      </c>
      <c r="G17" s="4">
        <v>140</v>
      </c>
      <c r="H17" s="5">
        <v>2.5920000000000001</v>
      </c>
      <c r="I17" s="30"/>
      <c r="J17" s="5">
        <v>3.456</v>
      </c>
      <c r="K17" s="30"/>
      <c r="L17" s="5">
        <v>5.6159999999999997</v>
      </c>
      <c r="M17" s="30"/>
      <c r="N17" s="5">
        <v>3.024</v>
      </c>
      <c r="O17" s="30"/>
      <c r="P17" s="5"/>
      <c r="Q17" s="30"/>
      <c r="R17" s="5" t="s">
        <v>20</v>
      </c>
      <c r="S17" s="30"/>
      <c r="T17" s="5">
        <v>14.687999999999999</v>
      </c>
      <c r="U17" s="30"/>
      <c r="V17" s="5" t="s">
        <v>20</v>
      </c>
      <c r="W17" s="30"/>
      <c r="X17" s="5">
        <v>1.728</v>
      </c>
      <c r="Y17" s="30"/>
      <c r="Z17" s="5">
        <v>1.2095999999999989</v>
      </c>
      <c r="AA17" s="30"/>
      <c r="AB17" s="5">
        <v>0</v>
      </c>
      <c r="AC17" s="30"/>
      <c r="AD17" s="5">
        <v>0</v>
      </c>
      <c r="AE17" s="30"/>
      <c r="AF17" s="5" t="s">
        <v>20</v>
      </c>
      <c r="AG17" s="30"/>
      <c r="AH17" s="5">
        <v>2.9375999999999989</v>
      </c>
      <c r="AI17" s="30"/>
      <c r="AJ17" s="6">
        <v>17.625599999999999</v>
      </c>
      <c r="AK17" s="34"/>
      <c r="AL17" s="14"/>
      <c r="AM17" s="13"/>
    </row>
    <row r="18" spans="2:39" ht="21" x14ac:dyDescent="0.4">
      <c r="B18" s="9">
        <v>43012</v>
      </c>
      <c r="C18" s="22">
        <v>115</v>
      </c>
      <c r="D18" s="23">
        <v>9.9359999999999999</v>
      </c>
      <c r="E18" s="46">
        <v>1400</v>
      </c>
      <c r="F18" s="4">
        <v>160</v>
      </c>
      <c r="G18" s="4">
        <v>140</v>
      </c>
      <c r="H18" s="5">
        <v>2.5920000000000001</v>
      </c>
      <c r="I18" s="30"/>
      <c r="J18" s="5">
        <v>3.456</v>
      </c>
      <c r="K18" s="30"/>
      <c r="L18" s="5">
        <v>3.8879999999999995</v>
      </c>
      <c r="M18" s="30"/>
      <c r="N18" s="5">
        <v>0</v>
      </c>
      <c r="O18" s="30"/>
      <c r="P18" s="5"/>
      <c r="Q18" s="30"/>
      <c r="R18" s="5" t="s">
        <v>20</v>
      </c>
      <c r="S18" s="30"/>
      <c r="T18" s="5">
        <v>9.9359999999999999</v>
      </c>
      <c r="U18" s="30"/>
      <c r="V18" s="5" t="s">
        <v>20</v>
      </c>
      <c r="W18" s="30"/>
      <c r="X18" s="5">
        <v>0</v>
      </c>
      <c r="Y18" s="30"/>
      <c r="Z18" s="5">
        <v>0</v>
      </c>
      <c r="AA18" s="30"/>
      <c r="AB18" s="5">
        <v>0</v>
      </c>
      <c r="AC18" s="30"/>
      <c r="AD18" s="5">
        <v>0</v>
      </c>
      <c r="AE18" s="30"/>
      <c r="AF18" s="5" t="s">
        <v>20</v>
      </c>
      <c r="AG18" s="30"/>
      <c r="AH18" s="5">
        <v>0</v>
      </c>
      <c r="AI18" s="30"/>
      <c r="AJ18" s="6">
        <v>9.9359999999999999</v>
      </c>
      <c r="AK18" s="34"/>
      <c r="AL18" s="14"/>
      <c r="AM18" s="13"/>
    </row>
    <row r="19" spans="2:39" ht="21" x14ac:dyDescent="0.4">
      <c r="B19" s="9">
        <v>43013</v>
      </c>
      <c r="C19" s="22">
        <v>136</v>
      </c>
      <c r="D19" s="23">
        <v>11.750400000000001</v>
      </c>
      <c r="E19" s="45"/>
      <c r="F19" s="4">
        <v>160</v>
      </c>
      <c r="G19" s="4">
        <v>140</v>
      </c>
      <c r="H19" s="5">
        <v>2.5920000000000001</v>
      </c>
      <c r="I19" s="30"/>
      <c r="J19" s="5">
        <v>3.456</v>
      </c>
      <c r="K19" s="30"/>
      <c r="L19" s="5">
        <v>5.6159999999999997</v>
      </c>
      <c r="M19" s="30"/>
      <c r="N19" s="5">
        <v>8.6400000000001143E-2</v>
      </c>
      <c r="O19" s="30"/>
      <c r="P19" s="5"/>
      <c r="Q19" s="30"/>
      <c r="R19" s="5" t="s">
        <v>20</v>
      </c>
      <c r="S19" s="30"/>
      <c r="T19" s="5">
        <v>11.750400000000001</v>
      </c>
      <c r="U19" s="30"/>
      <c r="V19" s="5" t="s">
        <v>20</v>
      </c>
      <c r="W19" s="30"/>
      <c r="X19" s="5">
        <v>0</v>
      </c>
      <c r="Y19" s="30"/>
      <c r="Z19" s="5">
        <v>0</v>
      </c>
      <c r="AA19" s="30"/>
      <c r="AB19" s="5">
        <v>0</v>
      </c>
      <c r="AC19" s="30"/>
      <c r="AD19" s="5">
        <v>0</v>
      </c>
      <c r="AE19" s="30"/>
      <c r="AF19" s="5" t="s">
        <v>20</v>
      </c>
      <c r="AG19" s="30"/>
      <c r="AH19" s="5">
        <v>0</v>
      </c>
      <c r="AI19" s="30"/>
      <c r="AJ19" s="6">
        <v>11.750400000000001</v>
      </c>
      <c r="AK19" s="34"/>
      <c r="AL19" s="14"/>
      <c r="AM19" s="13"/>
    </row>
    <row r="20" spans="2:39" ht="21" x14ac:dyDescent="0.4">
      <c r="B20" s="9">
        <v>43014</v>
      </c>
      <c r="C20" s="22">
        <v>225</v>
      </c>
      <c r="D20" s="23">
        <v>19.440000000000001</v>
      </c>
      <c r="E20" s="45"/>
      <c r="F20" s="4">
        <v>160</v>
      </c>
      <c r="G20" s="4">
        <v>140</v>
      </c>
      <c r="H20" s="5">
        <v>2.5920000000000001</v>
      </c>
      <c r="I20" s="30"/>
      <c r="J20" s="5">
        <v>3.456</v>
      </c>
      <c r="K20" s="30"/>
      <c r="L20" s="5">
        <v>5.6159999999999997</v>
      </c>
      <c r="M20" s="30"/>
      <c r="N20" s="5">
        <v>3.024</v>
      </c>
      <c r="O20" s="30"/>
      <c r="P20" s="5"/>
      <c r="Q20" s="30"/>
      <c r="R20" s="5" t="s">
        <v>20</v>
      </c>
      <c r="S20" s="30"/>
      <c r="T20" s="5">
        <v>14.687999999999999</v>
      </c>
      <c r="U20" s="30"/>
      <c r="V20" s="5" t="s">
        <v>20</v>
      </c>
      <c r="W20" s="30"/>
      <c r="X20" s="5">
        <v>1.728</v>
      </c>
      <c r="Y20" s="30"/>
      <c r="Z20" s="5">
        <v>3.0240000000000036</v>
      </c>
      <c r="AA20" s="30"/>
      <c r="AB20" s="5">
        <v>0</v>
      </c>
      <c r="AC20" s="30"/>
      <c r="AD20" s="5">
        <v>0</v>
      </c>
      <c r="AE20" s="30"/>
      <c r="AF20" s="5" t="s">
        <v>20</v>
      </c>
      <c r="AG20" s="30"/>
      <c r="AH20" s="5">
        <v>4.7520000000000033</v>
      </c>
      <c r="AI20" s="30"/>
      <c r="AJ20" s="6">
        <v>19.440000000000001</v>
      </c>
      <c r="AK20" s="34"/>
      <c r="AL20" s="14"/>
      <c r="AM20" s="13"/>
    </row>
    <row r="21" spans="2:39" ht="21" x14ac:dyDescent="0.4">
      <c r="B21" s="9">
        <v>43015</v>
      </c>
      <c r="C21" s="22">
        <v>320</v>
      </c>
      <c r="D21" s="23">
        <v>27.648</v>
      </c>
      <c r="E21" s="43"/>
      <c r="F21" s="4">
        <v>160</v>
      </c>
      <c r="G21" s="4">
        <v>140</v>
      </c>
      <c r="H21" s="5">
        <v>1.889999999999997</v>
      </c>
      <c r="I21" s="30"/>
      <c r="J21" s="5">
        <v>3.456</v>
      </c>
      <c r="K21" s="30"/>
      <c r="L21" s="5">
        <v>5.6159999999999997</v>
      </c>
      <c r="M21" s="30"/>
      <c r="N21" s="5">
        <v>3.024</v>
      </c>
      <c r="O21" s="30"/>
      <c r="P21" s="5"/>
      <c r="Q21" s="30"/>
      <c r="R21" s="5" t="s">
        <v>20</v>
      </c>
      <c r="S21" s="30"/>
      <c r="T21" s="5">
        <v>13.985999999999997</v>
      </c>
      <c r="U21" s="30"/>
      <c r="V21" s="5" t="s">
        <v>20</v>
      </c>
      <c r="W21" s="30"/>
      <c r="X21" s="5">
        <v>1.728</v>
      </c>
      <c r="Y21" s="30"/>
      <c r="Z21" s="5">
        <v>5.1840000000000002</v>
      </c>
      <c r="AA21" s="30"/>
      <c r="AB21" s="5">
        <v>2.5920000000000001</v>
      </c>
      <c r="AC21" s="30"/>
      <c r="AD21" s="5">
        <v>4.158000000000003</v>
      </c>
      <c r="AE21" s="30"/>
      <c r="AF21" s="5" t="s">
        <v>20</v>
      </c>
      <c r="AG21" s="30"/>
      <c r="AH21" s="5">
        <v>13.662000000000003</v>
      </c>
      <c r="AI21" s="30"/>
      <c r="AJ21" s="6">
        <v>27.648</v>
      </c>
      <c r="AK21" s="34"/>
      <c r="AL21" s="14"/>
      <c r="AM21" s="13"/>
    </row>
    <row r="22" spans="2:39" ht="21" x14ac:dyDescent="0.4">
      <c r="B22" s="9">
        <v>43016</v>
      </c>
      <c r="C22" s="22">
        <v>344</v>
      </c>
      <c r="D22" s="23">
        <v>29.721599999999999</v>
      </c>
      <c r="E22" s="46">
        <v>1500</v>
      </c>
      <c r="F22" s="4">
        <v>160</v>
      </c>
      <c r="G22" s="4">
        <v>140</v>
      </c>
      <c r="H22" s="5"/>
      <c r="I22" s="30"/>
      <c r="J22" s="5">
        <v>3.456</v>
      </c>
      <c r="K22" s="30"/>
      <c r="L22" s="5">
        <v>5.6159999999999997</v>
      </c>
      <c r="M22" s="30"/>
      <c r="N22" s="5">
        <v>3.024</v>
      </c>
      <c r="O22" s="30"/>
      <c r="P22" s="5"/>
      <c r="Q22" s="30"/>
      <c r="R22" s="5" t="s">
        <v>20</v>
      </c>
      <c r="S22" s="30"/>
      <c r="T22" s="5">
        <v>12.096</v>
      </c>
      <c r="U22" s="30"/>
      <c r="V22" s="5" t="s">
        <v>20</v>
      </c>
      <c r="W22" s="30"/>
      <c r="X22" s="5">
        <v>1.728</v>
      </c>
      <c r="Y22" s="30"/>
      <c r="Z22" s="5">
        <v>5.1840000000000002</v>
      </c>
      <c r="AA22" s="30"/>
      <c r="AB22" s="5">
        <v>2.5920000000000001</v>
      </c>
      <c r="AC22" s="30"/>
      <c r="AD22" s="5">
        <v>5.6159999999999997</v>
      </c>
      <c r="AE22" s="30"/>
      <c r="AF22" s="5">
        <v>2.5055999999999976</v>
      </c>
      <c r="AG22" s="30"/>
      <c r="AH22" s="5">
        <v>17.625599999999999</v>
      </c>
      <c r="AI22" s="30"/>
      <c r="AJ22" s="6">
        <v>29.721599999999999</v>
      </c>
      <c r="AK22" s="34"/>
      <c r="AL22" s="14"/>
      <c r="AM22" s="13"/>
    </row>
    <row r="23" spans="2:39" ht="21" x14ac:dyDescent="0.4">
      <c r="B23" s="17">
        <v>43017</v>
      </c>
      <c r="C23" s="22">
        <v>440</v>
      </c>
      <c r="D23" s="23">
        <v>38.015999999999998</v>
      </c>
      <c r="E23" s="45"/>
      <c r="F23" s="4">
        <v>160</v>
      </c>
      <c r="G23" s="4">
        <v>140</v>
      </c>
      <c r="H23" s="5"/>
      <c r="I23" s="30"/>
      <c r="J23" s="5">
        <v>3.456</v>
      </c>
      <c r="K23" s="30"/>
      <c r="L23" s="5">
        <v>5.6159999999999997</v>
      </c>
      <c r="M23" s="30"/>
      <c r="N23" s="5">
        <v>3.024</v>
      </c>
      <c r="O23" s="30"/>
      <c r="P23" s="5"/>
      <c r="Q23" s="30"/>
      <c r="R23" s="5" t="s">
        <v>20</v>
      </c>
      <c r="S23" s="30"/>
      <c r="T23" s="5">
        <v>12.096</v>
      </c>
      <c r="U23" s="30"/>
      <c r="V23" s="5" t="s">
        <v>20</v>
      </c>
      <c r="W23" s="30"/>
      <c r="X23" s="5">
        <v>1.728</v>
      </c>
      <c r="Y23" s="30"/>
      <c r="Z23" s="5">
        <v>5.1840000000000002</v>
      </c>
      <c r="AA23" s="30"/>
      <c r="AB23" s="5">
        <v>2.5920000000000001</v>
      </c>
      <c r="AC23" s="30"/>
      <c r="AD23" s="5">
        <v>5.6159999999999997</v>
      </c>
      <c r="AE23" s="30"/>
      <c r="AF23" s="19">
        <v>8.64</v>
      </c>
      <c r="AG23" s="30"/>
      <c r="AH23" s="5">
        <v>23.759999999999998</v>
      </c>
      <c r="AI23" s="30"/>
      <c r="AJ23" s="6">
        <v>35.855999999999995</v>
      </c>
      <c r="AK23" s="34"/>
      <c r="AL23" s="14"/>
      <c r="AM23" s="13"/>
    </row>
    <row r="24" spans="2:39" ht="21" x14ac:dyDescent="0.4">
      <c r="B24" s="9">
        <v>43018</v>
      </c>
      <c r="C24" s="22">
        <v>382</v>
      </c>
      <c r="D24" s="23">
        <v>33.004800000000003</v>
      </c>
      <c r="E24" s="45"/>
      <c r="F24" s="4">
        <v>160</v>
      </c>
      <c r="G24" s="4">
        <v>140</v>
      </c>
      <c r="H24" s="5"/>
      <c r="I24" s="30"/>
      <c r="J24" s="5">
        <v>3.456</v>
      </c>
      <c r="K24" s="30"/>
      <c r="L24" s="5">
        <v>5.6159999999999997</v>
      </c>
      <c r="M24" s="30"/>
      <c r="N24" s="5">
        <v>3.024</v>
      </c>
      <c r="O24" s="30"/>
      <c r="P24" s="5"/>
      <c r="Q24" s="30"/>
      <c r="R24" s="5" t="s">
        <v>20</v>
      </c>
      <c r="S24" s="30"/>
      <c r="T24" s="5">
        <v>12.096</v>
      </c>
      <c r="U24" s="30"/>
      <c r="V24" s="5" t="s">
        <v>20</v>
      </c>
      <c r="W24" s="30"/>
      <c r="X24" s="5">
        <v>1.728</v>
      </c>
      <c r="Y24" s="30"/>
      <c r="Z24" s="5">
        <v>5.1840000000000002</v>
      </c>
      <c r="AA24" s="30"/>
      <c r="AB24" s="5">
        <v>2.5920000000000001</v>
      </c>
      <c r="AC24" s="30"/>
      <c r="AD24" s="5">
        <v>5.6159999999999997</v>
      </c>
      <c r="AE24" s="30"/>
      <c r="AF24" s="5">
        <v>5.7888000000000019</v>
      </c>
      <c r="AG24" s="30"/>
      <c r="AH24" s="5">
        <v>20.908799999999999</v>
      </c>
      <c r="AI24" s="30"/>
      <c r="AJ24" s="6">
        <v>33.004800000000003</v>
      </c>
      <c r="AK24" s="34"/>
      <c r="AL24" s="14"/>
      <c r="AM24" s="13"/>
    </row>
    <row r="25" spans="2:39" ht="21" x14ac:dyDescent="0.4">
      <c r="B25" s="9">
        <v>43019</v>
      </c>
      <c r="C25" s="22">
        <v>276</v>
      </c>
      <c r="D25" s="23">
        <v>23.846399999999999</v>
      </c>
      <c r="E25" s="43"/>
      <c r="F25" s="4">
        <v>160</v>
      </c>
      <c r="G25" s="4">
        <v>140</v>
      </c>
      <c r="H25" s="5"/>
      <c r="I25" s="30"/>
      <c r="J25" s="5">
        <v>3.456</v>
      </c>
      <c r="K25" s="30"/>
      <c r="L25" s="5">
        <v>5.6159999999999997</v>
      </c>
      <c r="M25" s="30"/>
      <c r="N25" s="5">
        <v>3.024</v>
      </c>
      <c r="O25" s="30"/>
      <c r="P25" s="5"/>
      <c r="Q25" s="30"/>
      <c r="R25" s="5" t="s">
        <v>20</v>
      </c>
      <c r="S25" s="30"/>
      <c r="T25" s="5">
        <v>12.096</v>
      </c>
      <c r="U25" s="30"/>
      <c r="V25" s="5" t="s">
        <v>20</v>
      </c>
      <c r="W25" s="30"/>
      <c r="X25" s="5">
        <v>1.728</v>
      </c>
      <c r="Y25" s="30"/>
      <c r="Z25" s="5">
        <v>5.1840000000000002</v>
      </c>
      <c r="AA25" s="30"/>
      <c r="AB25" s="5">
        <v>2.5920000000000001</v>
      </c>
      <c r="AC25" s="30"/>
      <c r="AD25" s="5">
        <v>2.2463999999999991</v>
      </c>
      <c r="AE25" s="30"/>
      <c r="AF25" s="5" t="s">
        <v>20</v>
      </c>
      <c r="AG25" s="30"/>
      <c r="AH25" s="5">
        <v>11.750399999999999</v>
      </c>
      <c r="AI25" s="30"/>
      <c r="AJ25" s="6">
        <v>23.846399999999999</v>
      </c>
      <c r="AK25" s="34"/>
      <c r="AL25" s="14"/>
      <c r="AM25" s="13"/>
    </row>
    <row r="26" spans="2:39" ht="21" x14ac:dyDescent="0.4">
      <c r="B26" s="9">
        <v>43020</v>
      </c>
      <c r="C26" s="22">
        <v>318</v>
      </c>
      <c r="D26" s="23">
        <v>27.475200000000001</v>
      </c>
      <c r="E26" s="46">
        <v>1400</v>
      </c>
      <c r="F26" s="4">
        <v>160</v>
      </c>
      <c r="G26" s="4">
        <v>140</v>
      </c>
      <c r="H26" s="5"/>
      <c r="I26" s="30"/>
      <c r="J26" s="5">
        <v>3.456</v>
      </c>
      <c r="K26" s="30"/>
      <c r="L26" s="5">
        <v>5.6159999999999997</v>
      </c>
      <c r="M26" s="30"/>
      <c r="N26" s="5">
        <v>3.024</v>
      </c>
      <c r="O26" s="30"/>
      <c r="P26" s="5"/>
      <c r="Q26" s="30"/>
      <c r="R26" s="5" t="s">
        <v>20</v>
      </c>
      <c r="S26" s="30"/>
      <c r="T26" s="5">
        <v>12.096</v>
      </c>
      <c r="U26" s="30"/>
      <c r="V26" s="5" t="s">
        <v>20</v>
      </c>
      <c r="W26" s="30"/>
      <c r="X26" s="5">
        <v>1.728</v>
      </c>
      <c r="Y26" s="30"/>
      <c r="Z26" s="5">
        <v>5.1840000000000002</v>
      </c>
      <c r="AA26" s="30"/>
      <c r="AB26" s="5">
        <v>2.5920000000000001</v>
      </c>
      <c r="AC26" s="30"/>
      <c r="AD26" s="5">
        <v>5.6159999999999997</v>
      </c>
      <c r="AE26" s="30"/>
      <c r="AF26" s="5">
        <v>0.25919999999999987</v>
      </c>
      <c r="AG26" s="30"/>
      <c r="AH26" s="5">
        <v>15.379199999999999</v>
      </c>
      <c r="AI26" s="30"/>
      <c r="AJ26" s="6">
        <v>27.475200000000001</v>
      </c>
      <c r="AK26" s="34"/>
      <c r="AL26" s="14"/>
      <c r="AM26" s="13"/>
    </row>
    <row r="27" spans="2:39" ht="21" x14ac:dyDescent="0.4">
      <c r="B27" s="9">
        <v>43021</v>
      </c>
      <c r="C27" s="22">
        <v>276</v>
      </c>
      <c r="D27" s="23">
        <v>23.846399999999999</v>
      </c>
      <c r="E27" s="45"/>
      <c r="F27" s="4">
        <v>160</v>
      </c>
      <c r="G27" s="4">
        <v>140</v>
      </c>
      <c r="H27" s="5"/>
      <c r="I27" s="30"/>
      <c r="J27" s="5">
        <v>3.456</v>
      </c>
      <c r="K27" s="30"/>
      <c r="L27" s="5">
        <v>5.6159999999999997</v>
      </c>
      <c r="M27" s="30"/>
      <c r="N27" s="5">
        <v>3.024</v>
      </c>
      <c r="O27" s="30"/>
      <c r="P27" s="5"/>
      <c r="Q27" s="30"/>
      <c r="R27" s="5" t="s">
        <v>20</v>
      </c>
      <c r="S27" s="30"/>
      <c r="T27" s="5">
        <v>12.096</v>
      </c>
      <c r="U27" s="30"/>
      <c r="V27" s="5" t="s">
        <v>20</v>
      </c>
      <c r="W27" s="30"/>
      <c r="X27" s="5">
        <v>1.728</v>
      </c>
      <c r="Y27" s="30"/>
      <c r="Z27" s="5">
        <v>5.1840000000000002</v>
      </c>
      <c r="AA27" s="30"/>
      <c r="AB27" s="5">
        <v>2.5920000000000001</v>
      </c>
      <c r="AC27" s="30"/>
      <c r="AD27" s="5">
        <v>2.2463999999999991</v>
      </c>
      <c r="AE27" s="30"/>
      <c r="AF27" s="5" t="s">
        <v>20</v>
      </c>
      <c r="AG27" s="30"/>
      <c r="AH27" s="5">
        <v>11.750399999999999</v>
      </c>
      <c r="AI27" s="30"/>
      <c r="AJ27" s="6">
        <v>23.846399999999999</v>
      </c>
      <c r="AK27" s="34"/>
      <c r="AL27" s="14"/>
      <c r="AM27" s="13"/>
    </row>
    <row r="28" spans="2:39" ht="21" x14ac:dyDescent="0.4">
      <c r="B28" s="9">
        <v>43022</v>
      </c>
      <c r="C28" s="22">
        <v>241</v>
      </c>
      <c r="D28" s="23">
        <v>20.822399999999998</v>
      </c>
      <c r="E28" s="45"/>
      <c r="F28" s="4">
        <v>160</v>
      </c>
      <c r="G28" s="4">
        <v>140</v>
      </c>
      <c r="H28" s="5"/>
      <c r="I28" s="30"/>
      <c r="J28" s="5">
        <v>3.456</v>
      </c>
      <c r="K28" s="30"/>
      <c r="L28" s="5">
        <v>5.6159999999999997</v>
      </c>
      <c r="M28" s="30"/>
      <c r="N28" s="5">
        <v>3.024</v>
      </c>
      <c r="O28" s="30"/>
      <c r="P28" s="5"/>
      <c r="Q28" s="30"/>
      <c r="R28" s="5" t="s">
        <v>20</v>
      </c>
      <c r="S28" s="30"/>
      <c r="T28" s="5">
        <v>12.096</v>
      </c>
      <c r="U28" s="30"/>
      <c r="V28" s="5" t="s">
        <v>20</v>
      </c>
      <c r="W28" s="30"/>
      <c r="X28" s="5">
        <v>1.728</v>
      </c>
      <c r="Y28" s="30"/>
      <c r="Z28" s="5">
        <v>5.1840000000000002</v>
      </c>
      <c r="AA28" s="30"/>
      <c r="AB28" s="5">
        <v>1.8143999999999982</v>
      </c>
      <c r="AC28" s="30"/>
      <c r="AD28" s="5">
        <v>0</v>
      </c>
      <c r="AE28" s="30"/>
      <c r="AF28" s="5" t="s">
        <v>20</v>
      </c>
      <c r="AG28" s="30"/>
      <c r="AH28" s="5">
        <v>8.7263999999999982</v>
      </c>
      <c r="AI28" s="30"/>
      <c r="AJ28" s="6">
        <v>20.822399999999998</v>
      </c>
      <c r="AK28" s="34"/>
      <c r="AL28" s="14"/>
      <c r="AM28" s="13"/>
    </row>
    <row r="29" spans="2:39" ht="21" x14ac:dyDescent="0.4">
      <c r="B29" s="9">
        <v>43023</v>
      </c>
      <c r="C29" s="22">
        <v>219</v>
      </c>
      <c r="D29" s="23">
        <v>18.921600000000002</v>
      </c>
      <c r="E29" s="43"/>
      <c r="F29" s="4">
        <v>160</v>
      </c>
      <c r="G29" s="4">
        <v>140</v>
      </c>
      <c r="H29" s="5"/>
      <c r="I29" s="30"/>
      <c r="J29" s="5">
        <v>3.456</v>
      </c>
      <c r="K29" s="30"/>
      <c r="L29" s="5">
        <v>5.6159999999999997</v>
      </c>
      <c r="M29" s="30"/>
      <c r="N29" s="5">
        <v>3.024</v>
      </c>
      <c r="O29" s="30"/>
      <c r="P29" s="5"/>
      <c r="Q29" s="30"/>
      <c r="R29" s="5" t="s">
        <v>20</v>
      </c>
      <c r="S29" s="30"/>
      <c r="T29" s="5">
        <v>12.096</v>
      </c>
      <c r="U29" s="30"/>
      <c r="V29" s="5" t="s">
        <v>20</v>
      </c>
      <c r="W29" s="30"/>
      <c r="X29" s="5">
        <v>1.728</v>
      </c>
      <c r="Y29" s="30"/>
      <c r="Z29" s="5">
        <v>5.0976000000000026</v>
      </c>
      <c r="AA29" s="30"/>
      <c r="AB29" s="5">
        <v>0</v>
      </c>
      <c r="AC29" s="30"/>
      <c r="AD29" s="5">
        <v>0</v>
      </c>
      <c r="AE29" s="30"/>
      <c r="AF29" s="5" t="s">
        <v>20</v>
      </c>
      <c r="AG29" s="30"/>
      <c r="AH29" s="5">
        <v>6.8256000000000023</v>
      </c>
      <c r="AI29" s="30"/>
      <c r="AJ29" s="6">
        <v>18.921600000000002</v>
      </c>
      <c r="AK29" s="34"/>
      <c r="AL29" s="14"/>
      <c r="AM29" s="13"/>
    </row>
    <row r="30" spans="2:39" ht="21" x14ac:dyDescent="0.4">
      <c r="B30" s="9">
        <v>43024</v>
      </c>
      <c r="C30" s="22">
        <v>298</v>
      </c>
      <c r="D30" s="23">
        <v>25.747199999999999</v>
      </c>
      <c r="E30" s="46">
        <v>1300</v>
      </c>
      <c r="F30" s="4">
        <v>160</v>
      </c>
      <c r="G30" s="4">
        <v>140</v>
      </c>
      <c r="H30" s="5"/>
      <c r="I30" s="30"/>
      <c r="J30" s="5">
        <v>3.456</v>
      </c>
      <c r="K30" s="30"/>
      <c r="L30" s="5">
        <v>2.4099999999999966</v>
      </c>
      <c r="M30" s="30"/>
      <c r="N30" s="5">
        <v>3.024</v>
      </c>
      <c r="O30" s="30"/>
      <c r="P30" s="5"/>
      <c r="Q30" s="30"/>
      <c r="R30" s="5" t="s">
        <v>20</v>
      </c>
      <c r="S30" s="30"/>
      <c r="T30" s="5">
        <v>8.889999999999997</v>
      </c>
      <c r="U30" s="30"/>
      <c r="V30" s="5" t="s">
        <v>20</v>
      </c>
      <c r="W30" s="30"/>
      <c r="X30" s="5">
        <v>1.728</v>
      </c>
      <c r="Y30" s="30"/>
      <c r="Z30" s="5">
        <v>5.1840000000000002</v>
      </c>
      <c r="AA30" s="30"/>
      <c r="AB30" s="5">
        <v>2.5920000000000001</v>
      </c>
      <c r="AC30" s="30"/>
      <c r="AD30" s="5">
        <v>5.6159999999999997</v>
      </c>
      <c r="AE30" s="30"/>
      <c r="AF30" s="5">
        <v>1.7372000000000014</v>
      </c>
      <c r="AG30" s="30"/>
      <c r="AH30" s="5">
        <v>16.857199999999999</v>
      </c>
      <c r="AI30" s="30"/>
      <c r="AJ30" s="6">
        <v>25.747199999999996</v>
      </c>
      <c r="AK30" s="34"/>
      <c r="AL30" s="14"/>
      <c r="AM30" s="13"/>
    </row>
    <row r="31" spans="2:39" ht="21" x14ac:dyDescent="0.4">
      <c r="B31" s="9">
        <v>43025</v>
      </c>
      <c r="C31" s="22">
        <v>277</v>
      </c>
      <c r="D31" s="23">
        <v>23.9328</v>
      </c>
      <c r="E31" s="45"/>
      <c r="F31" s="4">
        <v>160</v>
      </c>
      <c r="G31" s="4">
        <v>140</v>
      </c>
      <c r="H31" s="5"/>
      <c r="I31" s="30"/>
      <c r="J31" s="5">
        <v>3.456</v>
      </c>
      <c r="K31" s="30"/>
      <c r="L31" s="5"/>
      <c r="M31" s="30"/>
      <c r="N31" s="5">
        <v>3.024</v>
      </c>
      <c r="O31" s="30"/>
      <c r="P31" s="5"/>
      <c r="Q31" s="30"/>
      <c r="R31" s="5" t="s">
        <v>20</v>
      </c>
      <c r="S31" s="30"/>
      <c r="T31" s="5">
        <v>6.48</v>
      </c>
      <c r="U31" s="30"/>
      <c r="V31" s="5" t="s">
        <v>20</v>
      </c>
      <c r="W31" s="30"/>
      <c r="X31" s="5">
        <v>1.728</v>
      </c>
      <c r="Y31" s="30"/>
      <c r="Z31" s="5">
        <v>5.1840000000000002</v>
      </c>
      <c r="AA31" s="30"/>
      <c r="AB31" s="5">
        <v>2.5920000000000001</v>
      </c>
      <c r="AC31" s="30"/>
      <c r="AD31" s="5">
        <v>5.6159999999999997</v>
      </c>
      <c r="AE31" s="30"/>
      <c r="AF31" s="5">
        <v>2.3327999999999989</v>
      </c>
      <c r="AG31" s="30"/>
      <c r="AH31" s="5">
        <v>17.452799999999996</v>
      </c>
      <c r="AI31" s="30"/>
      <c r="AJ31" s="6">
        <v>23.932799999999997</v>
      </c>
      <c r="AK31" s="34"/>
      <c r="AL31" s="14"/>
      <c r="AM31" s="13"/>
    </row>
    <row r="32" spans="2:39" ht="21" x14ac:dyDescent="0.4">
      <c r="B32" s="9">
        <v>43026</v>
      </c>
      <c r="C32" s="22">
        <v>256</v>
      </c>
      <c r="D32" s="23">
        <v>22.118400000000001</v>
      </c>
      <c r="E32" s="45"/>
      <c r="F32" s="4">
        <v>160</v>
      </c>
      <c r="G32" s="4">
        <v>140</v>
      </c>
      <c r="H32" s="5"/>
      <c r="I32" s="30"/>
      <c r="J32" s="5">
        <v>3.456</v>
      </c>
      <c r="K32" s="30"/>
      <c r="L32" s="5"/>
      <c r="M32" s="30"/>
      <c r="N32" s="5">
        <v>3.024</v>
      </c>
      <c r="O32" s="30"/>
      <c r="P32" s="5"/>
      <c r="Q32" s="30"/>
      <c r="R32" s="5" t="s">
        <v>20</v>
      </c>
      <c r="S32" s="30"/>
      <c r="T32" s="5">
        <v>6.48</v>
      </c>
      <c r="U32" s="30"/>
      <c r="V32" s="5" t="s">
        <v>20</v>
      </c>
      <c r="W32" s="30"/>
      <c r="X32" s="5">
        <v>1.728</v>
      </c>
      <c r="Y32" s="30"/>
      <c r="Z32" s="5">
        <v>5.1840000000000002</v>
      </c>
      <c r="AA32" s="30"/>
      <c r="AB32" s="5">
        <v>2.5920000000000001</v>
      </c>
      <c r="AC32" s="30"/>
      <c r="AD32" s="5">
        <v>5.6159999999999997</v>
      </c>
      <c r="AE32" s="30"/>
      <c r="AF32" s="5">
        <v>0.51839999999999975</v>
      </c>
      <c r="AG32" s="30"/>
      <c r="AH32" s="5">
        <v>15.638399999999999</v>
      </c>
      <c r="AI32" s="30"/>
      <c r="AJ32" s="6">
        <v>22.118400000000001</v>
      </c>
      <c r="AK32" s="34"/>
      <c r="AL32" s="14"/>
      <c r="AM32" s="13"/>
    </row>
    <row r="33" spans="2:39" ht="21" x14ac:dyDescent="0.4">
      <c r="B33" s="9">
        <v>43027</v>
      </c>
      <c r="C33" s="3">
        <v>246</v>
      </c>
      <c r="D33" s="5">
        <v>21.2544</v>
      </c>
      <c r="E33" s="45"/>
      <c r="F33" s="4">
        <v>160</v>
      </c>
      <c r="G33" s="4">
        <v>140</v>
      </c>
      <c r="H33" s="5"/>
      <c r="I33" s="30"/>
      <c r="J33" s="5">
        <v>3.0100000000000051</v>
      </c>
      <c r="K33" s="30"/>
      <c r="L33" s="5"/>
      <c r="M33" s="30"/>
      <c r="N33" s="5">
        <v>3.024</v>
      </c>
      <c r="O33" s="30"/>
      <c r="P33" s="5"/>
      <c r="Q33" s="30"/>
      <c r="R33" s="5" t="s">
        <v>20</v>
      </c>
      <c r="S33" s="30"/>
      <c r="T33" s="5">
        <v>6.0340000000000051</v>
      </c>
      <c r="U33" s="30"/>
      <c r="V33" s="5" t="s">
        <v>20</v>
      </c>
      <c r="W33" s="30"/>
      <c r="X33" s="5">
        <v>1.728</v>
      </c>
      <c r="Y33" s="30"/>
      <c r="Z33" s="5">
        <v>5.1840000000000002</v>
      </c>
      <c r="AA33" s="30"/>
      <c r="AB33" s="5">
        <v>2.5920000000000001</v>
      </c>
      <c r="AC33" s="30"/>
      <c r="AD33" s="5">
        <v>5.6159999999999997</v>
      </c>
      <c r="AE33" s="30"/>
      <c r="AF33" s="5">
        <v>0.10039999999999694</v>
      </c>
      <c r="AG33" s="30"/>
      <c r="AH33" s="5">
        <v>15.220399999999996</v>
      </c>
      <c r="AI33" s="30"/>
      <c r="AJ33" s="6">
        <v>21.2544</v>
      </c>
      <c r="AK33" s="34"/>
      <c r="AL33" s="14"/>
      <c r="AM33" s="13"/>
    </row>
    <row r="34" spans="2:39" ht="21" x14ac:dyDescent="0.4">
      <c r="B34" s="9">
        <v>43028</v>
      </c>
      <c r="C34" s="3">
        <v>232</v>
      </c>
      <c r="D34" s="5">
        <v>20.044799999999999</v>
      </c>
      <c r="E34" s="45"/>
      <c r="F34" s="4">
        <v>160</v>
      </c>
      <c r="G34" s="4">
        <v>140</v>
      </c>
      <c r="H34" s="5"/>
      <c r="I34" s="30"/>
      <c r="J34" s="5"/>
      <c r="K34" s="30"/>
      <c r="L34" s="5"/>
      <c r="M34" s="30"/>
      <c r="N34" s="5">
        <v>3.024</v>
      </c>
      <c r="O34" s="30"/>
      <c r="P34" s="5"/>
      <c r="Q34" s="30"/>
      <c r="R34" s="5" t="s">
        <v>20</v>
      </c>
      <c r="S34" s="30"/>
      <c r="T34" s="5">
        <v>3.024</v>
      </c>
      <c r="U34" s="30"/>
      <c r="V34" s="5" t="s">
        <v>20</v>
      </c>
      <c r="W34" s="30"/>
      <c r="X34" s="5">
        <v>1.728</v>
      </c>
      <c r="Y34" s="30"/>
      <c r="Z34" s="5">
        <v>5.1840000000000002</v>
      </c>
      <c r="AA34" s="30"/>
      <c r="AB34" s="5">
        <v>2.5920000000000001</v>
      </c>
      <c r="AC34" s="30"/>
      <c r="AD34" s="5">
        <v>5.6159999999999997</v>
      </c>
      <c r="AE34" s="30"/>
      <c r="AF34" s="5">
        <v>1.9008000000000003</v>
      </c>
      <c r="AG34" s="30"/>
      <c r="AH34" s="5">
        <v>17.020800000000001</v>
      </c>
      <c r="AI34" s="30"/>
      <c r="AJ34" s="6">
        <v>20.044800000000002</v>
      </c>
      <c r="AK34" s="34"/>
      <c r="AL34" s="14"/>
      <c r="AM34" s="13"/>
    </row>
    <row r="35" spans="2:39" ht="21" x14ac:dyDescent="0.4">
      <c r="B35" s="9">
        <v>43029</v>
      </c>
      <c r="C35" s="3">
        <v>221</v>
      </c>
      <c r="D35" s="5">
        <v>19.0944</v>
      </c>
      <c r="E35" s="45"/>
      <c r="F35" s="4">
        <v>160</v>
      </c>
      <c r="G35" s="4">
        <v>140</v>
      </c>
      <c r="H35" s="5"/>
      <c r="I35" s="30"/>
      <c r="J35" s="5"/>
      <c r="K35" s="30"/>
      <c r="L35" s="5"/>
      <c r="M35" s="30"/>
      <c r="N35" s="5">
        <v>3.024</v>
      </c>
      <c r="O35" s="30"/>
      <c r="P35" s="5"/>
      <c r="Q35" s="30"/>
      <c r="R35" s="5" t="s">
        <v>20</v>
      </c>
      <c r="S35" s="30"/>
      <c r="T35" s="5">
        <v>3.024</v>
      </c>
      <c r="U35" s="30"/>
      <c r="V35" s="5" t="s">
        <v>20</v>
      </c>
      <c r="W35" s="30"/>
      <c r="X35" s="5">
        <v>1.728</v>
      </c>
      <c r="Y35" s="30"/>
      <c r="Z35" s="5">
        <v>5.1840000000000002</v>
      </c>
      <c r="AA35" s="30"/>
      <c r="AB35" s="5">
        <v>2.5920000000000001</v>
      </c>
      <c r="AC35" s="30"/>
      <c r="AD35" s="5">
        <v>5.6159999999999997</v>
      </c>
      <c r="AE35" s="30"/>
      <c r="AF35" s="5">
        <v>0.95040000000000191</v>
      </c>
      <c r="AG35" s="30"/>
      <c r="AH35" s="5">
        <v>16.070399999999999</v>
      </c>
      <c r="AI35" s="30"/>
      <c r="AJ35" s="6">
        <v>19.0944</v>
      </c>
      <c r="AK35" s="34"/>
      <c r="AL35" s="14"/>
      <c r="AM35" s="13"/>
    </row>
    <row r="36" spans="2:39" ht="21" x14ac:dyDescent="0.4">
      <c r="B36" s="9">
        <v>43030</v>
      </c>
      <c r="C36" s="3">
        <v>216</v>
      </c>
      <c r="D36" s="5">
        <v>18.662400000000002</v>
      </c>
      <c r="E36" s="45"/>
      <c r="F36" s="4">
        <v>160</v>
      </c>
      <c r="G36" s="4">
        <v>140</v>
      </c>
      <c r="H36" s="5"/>
      <c r="I36" s="30"/>
      <c r="J36" s="5"/>
      <c r="K36" s="30"/>
      <c r="L36" s="5"/>
      <c r="M36" s="30"/>
      <c r="N36" s="5">
        <v>3.024</v>
      </c>
      <c r="O36" s="30"/>
      <c r="P36" s="5"/>
      <c r="Q36" s="30"/>
      <c r="R36" s="5" t="s">
        <v>20</v>
      </c>
      <c r="S36" s="30"/>
      <c r="T36" s="5">
        <v>3.024</v>
      </c>
      <c r="U36" s="30"/>
      <c r="V36" s="5" t="s">
        <v>20</v>
      </c>
      <c r="W36" s="30"/>
      <c r="X36" s="5">
        <v>1.728</v>
      </c>
      <c r="Y36" s="30"/>
      <c r="Z36" s="5">
        <v>5.1840000000000002</v>
      </c>
      <c r="AA36" s="30"/>
      <c r="AB36" s="5">
        <v>2.5920000000000001</v>
      </c>
      <c r="AC36" s="30"/>
      <c r="AD36" s="5">
        <v>5.6159999999999997</v>
      </c>
      <c r="AE36" s="30"/>
      <c r="AF36" s="5">
        <v>0.5184000000000033</v>
      </c>
      <c r="AG36" s="30"/>
      <c r="AH36" s="5">
        <v>15.638400000000003</v>
      </c>
      <c r="AI36" s="30"/>
      <c r="AJ36" s="6">
        <v>18.662400000000002</v>
      </c>
      <c r="AK36" s="34"/>
      <c r="AL36" s="14"/>
      <c r="AM36" s="13"/>
    </row>
    <row r="37" spans="2:39" ht="21" x14ac:dyDescent="0.4">
      <c r="B37" s="9">
        <v>43031</v>
      </c>
      <c r="C37" s="3">
        <v>200</v>
      </c>
      <c r="D37" s="5">
        <v>17.28</v>
      </c>
      <c r="E37" s="43"/>
      <c r="F37" s="4">
        <v>160</v>
      </c>
      <c r="G37" s="4">
        <v>140</v>
      </c>
      <c r="H37" s="5"/>
      <c r="I37" s="30"/>
      <c r="J37" s="5"/>
      <c r="K37" s="30"/>
      <c r="L37" s="5"/>
      <c r="M37" s="30"/>
      <c r="N37" s="5">
        <v>3.024</v>
      </c>
      <c r="O37" s="30"/>
      <c r="P37" s="5"/>
      <c r="Q37" s="30"/>
      <c r="R37" s="5" t="s">
        <v>20</v>
      </c>
      <c r="S37" s="30"/>
      <c r="T37" s="5">
        <v>3.024</v>
      </c>
      <c r="U37" s="30"/>
      <c r="V37" s="5" t="s">
        <v>20</v>
      </c>
      <c r="W37" s="30"/>
      <c r="X37" s="5">
        <v>1.728</v>
      </c>
      <c r="Y37" s="30"/>
      <c r="Z37" s="5">
        <v>5.1840000000000002</v>
      </c>
      <c r="AA37" s="30"/>
      <c r="AB37" s="5">
        <v>2.5920000000000001</v>
      </c>
      <c r="AC37" s="30"/>
      <c r="AD37" s="5">
        <v>4.7520000000000007</v>
      </c>
      <c r="AE37" s="30"/>
      <c r="AF37" s="5" t="s">
        <v>20</v>
      </c>
      <c r="AG37" s="30"/>
      <c r="AH37" s="5">
        <v>14.256</v>
      </c>
      <c r="AI37" s="30"/>
      <c r="AJ37" s="6">
        <v>17.28</v>
      </c>
      <c r="AK37" s="34"/>
      <c r="AL37" s="14"/>
      <c r="AM37" s="13"/>
    </row>
    <row r="38" spans="2:39" ht="21" x14ac:dyDescent="0.4">
      <c r="B38" s="9">
        <v>43032</v>
      </c>
      <c r="C38" s="3">
        <v>275</v>
      </c>
      <c r="D38" s="5">
        <v>23.76</v>
      </c>
      <c r="E38" s="46">
        <v>1200</v>
      </c>
      <c r="F38" s="4">
        <v>160</v>
      </c>
      <c r="G38" s="4">
        <v>140</v>
      </c>
      <c r="H38" s="5"/>
      <c r="I38" s="30"/>
      <c r="J38" s="5"/>
      <c r="K38" s="30"/>
      <c r="L38" s="5"/>
      <c r="M38" s="30"/>
      <c r="N38" s="5">
        <v>3.024</v>
      </c>
      <c r="O38" s="30"/>
      <c r="P38" s="5"/>
      <c r="Q38" s="30"/>
      <c r="R38" s="5" t="s">
        <v>20</v>
      </c>
      <c r="S38" s="30"/>
      <c r="T38" s="5">
        <v>3.024</v>
      </c>
      <c r="U38" s="30"/>
      <c r="V38" s="5" t="s">
        <v>20</v>
      </c>
      <c r="W38" s="30"/>
      <c r="X38" s="5">
        <v>1.728</v>
      </c>
      <c r="Y38" s="30"/>
      <c r="Z38" s="5">
        <v>5.1840000000000002</v>
      </c>
      <c r="AA38" s="30"/>
      <c r="AB38" s="5">
        <v>2.5920000000000001</v>
      </c>
      <c r="AC38" s="30"/>
      <c r="AD38" s="5">
        <v>5.6159999999999997</v>
      </c>
      <c r="AE38" s="30"/>
      <c r="AF38" s="5">
        <v>5.6160000000000032</v>
      </c>
      <c r="AG38" s="30"/>
      <c r="AH38" s="5">
        <v>20.736000000000004</v>
      </c>
      <c r="AI38" s="30"/>
      <c r="AJ38" s="6">
        <v>23.760000000000005</v>
      </c>
      <c r="AK38" s="34"/>
      <c r="AL38" s="14"/>
      <c r="AM38" s="13"/>
    </row>
    <row r="39" spans="2:39" ht="21" x14ac:dyDescent="0.4">
      <c r="B39" s="9">
        <v>43033</v>
      </c>
      <c r="C39" s="3">
        <v>264</v>
      </c>
      <c r="D39" s="5">
        <v>22.8096</v>
      </c>
      <c r="E39" s="45"/>
      <c r="F39" s="4">
        <v>160</v>
      </c>
      <c r="G39" s="4">
        <v>140</v>
      </c>
      <c r="H39" s="5"/>
      <c r="I39" s="30"/>
      <c r="J39" s="5"/>
      <c r="K39" s="30"/>
      <c r="L39" s="5"/>
      <c r="M39" s="30"/>
      <c r="N39" s="5">
        <v>3.024</v>
      </c>
      <c r="O39" s="30"/>
      <c r="P39" s="5"/>
      <c r="Q39" s="30"/>
      <c r="R39" s="5" t="s">
        <v>20</v>
      </c>
      <c r="S39" s="30"/>
      <c r="T39" s="5">
        <v>3.024</v>
      </c>
      <c r="U39" s="30"/>
      <c r="V39" s="5" t="s">
        <v>20</v>
      </c>
      <c r="W39" s="30"/>
      <c r="X39" s="5">
        <v>0.54000000000000625</v>
      </c>
      <c r="Y39" s="30"/>
      <c r="Z39" s="5">
        <v>5.1840000000000002</v>
      </c>
      <c r="AA39" s="30"/>
      <c r="AB39" s="5">
        <v>2.5920000000000001</v>
      </c>
      <c r="AC39" s="30"/>
      <c r="AD39" s="5">
        <v>5.6159999999999997</v>
      </c>
      <c r="AE39" s="30"/>
      <c r="AF39" s="5">
        <v>5.853599999999993</v>
      </c>
      <c r="AG39" s="30"/>
      <c r="AH39" s="5">
        <v>19.785599999999999</v>
      </c>
      <c r="AI39" s="30"/>
      <c r="AJ39" s="6">
        <v>22.8096</v>
      </c>
      <c r="AK39" s="34"/>
      <c r="AL39" s="14"/>
      <c r="AM39" s="13"/>
    </row>
    <row r="40" spans="2:39" ht="21" x14ac:dyDescent="0.4">
      <c r="B40" s="9">
        <v>43034</v>
      </c>
      <c r="C40" s="3">
        <v>255</v>
      </c>
      <c r="D40" s="5">
        <v>22.032</v>
      </c>
      <c r="E40" s="45"/>
      <c r="F40" s="4">
        <v>160</v>
      </c>
      <c r="G40" s="4">
        <v>140</v>
      </c>
      <c r="H40" s="5"/>
      <c r="I40" s="30"/>
      <c r="J40" s="5"/>
      <c r="K40" s="30"/>
      <c r="L40" s="5"/>
      <c r="M40" s="30"/>
      <c r="N40" s="5">
        <v>3.024</v>
      </c>
      <c r="O40" s="30"/>
      <c r="P40" s="5"/>
      <c r="Q40" s="30"/>
      <c r="R40" s="5" t="s">
        <v>20</v>
      </c>
      <c r="S40" s="30"/>
      <c r="T40" s="5">
        <v>3.024</v>
      </c>
      <c r="U40" s="30"/>
      <c r="V40" s="5" t="s">
        <v>20</v>
      </c>
      <c r="W40" s="30"/>
      <c r="X40" s="5"/>
      <c r="Y40" s="30"/>
      <c r="Z40" s="5">
        <v>5.1840000000000002</v>
      </c>
      <c r="AA40" s="30"/>
      <c r="AB40" s="5">
        <v>2.5920000000000001</v>
      </c>
      <c r="AC40" s="30"/>
      <c r="AD40" s="5">
        <v>5.6159999999999997</v>
      </c>
      <c r="AE40" s="30"/>
      <c r="AF40" s="5">
        <v>5.6159999999999997</v>
      </c>
      <c r="AG40" s="30"/>
      <c r="AH40" s="5">
        <v>19.007999999999999</v>
      </c>
      <c r="AI40" s="30"/>
      <c r="AJ40" s="6">
        <v>22.032</v>
      </c>
      <c r="AK40" s="34"/>
      <c r="AL40" s="14"/>
      <c r="AM40" s="13"/>
    </row>
    <row r="41" spans="2:39" ht="21" x14ac:dyDescent="0.4">
      <c r="B41" s="9">
        <v>43035</v>
      </c>
      <c r="C41" s="3">
        <v>244</v>
      </c>
      <c r="D41" s="5">
        <v>21.081600000000002</v>
      </c>
      <c r="E41" s="45"/>
      <c r="F41" s="4">
        <v>160</v>
      </c>
      <c r="G41" s="4">
        <v>140</v>
      </c>
      <c r="H41" s="5"/>
      <c r="I41" s="30"/>
      <c r="J41" s="5"/>
      <c r="K41" s="30"/>
      <c r="L41" s="5"/>
      <c r="M41" s="30"/>
      <c r="N41" s="5">
        <v>3.024</v>
      </c>
      <c r="O41" s="30"/>
      <c r="P41" s="5"/>
      <c r="Q41" s="30"/>
      <c r="R41" s="5" t="s">
        <v>20</v>
      </c>
      <c r="S41" s="30"/>
      <c r="T41" s="5">
        <v>3.024</v>
      </c>
      <c r="U41" s="30"/>
      <c r="V41" s="5" t="s">
        <v>20</v>
      </c>
      <c r="W41" s="30"/>
      <c r="X41" s="5"/>
      <c r="Y41" s="30"/>
      <c r="Z41" s="5">
        <v>5.1840000000000002</v>
      </c>
      <c r="AA41" s="30"/>
      <c r="AB41" s="5">
        <v>2.5920000000000001</v>
      </c>
      <c r="AC41" s="30"/>
      <c r="AD41" s="5">
        <v>5.6159999999999997</v>
      </c>
      <c r="AE41" s="30"/>
      <c r="AF41" s="5">
        <v>4.6656000000000013</v>
      </c>
      <c r="AG41" s="30"/>
      <c r="AH41" s="5">
        <v>18.057600000000001</v>
      </c>
      <c r="AI41" s="30"/>
      <c r="AJ41" s="6">
        <v>21.081600000000002</v>
      </c>
      <c r="AK41" s="34"/>
      <c r="AL41" s="14"/>
      <c r="AM41" s="13"/>
    </row>
    <row r="42" spans="2:39" s="1" customFormat="1" ht="21" x14ac:dyDescent="0.4">
      <c r="B42" s="9">
        <v>43036</v>
      </c>
      <c r="C42" s="3">
        <v>235</v>
      </c>
      <c r="D42" s="5">
        <v>20.303999999999998</v>
      </c>
      <c r="E42" s="45"/>
      <c r="F42" s="4">
        <v>160</v>
      </c>
      <c r="G42" s="4">
        <v>140</v>
      </c>
      <c r="H42" s="5"/>
      <c r="I42" s="30"/>
      <c r="J42" s="5"/>
      <c r="K42" s="30"/>
      <c r="L42" s="5"/>
      <c r="M42" s="30"/>
      <c r="N42" s="5">
        <v>3.024</v>
      </c>
      <c r="O42" s="30"/>
      <c r="P42" s="5"/>
      <c r="Q42" s="30"/>
      <c r="R42" s="5" t="s">
        <v>20</v>
      </c>
      <c r="S42" s="30"/>
      <c r="T42" s="5">
        <v>3.024</v>
      </c>
      <c r="U42" s="30"/>
      <c r="V42" s="5" t="s">
        <v>20</v>
      </c>
      <c r="W42" s="30"/>
      <c r="X42" s="5"/>
      <c r="Y42" s="30"/>
      <c r="Z42" s="5">
        <v>5.1840000000000002</v>
      </c>
      <c r="AA42" s="30"/>
      <c r="AB42" s="5">
        <v>2.5920000000000001</v>
      </c>
      <c r="AC42" s="30"/>
      <c r="AD42" s="5">
        <v>5.6159999999999997</v>
      </c>
      <c r="AE42" s="30"/>
      <c r="AF42" s="5">
        <v>3.8879999999999981</v>
      </c>
      <c r="AG42" s="30"/>
      <c r="AH42" s="5">
        <v>17.279999999999998</v>
      </c>
      <c r="AI42" s="30"/>
      <c r="AJ42" s="6">
        <v>20.303999999999998</v>
      </c>
      <c r="AK42" s="34"/>
      <c r="AL42" s="14"/>
      <c r="AM42" s="13"/>
    </row>
    <row r="43" spans="2:39" s="1" customFormat="1" ht="21" x14ac:dyDescent="0.4">
      <c r="B43" s="9">
        <v>43037</v>
      </c>
      <c r="C43" s="3">
        <v>224</v>
      </c>
      <c r="D43" s="5">
        <v>19.3536</v>
      </c>
      <c r="E43" s="45"/>
      <c r="F43" s="4">
        <v>160</v>
      </c>
      <c r="G43" s="4">
        <v>140</v>
      </c>
      <c r="H43" s="5"/>
      <c r="I43" s="30"/>
      <c r="J43" s="5"/>
      <c r="K43" s="30"/>
      <c r="L43" s="5"/>
      <c r="M43" s="30"/>
      <c r="N43" s="5">
        <v>3.024</v>
      </c>
      <c r="O43" s="30"/>
      <c r="P43" s="5"/>
      <c r="Q43" s="30"/>
      <c r="R43" s="5" t="s">
        <v>20</v>
      </c>
      <c r="S43" s="30"/>
      <c r="T43" s="5">
        <v>3.024</v>
      </c>
      <c r="U43" s="30"/>
      <c r="V43" s="5" t="s">
        <v>20</v>
      </c>
      <c r="W43" s="30"/>
      <c r="X43" s="5"/>
      <c r="Y43" s="30"/>
      <c r="Z43" s="5">
        <v>5.1840000000000002</v>
      </c>
      <c r="AA43" s="30"/>
      <c r="AB43" s="5">
        <v>2.5920000000000001</v>
      </c>
      <c r="AC43" s="30"/>
      <c r="AD43" s="5">
        <v>5.6159999999999997</v>
      </c>
      <c r="AE43" s="30"/>
      <c r="AF43" s="5">
        <v>2.9375999999999998</v>
      </c>
      <c r="AG43" s="30"/>
      <c r="AH43" s="5">
        <v>16.329599999999999</v>
      </c>
      <c r="AI43" s="30"/>
      <c r="AJ43" s="6">
        <v>19.3536</v>
      </c>
      <c r="AK43" s="34"/>
      <c r="AL43" s="14"/>
      <c r="AM43" s="13"/>
    </row>
    <row r="44" spans="2:39" s="1" customFormat="1" ht="21" x14ac:dyDescent="0.4">
      <c r="B44" s="9">
        <v>43038</v>
      </c>
      <c r="C44" s="3">
        <v>213</v>
      </c>
      <c r="D44" s="5">
        <v>18.403199999999998</v>
      </c>
      <c r="E44" s="45"/>
      <c r="F44" s="4">
        <v>160</v>
      </c>
      <c r="G44" s="4">
        <v>140</v>
      </c>
      <c r="H44" s="5"/>
      <c r="I44" s="30"/>
      <c r="J44" s="5"/>
      <c r="K44" s="30"/>
      <c r="L44" s="5"/>
      <c r="M44" s="30"/>
      <c r="N44" s="5">
        <v>3.024</v>
      </c>
      <c r="O44" s="30"/>
      <c r="P44" s="5"/>
      <c r="Q44" s="30"/>
      <c r="R44" s="5" t="s">
        <v>20</v>
      </c>
      <c r="S44" s="30"/>
      <c r="T44" s="5">
        <v>3.024</v>
      </c>
      <c r="U44" s="30"/>
      <c r="V44" s="5" t="s">
        <v>20</v>
      </c>
      <c r="W44" s="30"/>
      <c r="X44" s="5"/>
      <c r="Y44" s="30"/>
      <c r="Z44" s="5">
        <v>5.1840000000000002</v>
      </c>
      <c r="AA44" s="30"/>
      <c r="AB44" s="5">
        <v>2.5920000000000001</v>
      </c>
      <c r="AC44" s="30"/>
      <c r="AD44" s="5">
        <v>5.6159999999999997</v>
      </c>
      <c r="AE44" s="30"/>
      <c r="AF44" s="5">
        <v>1.9871999999999979</v>
      </c>
      <c r="AG44" s="30"/>
      <c r="AH44" s="5">
        <v>15.379199999999997</v>
      </c>
      <c r="AI44" s="30"/>
      <c r="AJ44" s="6">
        <v>18.403199999999998</v>
      </c>
      <c r="AK44" s="34"/>
      <c r="AL44" s="14"/>
      <c r="AM44" s="13"/>
    </row>
    <row r="45" spans="2:39" s="1" customFormat="1" ht="21" x14ac:dyDescent="0.4">
      <c r="B45" s="20">
        <v>43039</v>
      </c>
      <c r="C45" s="3">
        <v>203</v>
      </c>
      <c r="D45" s="5">
        <v>17.539200000000001</v>
      </c>
      <c r="E45" s="47"/>
      <c r="F45" s="4">
        <v>160</v>
      </c>
      <c r="G45" s="4">
        <v>140</v>
      </c>
      <c r="H45" s="7"/>
      <c r="I45" s="31"/>
      <c r="J45" s="7"/>
      <c r="K45" s="31"/>
      <c r="L45" s="7"/>
      <c r="M45" s="31"/>
      <c r="N45" s="5">
        <v>3.024</v>
      </c>
      <c r="O45" s="31"/>
      <c r="P45" s="7"/>
      <c r="Q45" s="31"/>
      <c r="R45" s="7"/>
      <c r="S45" s="31"/>
      <c r="T45" s="5">
        <v>3.024</v>
      </c>
      <c r="U45" s="31"/>
      <c r="V45" s="7"/>
      <c r="W45" s="31"/>
      <c r="X45" s="7"/>
      <c r="Y45" s="31"/>
      <c r="Z45" s="5">
        <v>5.1840000000000002</v>
      </c>
      <c r="AA45" s="30"/>
      <c r="AB45" s="5">
        <v>2.5920000000000001</v>
      </c>
      <c r="AC45" s="30"/>
      <c r="AD45" s="5">
        <v>5.6159999999999997</v>
      </c>
      <c r="AE45" s="30"/>
      <c r="AF45" s="5">
        <v>1.1232000000000006</v>
      </c>
      <c r="AG45" s="30"/>
      <c r="AH45" s="5">
        <v>14.5152</v>
      </c>
      <c r="AI45" s="30"/>
      <c r="AJ45" s="6">
        <v>17.539200000000001</v>
      </c>
      <c r="AK45" s="34"/>
      <c r="AL45" s="14"/>
      <c r="AM45" s="13"/>
    </row>
    <row r="46" spans="2:39" s="1" customFormat="1" ht="21" x14ac:dyDescent="0.4">
      <c r="B46" s="21"/>
      <c r="C46" s="21"/>
      <c r="D46" s="21">
        <f t="shared" ref="D46:AH46" si="0">SUM(D10:D45)</f>
        <v>789.5232000000002</v>
      </c>
      <c r="E46" s="21"/>
      <c r="F46" s="21">
        <f t="shared" si="0"/>
        <v>5760</v>
      </c>
      <c r="G46" s="21">
        <f t="shared" si="0"/>
        <v>5040</v>
      </c>
      <c r="H46" s="8">
        <f>SUM(H10:H45)</f>
        <v>30.401999999999994</v>
      </c>
      <c r="I46" s="32"/>
      <c r="J46" s="8">
        <f t="shared" si="0"/>
        <v>82.498000000000047</v>
      </c>
      <c r="K46" s="32"/>
      <c r="L46" s="8">
        <f t="shared" si="0"/>
        <v>113.00199999999998</v>
      </c>
      <c r="M46" s="32"/>
      <c r="N46" s="8">
        <f t="shared" si="0"/>
        <v>102.90240000000003</v>
      </c>
      <c r="O46" s="32"/>
      <c r="P46" s="8">
        <f t="shared" si="0"/>
        <v>10.700000000000001</v>
      </c>
      <c r="Q46" s="32"/>
      <c r="R46" s="8">
        <f t="shared" si="0"/>
        <v>0</v>
      </c>
      <c r="S46" s="32"/>
      <c r="T46" s="8">
        <f t="shared" si="0"/>
        <v>339.50440000000003</v>
      </c>
      <c r="U46" s="32"/>
      <c r="V46" s="8">
        <f t="shared" si="0"/>
        <v>0</v>
      </c>
      <c r="W46" s="32"/>
      <c r="X46" s="8">
        <f t="shared" si="0"/>
        <v>47.196000000000033</v>
      </c>
      <c r="Y46" s="32"/>
      <c r="Z46" s="8">
        <f t="shared" si="0"/>
        <v>156.39759999999995</v>
      </c>
      <c r="AA46" s="32"/>
      <c r="AB46" s="8">
        <f t="shared" si="0"/>
        <v>65.05919999999999</v>
      </c>
      <c r="AC46" s="32"/>
      <c r="AD46" s="8">
        <f t="shared" si="0"/>
        <v>122.26679999999999</v>
      </c>
      <c r="AE46" s="32"/>
      <c r="AF46" s="8">
        <f t="shared" si="0"/>
        <v>56.939199999999985</v>
      </c>
      <c r="AG46" s="32"/>
      <c r="AH46" s="8">
        <f t="shared" si="0"/>
        <v>447.85879999999992</v>
      </c>
      <c r="AI46" s="32"/>
      <c r="AJ46" s="8">
        <f>SUM(AJ10:AJ45)</f>
        <v>787.36320000000012</v>
      </c>
      <c r="AK46" s="32"/>
    </row>
    <row r="50" spans="3:37" x14ac:dyDescent="0.25"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</row>
  </sheetData>
  <mergeCells count="48">
    <mergeCell ref="E38:E45"/>
    <mergeCell ref="E10:E17"/>
    <mergeCell ref="E18:E21"/>
    <mergeCell ref="E22:E25"/>
    <mergeCell ref="E26:E29"/>
    <mergeCell ref="E30:E37"/>
    <mergeCell ref="B3:G5"/>
    <mergeCell ref="H3:AK4"/>
    <mergeCell ref="H5:AK5"/>
    <mergeCell ref="C8:C9"/>
    <mergeCell ref="D8:D9"/>
    <mergeCell ref="E6:E9"/>
    <mergeCell ref="F6:F9"/>
    <mergeCell ref="G6:G9"/>
    <mergeCell ref="AF7:AG7"/>
    <mergeCell ref="AF8:AG8"/>
    <mergeCell ref="V6:AI6"/>
    <mergeCell ref="AH7:AI7"/>
    <mergeCell ref="AH8:AI8"/>
    <mergeCell ref="AJ6:AK7"/>
    <mergeCell ref="AJ8:AK8"/>
    <mergeCell ref="AB7:AC7"/>
    <mergeCell ref="AB8:AC8"/>
    <mergeCell ref="AD7:AE7"/>
    <mergeCell ref="AD8:AE8"/>
    <mergeCell ref="B6:B9"/>
    <mergeCell ref="H7:I7"/>
    <mergeCell ref="H8:I8"/>
    <mergeCell ref="J7:K7"/>
    <mergeCell ref="J8:K8"/>
    <mergeCell ref="Z7:AA7"/>
    <mergeCell ref="Z8:AA8"/>
    <mergeCell ref="C6:D7"/>
    <mergeCell ref="X7:Y7"/>
    <mergeCell ref="X8:Y8"/>
    <mergeCell ref="L8:M8"/>
    <mergeCell ref="N7:O7"/>
    <mergeCell ref="N8:O8"/>
    <mergeCell ref="P7:Q7"/>
    <mergeCell ref="P8:Q8"/>
    <mergeCell ref="R7:S7"/>
    <mergeCell ref="R8:S8"/>
    <mergeCell ref="L7:M7"/>
    <mergeCell ref="T7:U7"/>
    <mergeCell ref="T8:U8"/>
    <mergeCell ref="H6:U6"/>
    <mergeCell ref="V7:W7"/>
    <mergeCell ref="V8:W8"/>
  </mergeCells>
  <printOptions horizontalCentered="1" verticalCentered="1"/>
  <pageMargins left="0.14000000000000001" right="0.24" top="0.75" bottom="0.75" header="0.3" footer="0.3"/>
  <pageSetup paperSize="9" scale="4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ตารางกรอกข้อมูลโครงการ</vt:lpstr>
      <vt:lpstr>ตารางกรอกข้อมูลโครงการ!Print_Area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2017-09-28T04:59:58Z</cp:lastPrinted>
  <dcterms:created xsi:type="dcterms:W3CDTF">2017-09-13T10:45:15Z</dcterms:created>
  <dcterms:modified xsi:type="dcterms:W3CDTF">2017-09-28T06:17:43Z</dcterms:modified>
</cp:coreProperties>
</file>