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119718\Documents\Research\AI assessment\"/>
    </mc:Choice>
  </mc:AlternateContent>
  <xr:revisionPtr revIDLastSave="0" documentId="13_ncr:1_{CE90825D-5B70-4943-9F48-6E1A0101E71F}" xr6:coauthVersionLast="47" xr6:coauthVersionMax="47" xr10:uidLastSave="{00000000-0000-0000-0000-000000000000}"/>
  <bookViews>
    <workbookView xWindow="-14640" yWindow="-16320" windowWidth="29040" windowHeight="15840" activeTab="1" xr2:uid="{00000000-000D-0000-FFFF-FFFF00000000}"/>
  </bookViews>
  <sheets>
    <sheet name="Marker 1" sheetId="1" r:id="rId1"/>
    <sheet name="Marker 2" sheetId="2" r:id="rId2"/>
    <sheet name="Marker 3" sheetId="3" r:id="rId3"/>
    <sheet name="Marker 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C7" i="3"/>
  <c r="B7" i="3"/>
  <c r="E8" i="3"/>
  <c r="D8" i="3"/>
  <c r="B8" i="3"/>
  <c r="C8" i="3"/>
  <c r="E7" i="3"/>
  <c r="D7" i="3"/>
  <c r="D6" i="3"/>
  <c r="B6" i="3"/>
  <c r="C6" i="3"/>
  <c r="E5" i="3"/>
  <c r="D5" i="3"/>
  <c r="B5" i="3"/>
  <c r="C5" i="3"/>
  <c r="E4" i="3"/>
  <c r="D4" i="3"/>
  <c r="B4" i="3"/>
  <c r="C4" i="3"/>
  <c r="E3" i="3"/>
  <c r="D3" i="3"/>
  <c r="B3" i="3"/>
  <c r="C3" i="3"/>
</calcChain>
</file>

<file path=xl/sharedStrings.xml><?xml version="1.0" encoding="utf-8"?>
<sst xmlns="http://schemas.openxmlformats.org/spreadsheetml/2006/main" count="48" uniqueCount="13">
  <si>
    <t>Evaluation and marking of AI's answers for Question 1</t>
  </si>
  <si>
    <t>ChatGPT-4</t>
  </si>
  <si>
    <t>ChatGPT-3.5</t>
  </si>
  <si>
    <t>Google Bard</t>
  </si>
  <si>
    <t>MS Bing</t>
  </si>
  <si>
    <t>Bloom's Taxonomy questions</t>
  </si>
  <si>
    <t>Remember</t>
  </si>
  <si>
    <t>Understand</t>
  </si>
  <si>
    <t>Apply</t>
  </si>
  <si>
    <t>Analyze</t>
  </si>
  <si>
    <t>Evaluate</t>
  </si>
  <si>
    <t>Create</t>
  </si>
  <si>
    <t>Evaluation and marking of AI's answers for 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</si>
</sst>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0" xfId="0" applyFont="1"/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B15" sqref="B15"/>
    </sheetView>
  </sheetViews>
  <sheetFormatPr defaultColWidth="8.81640625" defaultRowHeight="14.5" x14ac:dyDescent="0.35"/>
  <cols>
    <col min="1" max="1" width="20.36328125" style="4" customWidth="1"/>
    <col min="2" max="5" width="16.81640625" customWidth="1"/>
  </cols>
  <sheetData>
    <row r="1" spans="1:5" s="7" customFormat="1" ht="32.25" customHeight="1" x14ac:dyDescent="0.35">
      <c r="A1" s="17" t="s">
        <v>0</v>
      </c>
      <c r="B1" s="17"/>
      <c r="C1" s="17"/>
      <c r="D1" s="17"/>
      <c r="E1" s="17"/>
    </row>
    <row r="2" spans="1:5" s="7" customFormat="1" ht="29" x14ac:dyDescent="0.35">
      <c r="A2" s="6" t="s">
        <v>5</v>
      </c>
      <c r="B2" s="16" t="s">
        <v>1</v>
      </c>
      <c r="C2" s="16" t="s">
        <v>2</v>
      </c>
      <c r="D2" s="16" t="s">
        <v>3</v>
      </c>
      <c r="E2" s="16" t="s">
        <v>4</v>
      </c>
    </row>
    <row r="3" spans="1:5" ht="18.5" x14ac:dyDescent="0.35">
      <c r="A3" s="3" t="s">
        <v>6</v>
      </c>
      <c r="B3" s="8">
        <v>75</v>
      </c>
      <c r="C3" s="8">
        <v>50</v>
      </c>
      <c r="D3" s="8">
        <v>45</v>
      </c>
      <c r="E3" s="8">
        <v>40</v>
      </c>
    </row>
    <row r="4" spans="1:5" ht="18.5" x14ac:dyDescent="0.35">
      <c r="A4" s="3" t="s">
        <v>7</v>
      </c>
      <c r="B4" s="8">
        <v>75</v>
      </c>
      <c r="C4" s="8">
        <v>65</v>
      </c>
      <c r="D4" s="8">
        <v>50</v>
      </c>
      <c r="E4" s="8">
        <v>45</v>
      </c>
    </row>
    <row r="5" spans="1:5" ht="18.5" x14ac:dyDescent="0.35">
      <c r="A5" s="3" t="s">
        <v>8</v>
      </c>
      <c r="B5" s="8">
        <v>60</v>
      </c>
      <c r="C5" s="8">
        <v>55</v>
      </c>
      <c r="D5" s="8">
        <v>65</v>
      </c>
      <c r="E5" s="8">
        <v>55</v>
      </c>
    </row>
    <row r="6" spans="1:5" ht="18.5" x14ac:dyDescent="0.35">
      <c r="A6" s="3" t="s">
        <v>9</v>
      </c>
      <c r="B6" s="8">
        <v>65</v>
      </c>
      <c r="C6" s="8">
        <v>70</v>
      </c>
      <c r="D6" s="8">
        <v>65</v>
      </c>
      <c r="E6" s="8">
        <v>50</v>
      </c>
    </row>
    <row r="7" spans="1:5" ht="18.5" x14ac:dyDescent="0.35">
      <c r="A7" s="3" t="s">
        <v>10</v>
      </c>
      <c r="B7" s="8">
        <v>75</v>
      </c>
      <c r="C7" s="8">
        <v>70</v>
      </c>
      <c r="D7" s="8">
        <v>55</v>
      </c>
      <c r="E7" s="8">
        <v>50</v>
      </c>
    </row>
    <row r="8" spans="1:5" ht="18.5" x14ac:dyDescent="0.35">
      <c r="A8" s="3" t="s">
        <v>11</v>
      </c>
      <c r="B8" s="8">
        <v>65</v>
      </c>
      <c r="C8" s="8">
        <v>70</v>
      </c>
      <c r="D8" s="8">
        <v>55</v>
      </c>
      <c r="E8" s="8">
        <v>45</v>
      </c>
    </row>
    <row r="9" spans="1:5" x14ac:dyDescent="0.35">
      <c r="B9" s="9"/>
      <c r="C9" s="9"/>
      <c r="D9" s="9"/>
      <c r="E9" s="9"/>
    </row>
  </sheetData>
  <mergeCells count="1">
    <mergeCell ref="A1:E1"/>
  </mergeCells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45C-1873-4DD7-BA6A-61857E46F84B}">
  <dimension ref="A1:E9"/>
  <sheetViews>
    <sheetView tabSelected="1" workbookViewId="0">
      <selection activeCell="D28" sqref="D28"/>
    </sheetView>
  </sheetViews>
  <sheetFormatPr defaultColWidth="8.81640625" defaultRowHeight="14.5" x14ac:dyDescent="0.35"/>
  <cols>
    <col min="1" max="1" width="20.36328125" style="4" customWidth="1"/>
    <col min="2" max="5" width="16.81640625" customWidth="1"/>
  </cols>
  <sheetData>
    <row r="1" spans="1:5" s="5" customFormat="1" ht="30.75" customHeight="1" x14ac:dyDescent="0.35">
      <c r="A1" s="17" t="s">
        <v>0</v>
      </c>
      <c r="B1" s="17"/>
      <c r="C1" s="17"/>
      <c r="D1" s="17"/>
      <c r="E1" s="17"/>
    </row>
    <row r="2" spans="1:5" s="5" customFormat="1" ht="29" x14ac:dyDescent="0.35">
      <c r="A2" s="6" t="s">
        <v>5</v>
      </c>
      <c r="B2" s="16" t="s">
        <v>1</v>
      </c>
      <c r="C2" s="16" t="s">
        <v>2</v>
      </c>
      <c r="D2" s="16" t="s">
        <v>3</v>
      </c>
      <c r="E2" s="16" t="s">
        <v>4</v>
      </c>
    </row>
    <row r="3" spans="1:5" x14ac:dyDescent="0.35">
      <c r="A3" s="3" t="s">
        <v>6</v>
      </c>
      <c r="B3" s="10">
        <v>80</v>
      </c>
      <c r="C3" s="11">
        <v>50</v>
      </c>
      <c r="D3" s="11">
        <v>50</v>
      </c>
      <c r="E3" s="11">
        <v>40</v>
      </c>
    </row>
    <row r="4" spans="1:5" x14ac:dyDescent="0.35">
      <c r="A4" s="3" t="s">
        <v>7</v>
      </c>
      <c r="B4" s="12">
        <v>75</v>
      </c>
      <c r="C4" s="13">
        <v>65</v>
      </c>
      <c r="D4" s="13">
        <v>55</v>
      </c>
      <c r="E4" s="13">
        <v>40</v>
      </c>
    </row>
    <row r="5" spans="1:5" x14ac:dyDescent="0.35">
      <c r="A5" s="3" t="s">
        <v>8</v>
      </c>
      <c r="B5" s="12">
        <v>65</v>
      </c>
      <c r="C5" s="13">
        <v>60</v>
      </c>
      <c r="D5" s="13">
        <v>60</v>
      </c>
      <c r="E5" s="13">
        <v>55</v>
      </c>
    </row>
    <row r="6" spans="1:5" x14ac:dyDescent="0.35">
      <c r="A6" s="3" t="s">
        <v>9</v>
      </c>
      <c r="B6" s="12">
        <v>70</v>
      </c>
      <c r="C6" s="13">
        <v>75</v>
      </c>
      <c r="D6" s="13">
        <v>60</v>
      </c>
      <c r="E6" s="13">
        <v>50</v>
      </c>
    </row>
    <row r="7" spans="1:5" x14ac:dyDescent="0.35">
      <c r="A7" s="3" t="s">
        <v>10</v>
      </c>
      <c r="B7" s="12">
        <v>73</v>
      </c>
      <c r="C7" s="13">
        <v>70</v>
      </c>
      <c r="D7" s="13">
        <v>60</v>
      </c>
      <c r="E7" s="13">
        <v>50</v>
      </c>
    </row>
    <row r="8" spans="1:5" x14ac:dyDescent="0.35">
      <c r="A8" s="3" t="s">
        <v>11</v>
      </c>
      <c r="B8" s="12">
        <v>60</v>
      </c>
      <c r="C8" s="13">
        <v>70</v>
      </c>
      <c r="D8" s="13">
        <v>55</v>
      </c>
      <c r="E8" s="13">
        <v>50</v>
      </c>
    </row>
    <row r="9" spans="1:5" x14ac:dyDescent="0.35">
      <c r="B9" s="14"/>
      <c r="C9" s="14"/>
      <c r="D9" s="15"/>
      <c r="E9" s="14"/>
    </row>
  </sheetData>
  <mergeCells count="1">
    <mergeCell ref="A1:E1"/>
  </mergeCells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FFBA-4EAB-469E-B050-F1850206B1CC}">
  <dimension ref="A1:E8"/>
  <sheetViews>
    <sheetView workbookViewId="0">
      <selection activeCell="C13" sqref="C13"/>
    </sheetView>
  </sheetViews>
  <sheetFormatPr defaultColWidth="8.81640625" defaultRowHeight="14.5" x14ac:dyDescent="0.35"/>
  <cols>
    <col min="1" max="1" width="20.36328125" style="4" customWidth="1"/>
    <col min="2" max="5" width="16.81640625" customWidth="1"/>
  </cols>
  <sheetData>
    <row r="1" spans="1:5" s="5" customFormat="1" ht="32.5" customHeight="1" x14ac:dyDescent="0.35">
      <c r="A1" s="17" t="s">
        <v>12</v>
      </c>
      <c r="B1" s="17"/>
      <c r="C1" s="17"/>
      <c r="D1" s="17"/>
      <c r="E1" s="17"/>
    </row>
    <row r="2" spans="1:5" s="5" customFormat="1" ht="29" x14ac:dyDescent="0.35">
      <c r="A2" s="6" t="s">
        <v>5</v>
      </c>
      <c r="B2" s="16" t="s">
        <v>1</v>
      </c>
      <c r="C2" s="16" t="s">
        <v>2</v>
      </c>
      <c r="D2" s="16" t="s">
        <v>3</v>
      </c>
      <c r="E2" s="16" t="s">
        <v>4</v>
      </c>
    </row>
    <row r="3" spans="1:5" x14ac:dyDescent="0.35">
      <c r="A3" s="3" t="s">
        <v>6</v>
      </c>
      <c r="B3" s="1">
        <f>20+25+35</f>
        <v>80</v>
      </c>
      <c r="C3" s="1">
        <f>20+25+20</f>
        <v>65</v>
      </c>
      <c r="D3" s="1">
        <f>10+25+25</f>
        <v>60</v>
      </c>
      <c r="E3" s="1">
        <f>10+20+0+10</f>
        <v>40</v>
      </c>
    </row>
    <row r="4" spans="1:5" x14ac:dyDescent="0.35">
      <c r="A4" s="3" t="s">
        <v>7</v>
      </c>
      <c r="B4" s="1">
        <f>40+30</f>
        <v>70</v>
      </c>
      <c r="C4" s="1">
        <f>25+25</f>
        <v>50</v>
      </c>
      <c r="D4" s="1">
        <f>30+30</f>
        <v>60</v>
      </c>
      <c r="E4" s="1">
        <f>30+25</f>
        <v>55</v>
      </c>
    </row>
    <row r="5" spans="1:5" x14ac:dyDescent="0.35">
      <c r="A5" s="3" t="s">
        <v>8</v>
      </c>
      <c r="B5" s="1">
        <f>20+45</f>
        <v>65</v>
      </c>
      <c r="C5" s="1">
        <f>15+25</f>
        <v>40</v>
      </c>
      <c r="D5" s="1">
        <f>10+30</f>
        <v>40</v>
      </c>
      <c r="E5" s="1">
        <f>15+40+0</f>
        <v>55</v>
      </c>
    </row>
    <row r="6" spans="1:5" x14ac:dyDescent="0.35">
      <c r="A6" s="3" t="s">
        <v>9</v>
      </c>
      <c r="B6" s="1">
        <f>35+20</f>
        <v>55</v>
      </c>
      <c r="C6" s="1">
        <f>35+20</f>
        <v>55</v>
      </c>
      <c r="D6" s="1">
        <f>35+20</f>
        <v>55</v>
      </c>
      <c r="E6" s="1">
        <f>20+17+20</f>
        <v>57</v>
      </c>
    </row>
    <row r="7" spans="1:5" x14ac:dyDescent="0.35">
      <c r="A7" s="3" t="s">
        <v>10</v>
      </c>
      <c r="B7" s="1">
        <f xml:space="preserve"> 32+30</f>
        <v>62</v>
      </c>
      <c r="C7" s="1">
        <f>25+27</f>
        <v>52</v>
      </c>
      <c r="D7" s="1">
        <f>30+25+5</f>
        <v>60</v>
      </c>
      <c r="E7" s="1">
        <f>15+15+10</f>
        <v>40</v>
      </c>
    </row>
    <row r="8" spans="1:5" x14ac:dyDescent="0.35">
      <c r="A8" s="3" t="s">
        <v>11</v>
      </c>
      <c r="B8" s="1">
        <f>10+10+20</f>
        <v>40</v>
      </c>
      <c r="C8" s="1">
        <f>10+10+20</f>
        <v>40</v>
      </c>
      <c r="D8" s="1">
        <f>10+15+20</f>
        <v>45</v>
      </c>
      <c r="E8" s="1">
        <f>5+5+15</f>
        <v>25</v>
      </c>
    </row>
  </sheetData>
  <mergeCells count="1">
    <mergeCell ref="A1:E1"/>
  </mergeCells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2124-95FE-43D6-9773-A5883E0BF6BE}">
  <dimension ref="A1:E8"/>
  <sheetViews>
    <sheetView workbookViewId="0">
      <selection activeCell="B10" sqref="B10"/>
    </sheetView>
  </sheetViews>
  <sheetFormatPr defaultColWidth="8.81640625" defaultRowHeight="14.5" x14ac:dyDescent="0.35"/>
  <cols>
    <col min="1" max="1" width="20.36328125" style="4" customWidth="1"/>
    <col min="2" max="5" width="16.81640625" customWidth="1"/>
  </cols>
  <sheetData>
    <row r="1" spans="1:5" s="5" customFormat="1" ht="30" customHeight="1" x14ac:dyDescent="0.35">
      <c r="A1" s="17" t="s">
        <v>12</v>
      </c>
      <c r="B1" s="17"/>
      <c r="C1" s="17"/>
      <c r="D1" s="17"/>
      <c r="E1" s="17"/>
    </row>
    <row r="2" spans="1:5" s="5" customFormat="1" ht="29" x14ac:dyDescent="0.35">
      <c r="A2" s="6" t="s">
        <v>5</v>
      </c>
      <c r="B2" s="16" t="s">
        <v>1</v>
      </c>
      <c r="C2" s="16" t="s">
        <v>2</v>
      </c>
      <c r="D2" s="16" t="s">
        <v>3</v>
      </c>
      <c r="E2" s="16" t="s">
        <v>4</v>
      </c>
    </row>
    <row r="3" spans="1:5" x14ac:dyDescent="0.35">
      <c r="A3" s="3" t="s">
        <v>6</v>
      </c>
      <c r="B3" s="1">
        <v>85</v>
      </c>
      <c r="C3" s="1">
        <v>65</v>
      </c>
      <c r="D3" s="1">
        <v>55</v>
      </c>
      <c r="E3" s="1">
        <v>30</v>
      </c>
    </row>
    <row r="4" spans="1:5" x14ac:dyDescent="0.35">
      <c r="A4" s="3" t="s">
        <v>7</v>
      </c>
      <c r="B4" s="1">
        <v>70</v>
      </c>
      <c r="C4" s="1">
        <v>55</v>
      </c>
      <c r="D4" s="1">
        <v>55</v>
      </c>
      <c r="E4" s="1">
        <v>50</v>
      </c>
    </row>
    <row r="5" spans="1:5" x14ac:dyDescent="0.35">
      <c r="A5" s="3" t="s">
        <v>8</v>
      </c>
      <c r="B5" s="1">
        <v>60</v>
      </c>
      <c r="C5" s="1">
        <v>40</v>
      </c>
      <c r="D5" s="1">
        <v>40</v>
      </c>
      <c r="E5" s="1">
        <v>55</v>
      </c>
    </row>
    <row r="6" spans="1:5" x14ac:dyDescent="0.35">
      <c r="A6" s="3" t="s">
        <v>9</v>
      </c>
      <c r="B6" s="1">
        <v>60</v>
      </c>
      <c r="C6" s="1">
        <v>55</v>
      </c>
      <c r="D6" s="2">
        <v>55</v>
      </c>
      <c r="E6" s="2">
        <v>50</v>
      </c>
    </row>
    <row r="7" spans="1:5" x14ac:dyDescent="0.35">
      <c r="A7" s="3" t="s">
        <v>10</v>
      </c>
      <c r="B7" s="2">
        <v>60</v>
      </c>
      <c r="C7" s="2">
        <v>50</v>
      </c>
      <c r="D7" s="2">
        <v>60</v>
      </c>
      <c r="E7" s="2">
        <v>30</v>
      </c>
    </row>
    <row r="8" spans="1:5" x14ac:dyDescent="0.35">
      <c r="A8" s="3" t="s">
        <v>11</v>
      </c>
      <c r="B8" s="2">
        <v>40</v>
      </c>
      <c r="C8" s="2">
        <v>40</v>
      </c>
      <c r="D8" s="2">
        <v>48</v>
      </c>
      <c r="E8" s="2">
        <v>25</v>
      </c>
    </row>
  </sheetData>
  <mergeCells count="1">
    <mergeCell ref="A1:E1"/>
  </mergeCells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Marker 1</vt:lpstr>
      <vt:lpstr>Marker 2</vt:lpstr>
      <vt:lpstr>Marker 3</vt:lpstr>
      <vt:lpstr>Marker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Diem Vo</dc:creator>
  <cp:keywords/>
  <dc:description/>
  <cp:lastModifiedBy>Hieu Thai</cp:lastModifiedBy>
  <cp:revision/>
  <dcterms:created xsi:type="dcterms:W3CDTF">2015-06-05T18:17:20Z</dcterms:created>
  <dcterms:modified xsi:type="dcterms:W3CDTF">2023-08-04T02:35:25Z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2023-07-18T07:12:52Z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67b9d513-32f8-40c2-83ff-152c48959add</vt:lpwstr>
  </property>
  <property fmtid="{D5CDD505-2E9C-101B-9397-08002B2CF9AE}" pid="8" name="MSIP_Label_8c3d088b-6243-4963-a2e2-8b321ab7f8fc_ContentBits">
    <vt:lpwstr>1</vt:lpwstr>
  </property>
</Properties>
</file>