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https://d.docs.live.net/ec92d3cdd3eb95d7/바탕 화면/학교외공부/빅콘테스트(항공지연)/공항지수(국내노선)/"/>
    </mc:Choice>
  </mc:AlternateContent>
  <xr:revisionPtr revIDLastSave="281" documentId="11_AD4D066CA252ABDACC10480E59E64BF149B8DF5F" xr6:coauthVersionLast="43" xr6:coauthVersionMax="43" xr10:uidLastSave="{FEBBC417-140D-4F22-8FA9-C5AA8DC0E51E}"/>
  <bookViews>
    <workbookView xWindow="-110" yWindow="-110" windowWidth="19420" windowHeight="104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<sst xmlns="http://schemas.openxmlformats.org/spreadsheetml/2006/main" count="33" uniqueCount="32">
  <si>
    <t>김포(ARP1)</t>
  </si>
  <si>
    <t>김해(ARP2)</t>
  </si>
  <si>
    <t>제주(ARP3)</t>
  </si>
  <si>
    <t>대구(ARP4)</t>
  </si>
  <si>
    <t>울산(ARP5)</t>
  </si>
  <si>
    <t>청주(ARP6)</t>
    <phoneticPr fontId="1" type="noConversion"/>
  </si>
  <si>
    <t>무안(ARP7)</t>
  </si>
  <si>
    <t>광주(ARP8)</t>
    <phoneticPr fontId="1" type="noConversion"/>
  </si>
  <si>
    <t>여수(ARP9)</t>
    <phoneticPr fontId="1" type="noConversion"/>
  </si>
  <si>
    <t>양양(ARP10)</t>
  </si>
  <si>
    <t>포항(ARP11)</t>
    <phoneticPr fontId="1" type="noConversion"/>
  </si>
  <si>
    <t>사천(ARP12)</t>
    <phoneticPr fontId="1" type="noConversion"/>
  </si>
  <si>
    <t>군산(ARP13)</t>
    <phoneticPr fontId="1" type="noConversion"/>
  </si>
  <si>
    <t>원주(ARP14)</t>
    <phoneticPr fontId="1" type="noConversion"/>
  </si>
  <si>
    <t>인천(ARP15)</t>
  </si>
  <si>
    <t>공항</t>
    <phoneticPr fontId="1" type="noConversion"/>
  </si>
  <si>
    <t>NONE</t>
    <phoneticPr fontId="1" type="noConversion"/>
  </si>
  <si>
    <t>연결된 공항수</t>
    <phoneticPr fontId="1" type="noConversion"/>
  </si>
  <si>
    <t>국내선누적이용객수</t>
    <phoneticPr fontId="1" type="noConversion"/>
  </si>
  <si>
    <t>누적도착운항편수</t>
    <phoneticPr fontId="1" type="noConversion"/>
  </si>
  <si>
    <t>누적출발운항편수</t>
    <phoneticPr fontId="1" type="noConversion"/>
  </si>
  <si>
    <t>출발지연율</t>
    <phoneticPr fontId="1" type="noConversion"/>
  </si>
  <si>
    <t>도착지연율</t>
    <phoneticPr fontId="1" type="noConversion"/>
  </si>
  <si>
    <t>대당평균이용객수</t>
    <phoneticPr fontId="1" type="noConversion"/>
  </si>
  <si>
    <t>대당이용객수 순위</t>
    <phoneticPr fontId="1" type="noConversion"/>
  </si>
  <si>
    <t>출발*도착지연율곱</t>
    <phoneticPr fontId="1" type="noConversion"/>
  </si>
  <si>
    <t>지연율곱*대당평균이용객수</t>
    <phoneticPr fontId="1" type="noConversion"/>
  </si>
  <si>
    <t>지연율곱*대당평균이용객수 순위</t>
    <phoneticPr fontId="1" type="noConversion"/>
  </si>
  <si>
    <t>출발공항</t>
    <phoneticPr fontId="1" type="noConversion"/>
  </si>
  <si>
    <t>상대공항</t>
    <phoneticPr fontId="1" type="noConversion"/>
  </si>
  <si>
    <t>출발공항순위</t>
    <phoneticPr fontId="1" type="noConversion"/>
  </si>
  <si>
    <t>상대공항순위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</si>
</sst>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2" fillId="0" borderId="0" xfId="0" applyNumberFormat="1" applyFont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zoomScaleNormal="100" workbookViewId="0">
      <selection activeCell="F11" sqref="F11"/>
    </sheetView>
  </sheetViews>
  <sheetFormatPr defaultRowHeight="17"/>
  <cols>
    <col min="1" max="1" width="11.4140625" bestFit="1" customWidth="1"/>
    <col min="2" max="2" width="15" bestFit="1" customWidth="1"/>
    <col min="3" max="3" width="10.4140625" bestFit="1" customWidth="1"/>
    <col min="4" max="4" width="13.08203125" bestFit="1" customWidth="1"/>
    <col min="5" max="5" width="18.25" bestFit="1" customWidth="1"/>
    <col min="6" max="8" width="16.25" bestFit="1" customWidth="1"/>
    <col min="9" max="9" width="17" bestFit="1" customWidth="1"/>
    <col min="10" max="10" width="17.08203125" bestFit="1" customWidth="1"/>
    <col min="11" max="11" width="24.9140625" bestFit="1" customWidth="1"/>
    <col min="12" max="12" width="29.58203125" bestFit="1" customWidth="1"/>
    <col min="13" max="16" width="12.33203125" bestFit="1" customWidth="1"/>
  </cols>
  <sheetData>
    <row r="1" spans="1:16">
      <c r="A1" t="s">
        <v>15</v>
      </c>
      <c r="B1" t="s">
        <v>21</v>
      </c>
      <c r="C1" t="s">
        <v>22</v>
      </c>
      <c r="D1" t="s">
        <v>17</v>
      </c>
      <c r="E1" t="s">
        <v>18</v>
      </c>
      <c r="F1" t="s">
        <v>19</v>
      </c>
      <c r="G1" t="s">
        <v>20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t="s">
        <v>0</v>
      </c>
      <c r="B2">
        <v>0.10299999999999999</v>
      </c>
      <c r="C2">
        <v>0.129</v>
      </c>
      <c r="D2">
        <v>8</v>
      </c>
      <c r="E2" s="1">
        <v>51590213</v>
      </c>
      <c r="F2" s="1">
        <v>152396</v>
      </c>
      <c r="G2" s="1">
        <v>152670</v>
      </c>
      <c r="H2">
        <v>169.11164469327949</v>
      </c>
      <c r="I2">
        <v>2</v>
      </c>
      <c r="J2">
        <v>1.3287E-2</v>
      </c>
      <c r="K2">
        <v>2.2469864230396044</v>
      </c>
      <c r="L2">
        <f>RANK(K2,$K$2:$K$16,0)</f>
        <v>5</v>
      </c>
      <c r="M2">
        <v>17.418499403407786</v>
      </c>
      <c r="N2">
        <v>21.815402165433053</v>
      </c>
      <c r="O2">
        <v>4</v>
      </c>
      <c r="P2">
        <f>RANK(N2,$N$2:$N$16,0)</f>
        <v>3</v>
      </c>
    </row>
    <row r="3" spans="1:16">
      <c r="A3" t="s">
        <v>1</v>
      </c>
      <c r="B3">
        <v>9.8000000000000004E-2</v>
      </c>
      <c r="C3">
        <v>0.124</v>
      </c>
      <c r="D3">
        <v>3</v>
      </c>
      <c r="E3" s="1">
        <v>18380685</v>
      </c>
      <c r="F3" s="1">
        <v>59878</v>
      </c>
      <c r="G3" s="1">
        <v>59889</v>
      </c>
      <c r="H3">
        <v>153.47036328871894</v>
      </c>
      <c r="I3">
        <v>6</v>
      </c>
      <c r="J3">
        <v>1.2152E-2</v>
      </c>
      <c r="K3">
        <v>1.8649718546845124</v>
      </c>
      <c r="L3">
        <f t="shared" ref="L3:L16" si="0">RANK(K3,$K$2:$K$16,0)</f>
        <v>7</v>
      </c>
      <c r="M3">
        <v>15.040095602294457</v>
      </c>
      <c r="N3">
        <v>19.030325047801149</v>
      </c>
      <c r="O3">
        <v>7</v>
      </c>
      <c r="P3">
        <f t="shared" ref="P3:P16" si="1">RANK(N3,$N$2:$N$16,0)</f>
        <v>7</v>
      </c>
    </row>
    <row r="4" spans="1:16">
      <c r="A4" t="s">
        <v>2</v>
      </c>
      <c r="B4">
        <v>0.14799999999999999</v>
      </c>
      <c r="C4">
        <v>0.113</v>
      </c>
      <c r="D4">
        <v>13</v>
      </c>
      <c r="E4" s="1">
        <v>69763341</v>
      </c>
      <c r="F4" s="1">
        <v>195233</v>
      </c>
      <c r="G4" s="1">
        <v>195263</v>
      </c>
      <c r="H4">
        <v>178.65315137671064</v>
      </c>
      <c r="I4">
        <v>1</v>
      </c>
      <c r="J4">
        <v>1.6723999999999999E-2</v>
      </c>
      <c r="K4">
        <v>2.9877953036241087</v>
      </c>
      <c r="L4">
        <f t="shared" si="0"/>
        <v>2</v>
      </c>
      <c r="M4">
        <v>26.440666403753173</v>
      </c>
      <c r="N4">
        <v>20.187806105568303</v>
      </c>
      <c r="O4">
        <v>1</v>
      </c>
      <c r="P4">
        <f t="shared" si="1"/>
        <v>5</v>
      </c>
    </row>
    <row r="5" spans="1:16">
      <c r="A5" t="s">
        <v>3</v>
      </c>
      <c r="B5">
        <v>0.105</v>
      </c>
      <c r="C5">
        <v>0.124</v>
      </c>
      <c r="D5">
        <v>3</v>
      </c>
      <c r="E5" s="1">
        <v>5110233</v>
      </c>
      <c r="F5" s="1">
        <v>16381</v>
      </c>
      <c r="G5" s="1">
        <v>16363</v>
      </c>
      <c r="H5">
        <v>156.0662411434156</v>
      </c>
      <c r="I5">
        <v>5</v>
      </c>
      <c r="J5">
        <v>1.3019999999999999E-2</v>
      </c>
      <c r="K5">
        <v>2.0319824596872706</v>
      </c>
      <c r="L5">
        <f t="shared" si="0"/>
        <v>6</v>
      </c>
      <c r="M5">
        <v>16.386955320058636</v>
      </c>
      <c r="N5">
        <v>19.352213901783532</v>
      </c>
      <c r="O5">
        <v>6</v>
      </c>
      <c r="P5">
        <f t="shared" si="1"/>
        <v>6</v>
      </c>
    </row>
    <row r="6" spans="1:16">
      <c r="A6" t="s">
        <v>4</v>
      </c>
      <c r="B6">
        <v>4.5999999999999999E-2</v>
      </c>
      <c r="C6">
        <v>5.7000000000000002E-2</v>
      </c>
      <c r="D6">
        <v>2</v>
      </c>
      <c r="E6" s="1">
        <v>1778420</v>
      </c>
      <c r="F6" s="1">
        <v>7947</v>
      </c>
      <c r="G6" s="1">
        <v>7949</v>
      </c>
      <c r="H6">
        <v>111.87845998993457</v>
      </c>
      <c r="I6">
        <v>11</v>
      </c>
      <c r="J6">
        <v>2.6220000000000002E-3</v>
      </c>
      <c r="K6">
        <v>0.29334532209360847</v>
      </c>
      <c r="L6">
        <f t="shared" si="0"/>
        <v>13</v>
      </c>
      <c r="M6">
        <v>5.1464091595369901</v>
      </c>
      <c r="N6">
        <v>6.377072219426271</v>
      </c>
      <c r="O6">
        <v>13</v>
      </c>
      <c r="P6">
        <f t="shared" si="1"/>
        <v>13</v>
      </c>
    </row>
    <row r="7" spans="1:16">
      <c r="A7" t="s">
        <v>5</v>
      </c>
      <c r="B7">
        <v>0.115</v>
      </c>
      <c r="C7">
        <v>0.151</v>
      </c>
      <c r="D7">
        <v>1</v>
      </c>
      <c r="E7" s="1">
        <v>5724853</v>
      </c>
      <c r="F7" s="1">
        <v>17103</v>
      </c>
      <c r="G7" s="1">
        <v>17095</v>
      </c>
      <c r="H7">
        <v>167.40315223112464</v>
      </c>
      <c r="I7">
        <v>3</v>
      </c>
      <c r="J7">
        <v>1.7364999999999998E-2</v>
      </c>
      <c r="K7">
        <v>2.9069557384934792</v>
      </c>
      <c r="L7">
        <f t="shared" si="0"/>
        <v>3</v>
      </c>
      <c r="M7">
        <v>19.251362506579333</v>
      </c>
      <c r="N7">
        <v>25.277875986899819</v>
      </c>
      <c r="O7">
        <v>3</v>
      </c>
      <c r="P7">
        <f t="shared" si="1"/>
        <v>2</v>
      </c>
    </row>
    <row r="8" spans="1:16">
      <c r="A8" t="s">
        <v>6</v>
      </c>
      <c r="B8">
        <v>5.6000000000000001E-2</v>
      </c>
      <c r="C8">
        <v>9.0999999999999998E-2</v>
      </c>
      <c r="D8">
        <v>1</v>
      </c>
      <c r="E8" s="1">
        <v>472295</v>
      </c>
      <c r="F8" s="1">
        <v>1549</v>
      </c>
      <c r="G8" s="1">
        <v>1551</v>
      </c>
      <c r="H8">
        <v>152.3532258064516</v>
      </c>
      <c r="I8">
        <v>7</v>
      </c>
      <c r="J8">
        <v>5.0959999999999998E-3</v>
      </c>
      <c r="K8">
        <v>0.77639203870967732</v>
      </c>
      <c r="L8">
        <f t="shared" si="0"/>
        <v>10</v>
      </c>
      <c r="M8">
        <v>8.5317806451612892</v>
      </c>
      <c r="N8">
        <v>13.864143548387096</v>
      </c>
      <c r="O8">
        <v>9</v>
      </c>
      <c r="P8">
        <f t="shared" si="1"/>
        <v>8</v>
      </c>
    </row>
    <row r="9" spans="1:16">
      <c r="A9" t="s">
        <v>7</v>
      </c>
      <c r="B9">
        <v>0.113</v>
      </c>
      <c r="C9">
        <v>0.13700000000000001</v>
      </c>
      <c r="D9">
        <v>2</v>
      </c>
      <c r="E9" s="1">
        <v>4941869</v>
      </c>
      <c r="F9" s="1">
        <v>16448</v>
      </c>
      <c r="G9" s="1">
        <v>16423</v>
      </c>
      <c r="H9">
        <v>150.34130388488333</v>
      </c>
      <c r="I9">
        <v>8</v>
      </c>
      <c r="J9">
        <v>1.5481000000000002E-2</v>
      </c>
      <c r="K9">
        <v>2.3274337254418791</v>
      </c>
      <c r="L9">
        <f t="shared" si="0"/>
        <v>4</v>
      </c>
      <c r="M9">
        <v>16.988567338991817</v>
      </c>
      <c r="N9">
        <v>20.596758632229019</v>
      </c>
      <c r="O9">
        <v>5</v>
      </c>
      <c r="P9">
        <f t="shared" si="1"/>
        <v>4</v>
      </c>
    </row>
    <row r="10" spans="1:16">
      <c r="A10" t="s">
        <v>8</v>
      </c>
      <c r="B10">
        <v>6.5000000000000002E-2</v>
      </c>
      <c r="C10">
        <v>8.6999999999999994E-2</v>
      </c>
      <c r="D10">
        <v>2</v>
      </c>
      <c r="E10" s="1">
        <v>1494463</v>
      </c>
      <c r="F10" s="1">
        <v>6259</v>
      </c>
      <c r="G10" s="1">
        <v>6259</v>
      </c>
      <c r="H10">
        <v>119.38512541939608</v>
      </c>
      <c r="I10">
        <v>10</v>
      </c>
      <c r="J10">
        <v>5.6549999999999994E-3</v>
      </c>
      <c r="K10">
        <v>0.67512288424668476</v>
      </c>
      <c r="L10">
        <f t="shared" si="0"/>
        <v>12</v>
      </c>
      <c r="M10">
        <v>7.7600331522607453</v>
      </c>
      <c r="N10">
        <v>10.386505911487458</v>
      </c>
      <c r="O10">
        <v>11</v>
      </c>
      <c r="P10">
        <f t="shared" si="1"/>
        <v>10</v>
      </c>
    </row>
    <row r="11" spans="1:16">
      <c r="A11" t="s">
        <v>9</v>
      </c>
      <c r="B11" t="s">
        <v>16</v>
      </c>
      <c r="C11" t="s">
        <v>16</v>
      </c>
      <c r="D11">
        <v>0</v>
      </c>
      <c r="E11" s="2">
        <v>138</v>
      </c>
      <c r="F11" s="2">
        <v>1</v>
      </c>
      <c r="G11" s="2">
        <v>6</v>
      </c>
      <c r="H11">
        <v>19.714285714285715</v>
      </c>
      <c r="I11">
        <v>15</v>
      </c>
      <c r="J11" t="e">
        <v>#VALUE!</v>
      </c>
      <c r="K11">
        <v>0</v>
      </c>
      <c r="L11">
        <f t="shared" si="0"/>
        <v>15</v>
      </c>
      <c r="M11">
        <v>0</v>
      </c>
      <c r="N11">
        <v>0</v>
      </c>
      <c r="O11">
        <v>15</v>
      </c>
      <c r="P11">
        <f t="shared" si="1"/>
        <v>15</v>
      </c>
    </row>
    <row r="12" spans="1:16">
      <c r="A12" t="s">
        <v>10</v>
      </c>
      <c r="B12">
        <v>3.3000000000000002E-2</v>
      </c>
      <c r="C12">
        <v>0.04</v>
      </c>
      <c r="D12">
        <v>1</v>
      </c>
      <c r="E12" s="1">
        <v>231036</v>
      </c>
      <c r="F12" s="1">
        <v>1707</v>
      </c>
      <c r="G12" s="1">
        <v>1706</v>
      </c>
      <c r="H12">
        <v>67.692938763551126</v>
      </c>
      <c r="I12">
        <v>14</v>
      </c>
      <c r="J12">
        <v>1.32E-3</v>
      </c>
      <c r="K12">
        <v>8.9354679167887488E-2</v>
      </c>
      <c r="L12">
        <f t="shared" si="0"/>
        <v>14</v>
      </c>
      <c r="M12">
        <v>2.2338669791971872</v>
      </c>
      <c r="N12">
        <v>2.707717550542045</v>
      </c>
      <c r="O12">
        <v>14</v>
      </c>
      <c r="P12">
        <f t="shared" si="1"/>
        <v>14</v>
      </c>
    </row>
    <row r="13" spans="1:16">
      <c r="A13" t="s">
        <v>11</v>
      </c>
      <c r="B13">
        <v>8.3000000000000004E-2</v>
      </c>
      <c r="C13">
        <v>8.5999999999999993E-2</v>
      </c>
      <c r="D13">
        <v>2</v>
      </c>
      <c r="E13" s="1">
        <v>465384</v>
      </c>
      <c r="F13" s="1">
        <v>2378</v>
      </c>
      <c r="G13" s="1">
        <v>2373</v>
      </c>
      <c r="H13">
        <v>97.954956851189223</v>
      </c>
      <c r="I13">
        <v>13</v>
      </c>
      <c r="J13">
        <v>7.1379999999999994E-3</v>
      </c>
      <c r="K13">
        <v>0.69920248200378865</v>
      </c>
      <c r="L13">
        <f t="shared" si="0"/>
        <v>11</v>
      </c>
      <c r="M13">
        <v>8.1302614186487059</v>
      </c>
      <c r="N13">
        <v>8.4241262892022721</v>
      </c>
      <c r="O13">
        <v>10</v>
      </c>
      <c r="P13">
        <f t="shared" si="1"/>
        <v>11</v>
      </c>
    </row>
    <row r="14" spans="1:16">
      <c r="A14" t="s">
        <v>12</v>
      </c>
      <c r="B14">
        <v>0.151</v>
      </c>
      <c r="C14">
        <v>0.16700000000000001</v>
      </c>
      <c r="D14">
        <v>1</v>
      </c>
      <c r="E14" s="1">
        <v>656900</v>
      </c>
      <c r="F14" s="1">
        <v>2052</v>
      </c>
      <c r="G14" s="1">
        <v>2050</v>
      </c>
      <c r="H14">
        <v>160.14139444173574</v>
      </c>
      <c r="I14">
        <v>4</v>
      </c>
      <c r="J14">
        <v>2.5217E-2</v>
      </c>
      <c r="K14">
        <v>4.03828554363725</v>
      </c>
      <c r="L14">
        <f t="shared" si="0"/>
        <v>1</v>
      </c>
      <c r="M14">
        <v>24.181350560702096</v>
      </c>
      <c r="N14">
        <v>26.743612871769869</v>
      </c>
      <c r="O14">
        <v>2</v>
      </c>
      <c r="P14">
        <f t="shared" si="1"/>
        <v>1</v>
      </c>
    </row>
    <row r="15" spans="1:16">
      <c r="A15" t="s">
        <v>13</v>
      </c>
      <c r="B15">
        <v>0.06</v>
      </c>
      <c r="C15">
        <v>0.112</v>
      </c>
      <c r="D15">
        <v>1</v>
      </c>
      <c r="E15" s="1">
        <v>220528</v>
      </c>
      <c r="F15" s="2">
        <v>910</v>
      </c>
      <c r="G15" s="2">
        <v>910</v>
      </c>
      <c r="H15">
        <v>121.16923076923077</v>
      </c>
      <c r="I15">
        <v>9</v>
      </c>
      <c r="J15">
        <v>6.7200000000000003E-3</v>
      </c>
      <c r="K15">
        <v>0.81425723076923073</v>
      </c>
      <c r="L15">
        <f t="shared" si="0"/>
        <v>9</v>
      </c>
      <c r="M15">
        <v>7.2701538461538453</v>
      </c>
      <c r="N15">
        <v>13.570953846153847</v>
      </c>
      <c r="O15">
        <v>12</v>
      </c>
      <c r="P15">
        <f t="shared" si="1"/>
        <v>9</v>
      </c>
    </row>
    <row r="16" spans="1:16">
      <c r="A16" t="s">
        <v>14</v>
      </c>
      <c r="B16">
        <v>0.125</v>
      </c>
      <c r="C16">
        <v>6.4000000000000001E-2</v>
      </c>
      <c r="D16">
        <v>3</v>
      </c>
      <c r="E16" s="1">
        <v>1433550</v>
      </c>
      <c r="F16" s="1">
        <v>6946</v>
      </c>
      <c r="G16" s="1">
        <v>6682</v>
      </c>
      <c r="H16">
        <v>105.19151746404461</v>
      </c>
      <c r="I16">
        <v>12</v>
      </c>
      <c r="J16">
        <v>8.0000000000000002E-3</v>
      </c>
      <c r="K16">
        <v>0.84153213971235685</v>
      </c>
      <c r="L16">
        <f t="shared" si="0"/>
        <v>8</v>
      </c>
      <c r="M16">
        <v>13.148939683005576</v>
      </c>
      <c r="N16">
        <v>6.7322571176988548</v>
      </c>
      <c r="O16">
        <v>8</v>
      </c>
      <c r="P16">
        <f t="shared" si="1"/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Won Lee</dc:creator>
  <cp:lastModifiedBy>재원 이</cp:lastModifiedBy>
  <dcterms:created xsi:type="dcterms:W3CDTF">2015-06-05T18:19:34Z</dcterms:created>
  <dcterms:modified xsi:type="dcterms:W3CDTF">2019-08-13T11:39:05Z</dcterms:modified>
</cp:coreProperties>
</file>