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pmtt2022\jig\JIG_TEST_2022_test_4_bo\"/>
    </mc:Choice>
  </mc:AlternateContent>
  <xr:revisionPtr revIDLastSave="0" documentId="13_ncr:1_{C18F8A92-2EA9-4227-A628-6EA131D8E7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ần 1" sheetId="4" r:id="rId1"/>
    <sheet name="data" sheetId="3" r:id="rId2"/>
  </sheets>
  <definedNames>
    <definedName name="_xlnm.Print_Area" localSheetId="0">'Lần 1'!$A$1:$H$24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3" i="4"/>
  <c r="G14" i="4"/>
  <c r="G12" i="4"/>
  <c r="H24" i="4"/>
  <c r="A21" i="4"/>
  <c r="G11" i="4"/>
  <c r="G10" i="4"/>
  <c r="G17" i="4" l="1"/>
  <c r="G18" i="4" s="1"/>
</calcChain>
</file>

<file path=xl/sharedStrings.xml><?xml version="1.0" encoding="utf-8"?>
<sst xmlns="http://schemas.openxmlformats.org/spreadsheetml/2006/main" count="59" uniqueCount="51">
  <si>
    <t>STT</t>
  </si>
  <si>
    <t>Bằng chữ:</t>
  </si>
  <si>
    <t>Tên nhân viên:</t>
  </si>
  <si>
    <t>Nội dung</t>
  </si>
  <si>
    <t>Đơn vị</t>
  </si>
  <si>
    <t>Số lượng</t>
  </si>
  <si>
    <t>Điện- TĐH</t>
  </si>
  <si>
    <t>VĐK</t>
  </si>
  <si>
    <t>R&amp;D</t>
  </si>
  <si>
    <t>Dự án</t>
  </si>
  <si>
    <t>Vật tư</t>
  </si>
  <si>
    <t>Thành tiền</t>
  </si>
  <si>
    <t>Nội dung:</t>
  </si>
  <si>
    <t>Thanh toán tạm ứng mua nguyên vật liệu</t>
  </si>
  <si>
    <t>Thanh toán tạm ứng công tác phí</t>
  </si>
  <si>
    <t>Tên dự án:</t>
  </si>
  <si>
    <t>Mã dự án:</t>
  </si>
  <si>
    <t>PMTT AUTOMATION JOINT STOCK COMPANY</t>
  </si>
  <si>
    <t>Người thanh toán</t>
  </si>
  <si>
    <t>Kiểm soát</t>
  </si>
  <si>
    <t>Kế toán thanh toán</t>
  </si>
  <si>
    <t>Kế toán trưởng</t>
  </si>
  <si>
    <t>Giám đốc</t>
  </si>
  <si>
    <t>Nguyễn Quang Trung</t>
  </si>
  <si>
    <t>Phan Vân Anh</t>
  </si>
  <si>
    <t>Nguyễn Thị Hằng</t>
  </si>
  <si>
    <t>GIẤY ĐỀ NGHỊ THANH TOÁN</t>
  </si>
  <si>
    <t>Tổng cộng chi:</t>
  </si>
  <si>
    <t>Tổng đề nghị thanh toán:</t>
  </si>
  <si>
    <t>`</t>
  </si>
  <si>
    <t>Nguyễn Văn Dũng</t>
  </si>
  <si>
    <t>Ngày      /      / 2022</t>
  </si>
  <si>
    <t>Tổng giám đốc</t>
  </si>
  <si>
    <t>Thạch Tuấn Hải</t>
  </si>
  <si>
    <t>Ghi chú</t>
  </si>
  <si>
    <t>Đơn giá</t>
  </si>
  <si>
    <t xml:space="preserve">CÔNG TY CỔ PHẦN TỰ ĐỘNG HÓA PMTT							</t>
  </si>
  <si>
    <t>Nguyễn Viết Sơn</t>
  </si>
  <si>
    <t>km</t>
  </si>
  <si>
    <t>31/10 di chuyển từ Văn phòng -&gt; Nhà máy 3 -&gt; nhà máy Sunhouse-&gt;Văn Phòng</t>
  </si>
  <si>
    <t>1/11 di chuyển từ Văn phòng -&gt; nhà máy Sunhouse -&gt; văn phòng</t>
  </si>
  <si>
    <t>2/11 di chuyển từ Văn phòng -&gt; nhà máy Sunhouse -&gt; văn phòng</t>
  </si>
  <si>
    <t>3/11 di chuyển từ Văn phòng -&gt; nhà máy Sunhouse -&gt; văn phòng</t>
  </si>
  <si>
    <t>4/11 di chuyển từ Văn phòng -&gt; nhà máy Sunhouse -&gt; văn phòng</t>
  </si>
  <si>
    <t>Ngày  7  /11  / 2022</t>
  </si>
  <si>
    <t>Đồ gá kiểm tra trở kháng - điện áp mạch adapter</t>
  </si>
  <si>
    <t>2022-03/HDKT/PMTT-SH</t>
  </si>
  <si>
    <t>Suất</t>
  </si>
  <si>
    <t xml:space="preserve">5/11 Tiền ăn 2 người Linh,Sơn     </t>
  </si>
  <si>
    <t>Ba trăm bảy mươi lăm nghìn đồng</t>
  </si>
  <si>
    <t>8/11 di chuyển từ Văn phòng -&gt; nhà máy Sunhouse -&gt; văn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</si>
</sst>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&quot;Ngày     &quot;\ \ dd\ \ &quot;      Tháng      &quot;mm\ \ &quot;       Năm    &quot;\ yyyy"/>
    <numFmt numFmtId="165" formatCode="&quot;Ngày  &quot;\ \ dd\ \ &quot;/&quot;mm\ \ &quot; /&quot;\ yyyy"/>
  </numFmts>
  <fonts count="12" x14ac:knownFonts="1">
    <font>
      <sz val="10"/>
      <name val="Arial"/>
    </font>
    <font>
      <sz val="8"/>
      <name val="Arial"/>
      <family val="2"/>
    </font>
    <font>
      <b/>
      <sz val="1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9"/>
      <name val="Times New Roman"/>
      <family val="1"/>
    </font>
    <font>
      <sz val="19"/>
      <name val="Times New Roman"/>
      <family val="1"/>
    </font>
    <font>
      <sz val="10"/>
      <color theme="1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2" fontId="11" fillId="0" borderId="0" applyFont="0" applyFill="0" applyBorder="0" applyAlignment="0" applyProtection="0"/>
  </cellStyleXfs>
  <cellXfs count="94">
    <xf numFmtId="0" fontId="0" fillId="0" borderId="0" xfId="0"/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3" fontId="3" fillId="0" borderId="0" xfId="0" applyNumberFormat="1" applyFont="1"/>
    <xf numFmtId="0" fontId="3" fillId="0" borderId="0" xfId="0" applyFont="1"/>
    <xf numFmtId="3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4" fillId="0" borderId="3" xfId="0" applyNumberFormat="1" applyFont="1" applyBorder="1" applyAlignment="1">
      <alignment vertical="center"/>
    </xf>
    <xf numFmtId="0" fontId="4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4" fillId="0" borderId="4" xfId="0" applyFont="1" applyBorder="1" applyAlignment="1">
      <alignment horizontal="center" vertical="center" shrinkToFit="1"/>
    </xf>
    <xf numFmtId="165" fontId="3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42" fontId="3" fillId="0" borderId="3" xfId="1" applyFont="1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top"/>
    </xf>
    <xf numFmtId="164" fontId="7" fillId="0" borderId="7" xfId="0" applyNumberFormat="1" applyFont="1" applyBorder="1" applyAlignment="1">
      <alignment horizontal="center" vertical="top"/>
    </xf>
    <xf numFmtId="164" fontId="7" fillId="0" borderId="8" xfId="0" applyNumberFormat="1" applyFont="1" applyBorder="1" applyAlignment="1">
      <alignment horizontal="center" vertical="top"/>
    </xf>
    <xf numFmtId="3" fontId="3" fillId="0" borderId="24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wrapText="1" shrinkToFit="1"/>
    </xf>
    <xf numFmtId="0" fontId="3" fillId="0" borderId="21" xfId="0" applyFont="1" applyBorder="1" applyAlignment="1">
      <alignment horizontal="center" vertical="center" wrapText="1" shrinkToFit="1"/>
    </xf>
    <xf numFmtId="0" fontId="3" fillId="0" borderId="22" xfId="0" applyFont="1" applyBorder="1" applyAlignment="1">
      <alignment horizontal="center" vertical="center" wrapText="1" shrinkToFit="1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/>
    </xf>
    <xf numFmtId="3" fontId="3" fillId="0" borderId="19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" fontId="3" fillId="0" borderId="13" xfId="0" applyNumberFormat="1" applyFont="1" applyBorder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F$6" fmlaRange="data!$A$1:$A$6" sel="2" val="0"/>
</file>

<file path=xl/ctrlProps/ctrlProp2.xml><?xml version="1.0" encoding="utf-8"?>
<formControlPr xmlns="http://schemas.microsoft.com/office/spreadsheetml/2009/9/main" objectType="Drop" dropStyle="combo" dx="22" fmlaLink="$C$7" fmlaRange="data!$B$1:$B$3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5</xdr:row>
          <xdr:rowOff>47625</xdr:rowOff>
        </xdr:from>
        <xdr:to>
          <xdr:col>7</xdr:col>
          <xdr:colOff>581025</xdr:colOff>
          <xdr:row>5</xdr:row>
          <xdr:rowOff>295275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6</xdr:row>
          <xdr:rowOff>38100</xdr:rowOff>
        </xdr:from>
        <xdr:to>
          <xdr:col>7</xdr:col>
          <xdr:colOff>581025</xdr:colOff>
          <xdr:row>6</xdr:row>
          <xdr:rowOff>285750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0</xdr:row>
      <xdr:rowOff>28575</xdr:rowOff>
    </xdr:from>
    <xdr:to>
      <xdr:col>2</xdr:col>
      <xdr:colOff>55594</xdr:colOff>
      <xdr:row>2</xdr:row>
      <xdr:rowOff>47625</xdr:rowOff>
    </xdr:to>
    <xdr:pic>
      <xdr:nvPicPr>
        <xdr:cNvPr id="4" name="Picture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293844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408214</xdr:colOff>
      <xdr:row>1</xdr:row>
      <xdr:rowOff>189097</xdr:rowOff>
    </xdr:from>
    <xdr:to>
      <xdr:col>6</xdr:col>
      <xdr:colOff>859777</xdr:colOff>
      <xdr:row>2</xdr:row>
      <xdr:rowOff>133545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14" y="455797"/>
          <a:ext cx="4404438" cy="134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8D64-3713-40D0-9D90-EFFB2339692E}">
  <sheetPr>
    <pageSetUpPr fitToPage="1"/>
  </sheetPr>
  <dimension ref="A1:M25"/>
  <sheetViews>
    <sheetView showGridLines="0" tabSelected="1" view="pageBreakPreview" topLeftCell="A11" zoomScale="98" zoomScaleNormal="100" zoomScaleSheetLayoutView="98" workbookViewId="0">
      <selection activeCell="L15" sqref="L15"/>
    </sheetView>
  </sheetViews>
  <sheetFormatPr defaultRowHeight="15" x14ac:dyDescent="0.2"/>
  <cols>
    <col min="1" max="1" width="6.7109375" style="2" customWidth="1"/>
    <col min="2" max="2" width="12.7109375" style="2" customWidth="1"/>
    <col min="3" max="3" width="20.140625" style="2" customWidth="1"/>
    <col min="4" max="4" width="10.140625" style="2" customWidth="1"/>
    <col min="5" max="5" width="10.140625" style="1" customWidth="1"/>
    <col min="6" max="6" width="18.85546875" style="1" customWidth="1"/>
    <col min="7" max="7" width="19.28515625" style="2" customWidth="1"/>
    <col min="8" max="8" width="19.5703125" style="2" customWidth="1"/>
    <col min="9" max="9" width="9.140625" style="1"/>
    <col min="10" max="14" width="9.140625" style="2"/>
    <col min="15" max="15" width="12.42578125" style="2" bestFit="1" customWidth="1"/>
    <col min="16" max="16384" width="9.140625" style="2"/>
  </cols>
  <sheetData>
    <row r="1" spans="1:13" s="11" customFormat="1" ht="21" customHeight="1" x14ac:dyDescent="0.25">
      <c r="A1" s="47" t="s">
        <v>36</v>
      </c>
      <c r="B1" s="48"/>
      <c r="C1" s="48"/>
      <c r="D1" s="48"/>
      <c r="E1" s="48"/>
      <c r="F1" s="48"/>
      <c r="G1" s="48"/>
      <c r="H1" s="49"/>
      <c r="I1" s="10"/>
    </row>
    <row r="2" spans="1:13" x14ac:dyDescent="0.2">
      <c r="A2" s="50" t="s">
        <v>17</v>
      </c>
      <c r="B2" s="51"/>
      <c r="C2" s="51"/>
      <c r="D2" s="51"/>
      <c r="E2" s="51"/>
      <c r="F2" s="51"/>
      <c r="G2" s="51"/>
      <c r="H2" s="52"/>
    </row>
    <row r="3" spans="1:13" ht="12.75" customHeight="1" x14ac:dyDescent="0.2">
      <c r="A3" s="6"/>
      <c r="B3" s="7"/>
      <c r="C3" s="7"/>
      <c r="D3" s="7"/>
      <c r="E3" s="8"/>
      <c r="F3" s="8"/>
      <c r="G3" s="7"/>
      <c r="H3" s="9"/>
    </row>
    <row r="4" spans="1:13" s="13" customFormat="1" ht="40.5" customHeight="1" x14ac:dyDescent="0.2">
      <c r="A4" s="53" t="s">
        <v>26</v>
      </c>
      <c r="B4" s="54"/>
      <c r="C4" s="54"/>
      <c r="D4" s="54"/>
      <c r="E4" s="54"/>
      <c r="F4" s="54"/>
      <c r="G4" s="54"/>
      <c r="H4" s="55"/>
      <c r="I4" s="12"/>
    </row>
    <row r="5" spans="1:13" s="4" customFormat="1" ht="17.25" customHeight="1" x14ac:dyDescent="0.2">
      <c r="A5" s="56">
        <v>44872</v>
      </c>
      <c r="B5" s="57"/>
      <c r="C5" s="57"/>
      <c r="D5" s="57"/>
      <c r="E5" s="57"/>
      <c r="F5" s="57"/>
      <c r="G5" s="57"/>
      <c r="H5" s="58"/>
      <c r="I5" s="3"/>
    </row>
    <row r="6" spans="1:13" s="4" customFormat="1" ht="26.25" customHeight="1" x14ac:dyDescent="0.2">
      <c r="A6" s="40" t="s">
        <v>2</v>
      </c>
      <c r="B6" s="33"/>
      <c r="C6" s="34" t="s">
        <v>37</v>
      </c>
      <c r="D6" s="35"/>
      <c r="E6" s="36"/>
      <c r="F6" s="41">
        <v>2</v>
      </c>
      <c r="G6" s="59"/>
      <c r="H6" s="60"/>
      <c r="I6" s="3"/>
    </row>
    <row r="7" spans="1:13" s="4" customFormat="1" ht="26.25" customHeight="1" x14ac:dyDescent="0.2">
      <c r="A7" s="18" t="s">
        <v>12</v>
      </c>
      <c r="B7" s="18"/>
      <c r="C7" s="61">
        <v>1</v>
      </c>
      <c r="D7" s="62"/>
      <c r="E7" s="62"/>
      <c r="F7" s="62"/>
      <c r="G7" s="62"/>
      <c r="H7" s="63"/>
      <c r="I7" s="3"/>
    </row>
    <row r="8" spans="1:13" s="4" customFormat="1" ht="47.25" customHeight="1" x14ac:dyDescent="0.2">
      <c r="A8" s="17" t="s">
        <v>15</v>
      </c>
      <c r="B8" s="17"/>
      <c r="C8" s="64" t="s">
        <v>45</v>
      </c>
      <c r="D8" s="65"/>
      <c r="E8" s="66"/>
      <c r="F8" s="37" t="s">
        <v>16</v>
      </c>
      <c r="G8" s="67" t="s">
        <v>46</v>
      </c>
      <c r="H8" s="68"/>
      <c r="I8" s="3"/>
      <c r="M8" s="4" t="s">
        <v>29</v>
      </c>
    </row>
    <row r="9" spans="1:13" s="29" customFormat="1" ht="32.25" customHeight="1" x14ac:dyDescent="0.2">
      <c r="A9" s="21" t="s">
        <v>0</v>
      </c>
      <c r="B9" s="69" t="s">
        <v>3</v>
      </c>
      <c r="C9" s="70"/>
      <c r="D9" s="21" t="s">
        <v>4</v>
      </c>
      <c r="E9" s="21" t="s">
        <v>5</v>
      </c>
      <c r="F9" s="21" t="s">
        <v>35</v>
      </c>
      <c r="G9" s="22" t="s">
        <v>11</v>
      </c>
      <c r="H9" s="22" t="s">
        <v>34</v>
      </c>
      <c r="I9" s="31"/>
    </row>
    <row r="10" spans="1:13" s="4" customFormat="1" ht="88.5" customHeight="1" x14ac:dyDescent="0.2">
      <c r="A10" s="20">
        <v>1</v>
      </c>
      <c r="B10" s="71" t="s">
        <v>39</v>
      </c>
      <c r="C10" s="72"/>
      <c r="D10" s="20" t="s">
        <v>38</v>
      </c>
      <c r="E10" s="20">
        <v>54</v>
      </c>
      <c r="F10" s="14">
        <v>1500</v>
      </c>
      <c r="G10" s="23">
        <f>F10*E10</f>
        <v>81000</v>
      </c>
      <c r="H10" s="23"/>
      <c r="I10" s="3"/>
    </row>
    <row r="11" spans="1:13" s="4" customFormat="1" ht="69.75" customHeight="1" x14ac:dyDescent="0.2">
      <c r="A11" s="19">
        <v>2</v>
      </c>
      <c r="B11" s="45" t="s">
        <v>40</v>
      </c>
      <c r="C11" s="46"/>
      <c r="D11" s="19" t="s">
        <v>38</v>
      </c>
      <c r="E11" s="19">
        <v>34</v>
      </c>
      <c r="F11" s="15">
        <v>1500</v>
      </c>
      <c r="G11" s="24">
        <f>F11*E11</f>
        <v>51000</v>
      </c>
      <c r="H11" s="24"/>
      <c r="I11" s="3"/>
    </row>
    <row r="12" spans="1:13" s="4" customFormat="1" ht="75" customHeight="1" x14ac:dyDescent="0.2">
      <c r="A12" s="19">
        <v>3</v>
      </c>
      <c r="B12" s="45" t="s">
        <v>41</v>
      </c>
      <c r="C12" s="46"/>
      <c r="D12" s="19" t="s">
        <v>38</v>
      </c>
      <c r="E12" s="19">
        <v>34</v>
      </c>
      <c r="F12" s="15">
        <v>1500</v>
      </c>
      <c r="G12" s="24">
        <f>F12*E12</f>
        <v>51000</v>
      </c>
      <c r="H12" s="24"/>
      <c r="I12" s="3"/>
    </row>
    <row r="13" spans="1:13" s="4" customFormat="1" ht="75" customHeight="1" x14ac:dyDescent="0.2">
      <c r="A13" s="19"/>
      <c r="B13" s="43" t="s">
        <v>42</v>
      </c>
      <c r="C13" s="44"/>
      <c r="D13" s="19" t="s">
        <v>38</v>
      </c>
      <c r="E13" s="19">
        <v>34</v>
      </c>
      <c r="F13" s="15">
        <v>1500</v>
      </c>
      <c r="G13" s="42">
        <f xml:space="preserve"> E13 * F13</f>
        <v>51000</v>
      </c>
      <c r="H13" s="24"/>
      <c r="I13" s="3"/>
    </row>
    <row r="14" spans="1:13" s="4" customFormat="1" ht="75" customHeight="1" x14ac:dyDescent="0.2">
      <c r="A14" s="19"/>
      <c r="B14" s="43" t="s">
        <v>43</v>
      </c>
      <c r="C14" s="44"/>
      <c r="D14" s="19" t="s">
        <v>38</v>
      </c>
      <c r="E14" s="19">
        <v>34</v>
      </c>
      <c r="F14" s="15">
        <v>1500</v>
      </c>
      <c r="G14" s="24">
        <f>E14*F14</f>
        <v>51000</v>
      </c>
      <c r="H14" s="24"/>
      <c r="I14" s="3"/>
    </row>
    <row r="15" spans="1:13" s="4" customFormat="1" ht="75" customHeight="1" x14ac:dyDescent="0.2">
      <c r="A15" s="19"/>
      <c r="B15" s="93" t="s">
        <v>50</v>
      </c>
      <c r="C15" s="44"/>
      <c r="D15" s="19" t="s">
        <v>38</v>
      </c>
      <c r="E15" s="19">
        <v>34</v>
      </c>
      <c r="F15" s="15">
        <v>1500</v>
      </c>
      <c r="G15" s="24">
        <f>E15*F15</f>
        <v>51000</v>
      </c>
      <c r="H15" s="24"/>
      <c r="I15" s="3"/>
    </row>
    <row r="16" spans="1:13" s="4" customFormat="1" ht="75" customHeight="1" x14ac:dyDescent="0.2">
      <c r="A16" s="19"/>
      <c r="B16" s="43" t="s">
        <v>48</v>
      </c>
      <c r="C16" s="44"/>
      <c r="D16" s="19" t="s">
        <v>47</v>
      </c>
      <c r="E16" s="19">
        <v>2</v>
      </c>
      <c r="F16" s="15">
        <v>45000</v>
      </c>
      <c r="G16" s="24">
        <f>E16*F16</f>
        <v>90000</v>
      </c>
      <c r="H16" s="24"/>
      <c r="I16" s="3"/>
    </row>
    <row r="17" spans="1:10" s="4" customFormat="1" ht="27" customHeight="1" x14ac:dyDescent="0.2">
      <c r="A17" s="74" t="s">
        <v>27</v>
      </c>
      <c r="B17" s="74"/>
      <c r="C17" s="74"/>
      <c r="D17" s="74"/>
      <c r="E17" s="74"/>
      <c r="F17" s="74"/>
      <c r="G17" s="16">
        <f>SUM(G10:G16)</f>
        <v>426000</v>
      </c>
      <c r="H17" s="75"/>
      <c r="I17" s="3"/>
    </row>
    <row r="18" spans="1:10" s="4" customFormat="1" ht="27" customHeight="1" x14ac:dyDescent="0.2">
      <c r="A18" s="77" t="s">
        <v>28</v>
      </c>
      <c r="B18" s="77"/>
      <c r="C18" s="77"/>
      <c r="D18" s="77"/>
      <c r="E18" s="77"/>
      <c r="F18" s="77"/>
      <c r="G18" s="32">
        <f>G17</f>
        <v>426000</v>
      </c>
      <c r="H18" s="76"/>
      <c r="I18" s="3"/>
    </row>
    <row r="19" spans="1:10" s="4" customFormat="1" ht="27" customHeight="1" x14ac:dyDescent="0.2">
      <c r="A19" s="17" t="s">
        <v>1</v>
      </c>
      <c r="B19" s="17"/>
      <c r="C19" s="78" t="s">
        <v>49</v>
      </c>
      <c r="D19" s="78"/>
      <c r="E19" s="78"/>
      <c r="F19" s="78"/>
      <c r="G19" s="78"/>
      <c r="H19" s="78"/>
      <c r="I19" s="3"/>
    </row>
    <row r="20" spans="1:10" s="29" customFormat="1" ht="21" customHeight="1" x14ac:dyDescent="0.2">
      <c r="A20" s="79" t="s">
        <v>18</v>
      </c>
      <c r="B20" s="80"/>
      <c r="C20" s="39" t="s">
        <v>19</v>
      </c>
      <c r="D20" s="81" t="s">
        <v>20</v>
      </c>
      <c r="E20" s="81"/>
      <c r="F20" s="30" t="s">
        <v>22</v>
      </c>
      <c r="G20" s="39" t="s">
        <v>21</v>
      </c>
      <c r="H20" s="39" t="s">
        <v>32</v>
      </c>
      <c r="I20" s="31"/>
    </row>
    <row r="21" spans="1:10" s="28" customFormat="1" ht="26.25" customHeight="1" x14ac:dyDescent="0.2">
      <c r="A21" s="86" t="str">
        <f>C6</f>
        <v>Nguyễn Viết Sơn</v>
      </c>
      <c r="B21" s="87"/>
      <c r="C21" s="92" t="s">
        <v>30</v>
      </c>
      <c r="D21" s="92" t="s">
        <v>25</v>
      </c>
      <c r="E21" s="92"/>
      <c r="F21" s="73" t="s">
        <v>33</v>
      </c>
      <c r="G21" s="73" t="s">
        <v>24</v>
      </c>
      <c r="H21" s="73" t="s">
        <v>23</v>
      </c>
      <c r="I21" s="27"/>
    </row>
    <row r="22" spans="1:10" s="28" customFormat="1" ht="26.25" customHeight="1" x14ac:dyDescent="0.2">
      <c r="A22" s="88"/>
      <c r="B22" s="89"/>
      <c r="C22" s="92"/>
      <c r="D22" s="92"/>
      <c r="E22" s="92"/>
      <c r="F22" s="73"/>
      <c r="G22" s="73"/>
      <c r="H22" s="73"/>
      <c r="I22" s="27"/>
    </row>
    <row r="23" spans="1:10" s="29" customFormat="1" ht="30.75" customHeight="1" x14ac:dyDescent="0.2">
      <c r="A23" s="90"/>
      <c r="B23" s="91"/>
      <c r="C23" s="92"/>
      <c r="D23" s="92"/>
      <c r="E23" s="92"/>
      <c r="F23" s="73"/>
      <c r="G23" s="73"/>
      <c r="H23" s="73"/>
      <c r="I23" s="27"/>
      <c r="J23" s="28"/>
    </row>
    <row r="24" spans="1:10" s="26" customFormat="1" x14ac:dyDescent="0.2">
      <c r="A24" s="82" t="s">
        <v>44</v>
      </c>
      <c r="B24" s="83"/>
      <c r="C24" s="38" t="s">
        <v>31</v>
      </c>
      <c r="D24" s="84" t="s">
        <v>31</v>
      </c>
      <c r="E24" s="85"/>
      <c r="F24" s="38" t="s">
        <v>31</v>
      </c>
      <c r="G24" s="38" t="s">
        <v>31</v>
      </c>
      <c r="H24" s="38" t="str">
        <f>G24</f>
        <v>Ngày      /      / 2022</v>
      </c>
      <c r="I24" s="25"/>
    </row>
    <row r="25" spans="1:10" s="4" customFormat="1" ht="20.100000000000001" customHeight="1" x14ac:dyDescent="0.2">
      <c r="E25" s="3"/>
      <c r="F25" s="3"/>
      <c r="I25" s="3"/>
    </row>
  </sheetData>
  <mergeCells count="30">
    <mergeCell ref="A24:B24"/>
    <mergeCell ref="D24:E24"/>
    <mergeCell ref="A21:B23"/>
    <mergeCell ref="C21:C23"/>
    <mergeCell ref="D21:E23"/>
    <mergeCell ref="F21:F23"/>
    <mergeCell ref="G21:G23"/>
    <mergeCell ref="H21:H23"/>
    <mergeCell ref="A17:F17"/>
    <mergeCell ref="H17:H18"/>
    <mergeCell ref="A18:F18"/>
    <mergeCell ref="C19:H19"/>
    <mergeCell ref="A20:B20"/>
    <mergeCell ref="D20:E20"/>
    <mergeCell ref="B16:C16"/>
    <mergeCell ref="B13:C13"/>
    <mergeCell ref="B14:C14"/>
    <mergeCell ref="B12:C12"/>
    <mergeCell ref="A1:H1"/>
    <mergeCell ref="A2:H2"/>
    <mergeCell ref="A4:H4"/>
    <mergeCell ref="A5:H5"/>
    <mergeCell ref="G6:H6"/>
    <mergeCell ref="C7:H7"/>
    <mergeCell ref="C8:E8"/>
    <mergeCell ref="G8:H8"/>
    <mergeCell ref="B9:C9"/>
    <mergeCell ref="B10:C10"/>
    <mergeCell ref="B11:C11"/>
    <mergeCell ref="B15:C15"/>
  </mergeCells>
  <pageMargins left="0.75" right="0.7" top="0.4" bottom="0" header="0.2" footer="0"/>
  <pageSetup paperSize="9" scale="7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6</xdr:col>
                    <xdr:colOff>228600</xdr:colOff>
                    <xdr:row>5</xdr:row>
                    <xdr:rowOff>47625</xdr:rowOff>
                  </from>
                  <to>
                    <xdr:col>7</xdr:col>
                    <xdr:colOff>581025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2</xdr:col>
                    <xdr:colOff>57150</xdr:colOff>
                    <xdr:row>6</xdr:row>
                    <xdr:rowOff>38100</xdr:rowOff>
                  </from>
                  <to>
                    <xdr:col>7</xdr:col>
                    <xdr:colOff>581025</xdr:colOff>
                    <xdr:row>6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6"/>
  <sheetViews>
    <sheetView workbookViewId="0">
      <selection activeCell="B3" sqref="B3"/>
    </sheetView>
  </sheetViews>
  <sheetFormatPr defaultRowHeight="12.75" x14ac:dyDescent="0.2"/>
  <cols>
    <col min="2" max="2" width="33" bestFit="1" customWidth="1"/>
  </cols>
  <sheetData>
    <row r="1" spans="1:2" x14ac:dyDescent="0.2">
      <c r="A1" s="5" t="s">
        <v>6</v>
      </c>
      <c r="B1" s="5" t="s">
        <v>13</v>
      </c>
    </row>
    <row r="2" spans="1:2" x14ac:dyDescent="0.2">
      <c r="A2" s="5" t="s">
        <v>7</v>
      </c>
      <c r="B2" s="5" t="s">
        <v>14</v>
      </c>
    </row>
    <row r="3" spans="1:2" x14ac:dyDescent="0.2">
      <c r="A3" s="5" t="s">
        <v>8</v>
      </c>
      <c r="B3" s="5"/>
    </row>
    <row r="4" spans="1:2" x14ac:dyDescent="0.2">
      <c r="A4" s="5" t="s">
        <v>9</v>
      </c>
    </row>
    <row r="5" spans="1:2" x14ac:dyDescent="0.2">
      <c r="A5" s="5" t="s">
        <v>10</v>
      </c>
    </row>
    <row r="6" spans="1:2" x14ac:dyDescent="0.2">
      <c r="A6" s="5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Lần 1</vt:lpstr>
      <vt:lpstr>data</vt:lpstr>
      <vt:lpstr>'Lần 1'!Print_Area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ITQB</dc:creator>
  <cp:lastModifiedBy>Nguyễn Viết Sơn</cp:lastModifiedBy>
  <cp:lastPrinted>2022-06-25T08:33:49Z</cp:lastPrinted>
  <dcterms:created xsi:type="dcterms:W3CDTF">2012-01-07T01:54:37Z</dcterms:created>
  <dcterms:modified xsi:type="dcterms:W3CDTF">2022-11-08T09:03:19Z</dcterms:modified>
</cp:coreProperties>
</file>