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onal\Desktop\Courses\Research with Jank\Data Analysis\GitHub\R_Regression_Residuals\Data\"/>
    </mc:Choice>
  </mc:AlternateContent>
  <xr:revisionPtr revIDLastSave="0" documentId="13_ncr:1_{B1BB1F60-1D01-4165-9AC6-71D9ED30D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22" i="1"/>
  <c r="R32" i="1"/>
  <c r="R42" i="1"/>
  <c r="R52" i="1"/>
  <c r="R62" i="1"/>
  <c r="R72" i="1"/>
  <c r="R82" i="1"/>
  <c r="R92" i="1"/>
  <c r="R102" i="1"/>
  <c r="R112" i="1"/>
  <c r="R122" i="1"/>
  <c r="R132" i="1"/>
  <c r="R142" i="1"/>
  <c r="R152" i="1"/>
  <c r="R162" i="1"/>
  <c r="R172" i="1"/>
  <c r="R182" i="1"/>
  <c r="R192" i="1"/>
  <c r="R2" i="1"/>
  <c r="S2" i="1"/>
  <c r="S32" i="1"/>
  <c r="S22" i="1"/>
  <c r="S12" i="1"/>
  <c r="S192" i="1"/>
  <c r="S182" i="1"/>
  <c r="S172" i="1"/>
  <c r="S162" i="1"/>
  <c r="S152" i="1"/>
  <c r="S142" i="1"/>
  <c r="S132" i="1"/>
  <c r="S122" i="1"/>
  <c r="S112" i="1"/>
  <c r="S102" i="1"/>
  <c r="S92" i="1"/>
  <c r="S82" i="1"/>
  <c r="S72" i="1"/>
  <c r="S62" i="1"/>
  <c r="S52" i="1"/>
  <c r="S42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</calcChain>
</file>

<file path=xl/sharedStrings.xml><?xml version="1.0" encoding="utf-8"?>
<sst xmlns="http://schemas.openxmlformats.org/spreadsheetml/2006/main" count="75" uniqueCount="24">
  <si>
    <t>Temperature</t>
  </si>
  <si>
    <t>GPT35</t>
  </si>
  <si>
    <t>GPT4</t>
  </si>
  <si>
    <t>GPT4o</t>
  </si>
  <si>
    <t>llama</t>
  </si>
  <si>
    <t>Answered</t>
  </si>
  <si>
    <t>LogAnswer</t>
  </si>
  <si>
    <t>Response_Sqft_250</t>
  </si>
  <si>
    <t>Response_Sqft_275</t>
  </si>
  <si>
    <t>Response_Sqft_11000</t>
  </si>
  <si>
    <t>Response_Sqft_10500</t>
  </si>
  <si>
    <t>Response_Sqft_280</t>
  </si>
  <si>
    <t>Response_Sqft_20000</t>
  </si>
  <si>
    <t>Response_Sqft_150</t>
  </si>
  <si>
    <t>Response_Sqft_50000</t>
  </si>
  <si>
    <t>Response_Sqft_100000</t>
  </si>
  <si>
    <t>Response_Sqft_102</t>
  </si>
  <si>
    <t>RMSE</t>
  </si>
  <si>
    <t>LLM Model</t>
  </si>
  <si>
    <t>GPT 3.5</t>
  </si>
  <si>
    <t>GPT 4</t>
  </si>
  <si>
    <t>GPT 4o</t>
  </si>
  <si>
    <t>AvgLogAns</t>
  </si>
  <si>
    <t>AvgLogAnswer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</si>
</sst>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RMSE of Price Prediction vs</a:t>
            </a:r>
            <a:r>
              <a:rPr lang="en-US" baseline="0"/>
              <a:t> Temperature - Extrapolation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Sheet1!$AB$1</c:f>
              <c:strCache>
                <c:ptCount val="1"/>
                <c:pt idx="0">
                  <c:v>GPT 3.5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Sheet1!$AA$2:$AA$6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2513.1798539421184</c:v>
                </c:pt>
                <c:pt idx="1">
                  <c:v>4782.3431734837532</c:v>
                </c:pt>
                <c:pt idx="2">
                  <c:v>1804.3002617107093</c:v>
                </c:pt>
                <c:pt idx="3">
                  <c:v>6156.3269303843826</c:v>
                </c:pt>
                <c:pt idx="4">
                  <c:v>4246.4608737900289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150-9BDA-299608E71864}"/>
            </c:ext>
          </c:extLst>
        </c:ser>
        <c:ser>
          <c:idx val="2"/>
          <c:order val="1"/>
          <c:tx>
            <c:strRef>
              <c:f>Sheet1!$AC$1</c:f>
              <c:strCache>
                <c:ptCount val="1"/>
                <c:pt idx="0">
                  <c:v>GPT 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Sheet1!$AA$2:$AA$6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Sheet1!$AC$2:$AC$6</c:f>
              <c:numCache>
                <c:formatCode>General</c:formatCode>
                <c:ptCount val="5"/>
                <c:pt idx="0">
                  <c:v>1.1679002525900914</c:v>
                </c:pt>
                <c:pt idx="1">
                  <c:v>1.1679011088272842</c:v>
                </c:pt>
                <c:pt idx="2">
                  <c:v>1.1679212302205999</c:v>
                </c:pt>
                <c:pt idx="3">
                  <c:v>23625.073027926246</c:v>
                </c:pt>
                <c:pt idx="4">
                  <c:v>23625.702863021947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150-9BDA-299608E71864}"/>
            </c:ext>
          </c:extLst>
        </c:ser>
        <c:ser>
          <c:idx val="3"/>
          <c:order val="2"/>
          <c:tx>
            <c:strRef>
              <c:f>Sheet1!$AD$1</c:f>
              <c:strCache>
                <c:ptCount val="1"/>
                <c:pt idx="0">
                  <c:v>GPT 4o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Sheet1!$AA$2:$AA$6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0.80688854103095242</c:v>
                </c:pt>
                <c:pt idx="1">
                  <c:v>0.8114874862242224</c:v>
                </c:pt>
                <c:pt idx="2">
                  <c:v>0.77417698234964338</c:v>
                </c:pt>
                <c:pt idx="3">
                  <c:v>0.93184628560723481</c:v>
                </c:pt>
                <c:pt idx="4">
                  <c:v>241.70629861080496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150-9BDA-299608E71864}"/>
            </c:ext>
          </c:extLst>
        </c:ser>
        <c:ser>
          <c:idx val="4"/>
          <c:order val="3"/>
          <c:tx>
            <c:strRef>
              <c:f>Sheet1!$AE$1</c:f>
              <c:strCache>
                <c:ptCount val="1"/>
                <c:pt idx="0">
                  <c:v>llama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Sheet1!$AA$2:$AA$6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Sheet1!$AE$2:$AE$6</c:f>
              <c:numCache>
                <c:formatCode>General</c:formatCode>
                <c:ptCount val="5"/>
                <c:pt idx="0">
                  <c:v>17792.78</c:v>
                </c:pt>
                <c:pt idx="1">
                  <c:v>177073.05784922378</c:v>
                </c:pt>
                <c:pt idx="2">
                  <c:v>166661.99129365003</c:v>
                </c:pt>
                <c:pt idx="3">
                  <c:v>149985.68894477771</c:v>
                </c:pt>
                <c:pt idx="4">
                  <c:v>145917.91022440273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150-9BDA-299608E7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81120"/>
        <c:axId val="1135952688"/>
      </c:lineChart>
      <c:catAx>
        <c:axId val="8046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2688"/>
        <c:crosses val="autoZero"/>
        <c:auto val="1"/>
        <c:lblAlgn val="ctr"/>
        <c:lblOffset val="100"/>
        <c:noMultiLvlLbl val="0"/>
      </c:catAx>
      <c:valAx>
        <c:axId val="113595268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of Price Prediction - Log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11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Log of Receiving Answer For Price Prediction vs</a:t>
            </a:r>
            <a:r>
              <a:rPr lang="en-US" baseline="0"/>
              <a:t> Temperature - Extrapolation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Sheet1!$AB$36</c:f>
              <c:strCache>
                <c:ptCount val="1"/>
                <c:pt idx="0">
                  <c:v>GPT 3.5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Sheet1!$AA$37:$AA$41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Sheet1!$AB$37:$AB$41</c:f>
              <c:numCache>
                <c:formatCode>General</c:formatCode>
                <c:ptCount val="5"/>
                <c:pt idx="0">
                  <c:v>0.2452088228257423</c:v>
                </c:pt>
                <c:pt idx="1">
                  <c:v>0.25017353957074873</c:v>
                </c:pt>
                <c:pt idx="2">
                  <c:v>0.24257592895350738</c:v>
                </c:pt>
                <c:pt idx="3">
                  <c:v>0.24156537627758393</c:v>
                </c:pt>
                <c:pt idx="4">
                  <c:v>0.23095200033454052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1-4FD3-831D-828C419A6072}"/>
            </c:ext>
          </c:extLst>
        </c:ser>
        <c:ser>
          <c:idx val="2"/>
          <c:order val="1"/>
          <c:tx>
            <c:strRef>
              <c:f>Sheet1!$AC$36</c:f>
              <c:strCache>
                <c:ptCount val="1"/>
                <c:pt idx="0">
                  <c:v>GPT 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Sheet1!$AA$37:$AA$41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Sheet1!$AC$37:$AC$41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FD3-831D-828C419A6072}"/>
            </c:ext>
          </c:extLst>
        </c:ser>
        <c:ser>
          <c:idx val="3"/>
          <c:order val="2"/>
          <c:tx>
            <c:strRef>
              <c:f>Sheet1!$AD$36</c:f>
              <c:strCache>
                <c:ptCount val="1"/>
                <c:pt idx="0">
                  <c:v>GPT 4o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Sheet1!$AA$37:$AA$41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Sheet1!$AD$37:$AD$41</c:f>
              <c:numCache>
                <c:formatCode>General</c:formatCode>
                <c:ptCount val="5"/>
                <c:pt idx="0">
                  <c:v>0.22439157015903013</c:v>
                </c:pt>
                <c:pt idx="1">
                  <c:v>0.2219643844748232</c:v>
                </c:pt>
                <c:pt idx="2">
                  <c:v>0.19169114380949798</c:v>
                </c:pt>
                <c:pt idx="3">
                  <c:v>0.19173405828748621</c:v>
                </c:pt>
                <c:pt idx="4">
                  <c:v>0.1997792469020499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FD3-831D-828C419A6072}"/>
            </c:ext>
          </c:extLst>
        </c:ser>
        <c:ser>
          <c:idx val="4"/>
          <c:order val="3"/>
          <c:tx>
            <c:strRef>
              <c:f>Sheet1!$AE$36</c:f>
              <c:strCache>
                <c:ptCount val="1"/>
                <c:pt idx="0">
                  <c:v>llama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Sheet1!$AA$37:$AA$41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Sheet1!$AE$37:$AE$41</c:f>
              <c:numCache>
                <c:formatCode>General</c:formatCode>
                <c:ptCount val="5"/>
                <c:pt idx="0">
                  <c:v>4.1392685158225077E-2</c:v>
                </c:pt>
                <c:pt idx="1">
                  <c:v>9.5219377674235287E-2</c:v>
                </c:pt>
                <c:pt idx="2">
                  <c:v>9.0159308979730415E-2</c:v>
                </c:pt>
                <c:pt idx="3">
                  <c:v>0.12888246743846368</c:v>
                </c:pt>
                <c:pt idx="4">
                  <c:v>9.7996934120869905E-2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1-4FD3-831D-828C419A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81120"/>
        <c:axId val="1135952688"/>
      </c:lineChart>
      <c:catAx>
        <c:axId val="8046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2688"/>
        <c:crosses val="autoZero"/>
        <c:auto val="1"/>
        <c:lblAlgn val="ctr"/>
        <c:lblOffset val="100"/>
        <c:noMultiLvlLbl val="0"/>
      </c:catAx>
      <c:valAx>
        <c:axId val="113595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Log of Receiving Answer For </a:t>
                </a:r>
                <a:r>
                  <a:rPr lang="en-US"/>
                  <a:t>Price Prediction - Log Scale</a:t>
                </a:r>
              </a:p>
            </c:rich>
          </c:tx>
          <c:layout>
            <c:manualLayout>
              <c:xMode val="edge"/>
              <c:yMode val="edge"/>
              <c:x val="1.4732965009208104E-2"/>
              <c:y val="0.2090240393590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8</xdr:row>
      <xdr:rowOff>38100</xdr:rowOff>
    </xdr:from>
    <xdr:to>
      <xdr:col>35</xdr:col>
      <xdr:colOff>533400</xdr:colOff>
      <xdr:row>33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80F7E-82CE-47AC-A342-A6D04D5B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388620</xdr:colOff>
      <xdr:row>42</xdr:row>
      <xdr:rowOff>0</xdr:rowOff>
    </xdr:from>
    <xdr:to>
      <xdr:col>35</xdr:col>
      <xdr:colOff>579120</xdr:colOff>
      <xdr:row>66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DAC0A3-8F71-446E-961D-DC1D6D06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O44" workbookViewId="0">
      <selection activeCell="AL63" sqref="AL63"/>
    </sheetView>
  </sheetViews>
  <sheetFormatPr defaultRowHeight="14.4" x14ac:dyDescent="0.3"/>
  <sheetData>
    <row r="1" spans="1:31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5</v>
      </c>
      <c r="Q1" t="s">
        <v>6</v>
      </c>
      <c r="R1" t="s">
        <v>22</v>
      </c>
      <c r="S1" t="s">
        <v>17</v>
      </c>
      <c r="U1" t="s">
        <v>18</v>
      </c>
      <c r="V1" t="s">
        <v>0</v>
      </c>
      <c r="W1" t="s">
        <v>17</v>
      </c>
      <c r="AA1" t="s">
        <v>0</v>
      </c>
      <c r="AB1" t="s">
        <v>19</v>
      </c>
      <c r="AC1" t="s">
        <v>20</v>
      </c>
      <c r="AD1" t="s">
        <v>21</v>
      </c>
      <c r="AE1" t="s">
        <v>4</v>
      </c>
    </row>
    <row r="2" spans="1:31" x14ac:dyDescent="0.3">
      <c r="A2">
        <v>1</v>
      </c>
      <c r="B2">
        <v>0</v>
      </c>
      <c r="C2">
        <v>0</v>
      </c>
      <c r="D2">
        <v>0</v>
      </c>
      <c r="E2">
        <v>0</v>
      </c>
      <c r="F2">
        <v>-0.91</v>
      </c>
      <c r="H2">
        <v>0.28000000000000003</v>
      </c>
      <c r="I2">
        <v>0.42</v>
      </c>
      <c r="J2">
        <v>0.24</v>
      </c>
      <c r="K2">
        <v>-0.62</v>
      </c>
      <c r="L2">
        <v>0.27</v>
      </c>
      <c r="M2">
        <v>2.11</v>
      </c>
      <c r="N2">
        <v>-0.14000000000000001</v>
      </c>
      <c r="P2">
        <f>COUNTA(F2:O2)/10</f>
        <v>0.8</v>
      </c>
      <c r="Q2">
        <f>LOG(P2+1)</f>
        <v>0.25527250510330607</v>
      </c>
      <c r="R2">
        <f>AVERAGE(Q2:Q11)</f>
        <v>0.2452088228257423</v>
      </c>
      <c r="S2">
        <f>SQRT(SUMSQ(F2:O11)/COUNTIF(F2:O11,"&lt;&gt;"))</f>
        <v>2513.1798539421184</v>
      </c>
      <c r="U2" t="s">
        <v>19</v>
      </c>
      <c r="V2">
        <v>0</v>
      </c>
      <c r="W2">
        <v>2513.1798539421184</v>
      </c>
      <c r="AA2">
        <v>0</v>
      </c>
      <c r="AB2">
        <v>2513.1798539421184</v>
      </c>
      <c r="AC2">
        <v>1.1679002525900914</v>
      </c>
      <c r="AD2">
        <v>0.80688854103095242</v>
      </c>
      <c r="AE2">
        <v>17792.78</v>
      </c>
    </row>
    <row r="3" spans="1:31" x14ac:dyDescent="0.3">
      <c r="A3">
        <v>1</v>
      </c>
      <c r="B3">
        <v>0</v>
      </c>
      <c r="C3">
        <v>0</v>
      </c>
      <c r="D3">
        <v>0</v>
      </c>
      <c r="E3">
        <v>0</v>
      </c>
      <c r="H3">
        <v>0.28000000000000003</v>
      </c>
      <c r="I3">
        <v>0.42</v>
      </c>
      <c r="J3">
        <v>0.24</v>
      </c>
      <c r="K3">
        <v>-0.65</v>
      </c>
      <c r="L3">
        <v>-0.14000000000000001</v>
      </c>
      <c r="M3">
        <v>2.11</v>
      </c>
      <c r="N3">
        <v>-0.14000000000000001</v>
      </c>
      <c r="P3">
        <f t="shared" ref="P3:P66" si="0">COUNTA(F3:O3)/10</f>
        <v>0.7</v>
      </c>
      <c r="Q3">
        <f t="shared" ref="Q3:Q66" si="1">LOG(P3+1)</f>
        <v>0.23044892137827391</v>
      </c>
      <c r="U3" t="s">
        <v>19</v>
      </c>
      <c r="V3">
        <v>0.25</v>
      </c>
      <c r="W3">
        <v>4782.3431734837532</v>
      </c>
      <c r="AA3">
        <v>0.25</v>
      </c>
      <c r="AB3">
        <v>4782.3431734837532</v>
      </c>
      <c r="AC3">
        <v>1.1679011088272842</v>
      </c>
      <c r="AD3">
        <v>0.8114874862242224</v>
      </c>
      <c r="AE3">
        <v>177073.05784922378</v>
      </c>
    </row>
    <row r="4" spans="1:31" x14ac:dyDescent="0.3">
      <c r="A4">
        <v>1</v>
      </c>
      <c r="B4">
        <v>0</v>
      </c>
      <c r="C4">
        <v>0</v>
      </c>
      <c r="D4">
        <v>0</v>
      </c>
      <c r="E4">
        <v>0</v>
      </c>
      <c r="G4">
        <v>-15492.28</v>
      </c>
      <c r="H4">
        <v>0.28000000000000003</v>
      </c>
      <c r="I4">
        <v>0.42</v>
      </c>
      <c r="J4">
        <v>0.24</v>
      </c>
      <c r="K4">
        <v>-0.65</v>
      </c>
      <c r="L4">
        <v>0.27</v>
      </c>
      <c r="M4">
        <v>2.11</v>
      </c>
      <c r="N4">
        <v>-0.14000000000000001</v>
      </c>
      <c r="P4">
        <f t="shared" si="0"/>
        <v>0.8</v>
      </c>
      <c r="Q4">
        <f t="shared" si="1"/>
        <v>0.25527250510330607</v>
      </c>
      <c r="U4" t="s">
        <v>19</v>
      </c>
      <c r="V4">
        <v>0.5</v>
      </c>
      <c r="W4">
        <v>1804.3002617107093</v>
      </c>
      <c r="AA4">
        <v>0.5</v>
      </c>
      <c r="AB4">
        <v>1804.3002617107093</v>
      </c>
      <c r="AC4">
        <v>1.1679212302205999</v>
      </c>
      <c r="AD4">
        <v>0.77417698234964338</v>
      </c>
      <c r="AE4">
        <v>166661.99129365003</v>
      </c>
    </row>
    <row r="5" spans="1:31" x14ac:dyDescent="0.3">
      <c r="A5">
        <v>1</v>
      </c>
      <c r="B5">
        <v>0</v>
      </c>
      <c r="C5">
        <v>0</v>
      </c>
      <c r="D5">
        <v>0</v>
      </c>
      <c r="E5">
        <v>0</v>
      </c>
      <c r="F5">
        <v>-0.91</v>
      </c>
      <c r="G5">
        <v>-15492.28</v>
      </c>
      <c r="H5">
        <v>0.28000000000000003</v>
      </c>
      <c r="I5">
        <v>0.42</v>
      </c>
      <c r="J5">
        <v>0.24</v>
      </c>
      <c r="K5">
        <v>-0.65</v>
      </c>
      <c r="L5">
        <v>-0.14000000000000001</v>
      </c>
      <c r="M5">
        <v>2.11</v>
      </c>
      <c r="N5">
        <v>-0.14000000000000001</v>
      </c>
      <c r="P5">
        <f t="shared" si="0"/>
        <v>0.9</v>
      </c>
      <c r="Q5">
        <f t="shared" si="1"/>
        <v>0.27875360095282892</v>
      </c>
      <c r="U5" t="s">
        <v>19</v>
      </c>
      <c r="V5">
        <v>0.75</v>
      </c>
      <c r="W5">
        <v>6156.3269303843826</v>
      </c>
      <c r="AA5">
        <v>0.75</v>
      </c>
      <c r="AB5">
        <v>6156.3269303843826</v>
      </c>
      <c r="AC5">
        <v>23625.073027926246</v>
      </c>
      <c r="AD5">
        <v>0.93184628560723481</v>
      </c>
      <c r="AE5">
        <v>149985.68894477771</v>
      </c>
    </row>
    <row r="6" spans="1:31" x14ac:dyDescent="0.3">
      <c r="A6">
        <v>1</v>
      </c>
      <c r="B6">
        <v>0</v>
      </c>
      <c r="C6">
        <v>0</v>
      </c>
      <c r="D6">
        <v>0</v>
      </c>
      <c r="E6">
        <v>0</v>
      </c>
      <c r="F6">
        <v>-0.91</v>
      </c>
      <c r="H6">
        <v>0.28000000000000003</v>
      </c>
      <c r="I6">
        <v>0.42</v>
      </c>
      <c r="J6">
        <v>0.24</v>
      </c>
      <c r="K6">
        <v>-0.62</v>
      </c>
      <c r="L6">
        <v>-0.14000000000000001</v>
      </c>
      <c r="M6">
        <v>2.11</v>
      </c>
      <c r="N6">
        <v>2.72</v>
      </c>
      <c r="P6">
        <f t="shared" si="0"/>
        <v>0.8</v>
      </c>
      <c r="Q6">
        <f t="shared" si="1"/>
        <v>0.25527250510330607</v>
      </c>
      <c r="U6" t="s">
        <v>19</v>
      </c>
      <c r="V6">
        <v>1</v>
      </c>
      <c r="W6">
        <v>4246.4608737900289</v>
      </c>
      <c r="AA6">
        <v>1</v>
      </c>
      <c r="AB6">
        <v>4246.4608737900289</v>
      </c>
      <c r="AC6">
        <v>23625.702863021947</v>
      </c>
      <c r="AD6">
        <v>241.70629861080496</v>
      </c>
      <c r="AE6">
        <v>145917.91022440273</v>
      </c>
    </row>
    <row r="7" spans="1:31" x14ac:dyDescent="0.3">
      <c r="A7">
        <v>1</v>
      </c>
      <c r="B7">
        <v>0</v>
      </c>
      <c r="C7">
        <v>0</v>
      </c>
      <c r="D7">
        <v>0</v>
      </c>
      <c r="E7">
        <v>0</v>
      </c>
      <c r="H7">
        <v>0.28000000000000003</v>
      </c>
      <c r="I7">
        <v>0.42</v>
      </c>
      <c r="J7">
        <v>0.24</v>
      </c>
      <c r="K7">
        <v>-0.65</v>
      </c>
      <c r="L7">
        <v>0.27</v>
      </c>
      <c r="M7">
        <v>2.11</v>
      </c>
      <c r="N7">
        <v>-0.14000000000000001</v>
      </c>
      <c r="P7">
        <f t="shared" si="0"/>
        <v>0.7</v>
      </c>
      <c r="Q7">
        <f t="shared" si="1"/>
        <v>0.23044892137827391</v>
      </c>
      <c r="U7" t="s">
        <v>20</v>
      </c>
      <c r="V7">
        <v>0</v>
      </c>
      <c r="W7">
        <v>1.1679002525900914</v>
      </c>
    </row>
    <row r="8" spans="1:31" x14ac:dyDescent="0.3">
      <c r="A8">
        <v>1</v>
      </c>
      <c r="B8">
        <v>0</v>
      </c>
      <c r="C8">
        <v>0</v>
      </c>
      <c r="D8">
        <v>0</v>
      </c>
      <c r="E8">
        <v>0</v>
      </c>
      <c r="H8">
        <v>0.28000000000000003</v>
      </c>
      <c r="I8">
        <v>0.42</v>
      </c>
      <c r="J8">
        <v>0.24</v>
      </c>
      <c r="K8">
        <v>-0.65</v>
      </c>
      <c r="L8">
        <v>-0.14000000000000001</v>
      </c>
      <c r="M8">
        <v>0.89</v>
      </c>
      <c r="N8">
        <v>-0.14000000000000001</v>
      </c>
      <c r="P8">
        <f t="shared" si="0"/>
        <v>0.7</v>
      </c>
      <c r="Q8">
        <f t="shared" si="1"/>
        <v>0.23044892137827391</v>
      </c>
      <c r="U8" t="s">
        <v>20</v>
      </c>
      <c r="V8">
        <v>0.25</v>
      </c>
      <c r="W8">
        <v>1.1679011088272842</v>
      </c>
    </row>
    <row r="9" spans="1:31" x14ac:dyDescent="0.3">
      <c r="A9">
        <v>1</v>
      </c>
      <c r="B9">
        <v>0</v>
      </c>
      <c r="C9">
        <v>0</v>
      </c>
      <c r="D9">
        <v>0</v>
      </c>
      <c r="E9">
        <v>0</v>
      </c>
      <c r="F9">
        <v>-0.91</v>
      </c>
      <c r="H9">
        <v>0.28000000000000003</v>
      </c>
      <c r="I9">
        <v>0.42</v>
      </c>
      <c r="J9">
        <v>0.65</v>
      </c>
      <c r="K9">
        <v>-0.62</v>
      </c>
      <c r="L9">
        <v>0.27</v>
      </c>
      <c r="M9">
        <v>2.11</v>
      </c>
      <c r="N9">
        <v>-0.14000000000000001</v>
      </c>
      <c r="P9">
        <f t="shared" si="0"/>
        <v>0.8</v>
      </c>
      <c r="Q9">
        <f t="shared" si="1"/>
        <v>0.25527250510330607</v>
      </c>
      <c r="U9" t="s">
        <v>20</v>
      </c>
      <c r="V9">
        <v>0.5</v>
      </c>
      <c r="W9">
        <v>1.1679212302205999</v>
      </c>
    </row>
    <row r="10" spans="1:31" x14ac:dyDescent="0.3">
      <c r="A10">
        <v>1</v>
      </c>
      <c r="B10">
        <v>0</v>
      </c>
      <c r="C10">
        <v>0</v>
      </c>
      <c r="D10">
        <v>0</v>
      </c>
      <c r="E10">
        <v>0</v>
      </c>
      <c r="H10">
        <v>0.28000000000000003</v>
      </c>
      <c r="I10">
        <v>0.42</v>
      </c>
      <c r="J10">
        <v>0.24</v>
      </c>
      <c r="K10">
        <v>-0.65</v>
      </c>
      <c r="L10">
        <v>0.27</v>
      </c>
      <c r="M10">
        <v>2.11</v>
      </c>
      <c r="N10">
        <v>-0.14000000000000001</v>
      </c>
      <c r="P10">
        <f t="shared" si="0"/>
        <v>0.7</v>
      </c>
      <c r="Q10">
        <f t="shared" si="1"/>
        <v>0.23044892137827391</v>
      </c>
      <c r="U10" t="s">
        <v>20</v>
      </c>
      <c r="V10">
        <v>0.75</v>
      </c>
      <c r="W10">
        <v>23625.073027926246</v>
      </c>
    </row>
    <row r="11" spans="1:31" x14ac:dyDescent="0.3">
      <c r="A11">
        <v>1</v>
      </c>
      <c r="B11">
        <v>0</v>
      </c>
      <c r="C11">
        <v>0</v>
      </c>
      <c r="D11">
        <v>0</v>
      </c>
      <c r="E11">
        <v>0</v>
      </c>
      <c r="H11">
        <v>0.28000000000000003</v>
      </c>
      <c r="I11">
        <v>0.42</v>
      </c>
      <c r="J11">
        <v>0.24</v>
      </c>
      <c r="K11">
        <v>-0.62</v>
      </c>
      <c r="L11">
        <v>-0.14000000000000001</v>
      </c>
      <c r="M11">
        <v>2.11</v>
      </c>
      <c r="N11">
        <v>2.72</v>
      </c>
      <c r="P11">
        <f t="shared" si="0"/>
        <v>0.7</v>
      </c>
      <c r="Q11">
        <f t="shared" si="1"/>
        <v>0.23044892137827391</v>
      </c>
      <c r="U11" t="s">
        <v>20</v>
      </c>
      <c r="V11">
        <v>1</v>
      </c>
      <c r="W11">
        <v>23625.702863021947</v>
      </c>
    </row>
    <row r="12" spans="1:31" x14ac:dyDescent="0.3">
      <c r="A12">
        <v>1</v>
      </c>
      <c r="B12">
        <v>0</v>
      </c>
      <c r="C12">
        <v>0</v>
      </c>
      <c r="D12">
        <v>0</v>
      </c>
      <c r="E12">
        <v>0.25</v>
      </c>
      <c r="G12">
        <v>-131.84</v>
      </c>
      <c r="H12">
        <v>0.28000000000000003</v>
      </c>
      <c r="I12">
        <v>0.42</v>
      </c>
      <c r="J12">
        <v>0.24</v>
      </c>
      <c r="K12">
        <v>-0.65</v>
      </c>
      <c r="L12">
        <v>-0.14000000000000001</v>
      </c>
      <c r="M12">
        <v>0.89</v>
      </c>
      <c r="N12">
        <v>2.72</v>
      </c>
      <c r="P12">
        <f t="shared" si="0"/>
        <v>0.8</v>
      </c>
      <c r="Q12">
        <f t="shared" si="1"/>
        <v>0.25527250510330607</v>
      </c>
      <c r="R12">
        <f t="shared" ref="R3:R66" si="2">AVERAGE(Q12:Q21)</f>
        <v>0.25017353957074873</v>
      </c>
      <c r="S12">
        <f>SQRT(SUMSQ(F12:O21)/COUNTIF(F12:O21,"&lt;&gt;"))</f>
        <v>4782.3431734837532</v>
      </c>
      <c r="U12" t="s">
        <v>21</v>
      </c>
      <c r="V12">
        <v>0</v>
      </c>
      <c r="W12">
        <v>0.80688854103095242</v>
      </c>
    </row>
    <row r="13" spans="1:31" x14ac:dyDescent="0.3">
      <c r="A13">
        <v>1</v>
      </c>
      <c r="B13">
        <v>0</v>
      </c>
      <c r="C13">
        <v>0</v>
      </c>
      <c r="D13">
        <v>0</v>
      </c>
      <c r="E13">
        <v>0.25</v>
      </c>
      <c r="F13">
        <v>-0.5</v>
      </c>
      <c r="H13">
        <v>0.28000000000000003</v>
      </c>
      <c r="I13">
        <v>0.42</v>
      </c>
      <c r="J13">
        <v>0.65</v>
      </c>
      <c r="K13">
        <v>-0.65</v>
      </c>
      <c r="L13">
        <v>0.27</v>
      </c>
      <c r="M13">
        <v>0.89</v>
      </c>
      <c r="N13">
        <v>2.72</v>
      </c>
      <c r="P13">
        <f t="shared" si="0"/>
        <v>0.8</v>
      </c>
      <c r="Q13">
        <f t="shared" si="1"/>
        <v>0.25527250510330607</v>
      </c>
      <c r="U13" t="s">
        <v>21</v>
      </c>
      <c r="V13">
        <v>0.25</v>
      </c>
      <c r="W13">
        <v>0.8114874862242224</v>
      </c>
    </row>
    <row r="14" spans="1:31" x14ac:dyDescent="0.3">
      <c r="A14">
        <v>1</v>
      </c>
      <c r="B14">
        <v>0</v>
      </c>
      <c r="C14">
        <v>0</v>
      </c>
      <c r="D14">
        <v>0</v>
      </c>
      <c r="E14">
        <v>0.25</v>
      </c>
      <c r="G14">
        <v>1.1100000000000001</v>
      </c>
      <c r="H14">
        <v>0.28000000000000003</v>
      </c>
      <c r="I14">
        <v>0.42</v>
      </c>
      <c r="J14">
        <v>0.24</v>
      </c>
      <c r="K14">
        <v>-0.62</v>
      </c>
      <c r="L14">
        <v>0.27</v>
      </c>
      <c r="M14">
        <v>2.11</v>
      </c>
      <c r="N14">
        <v>2.72</v>
      </c>
      <c r="P14">
        <f t="shared" si="0"/>
        <v>0.8</v>
      </c>
      <c r="Q14">
        <f t="shared" si="1"/>
        <v>0.25527250510330607</v>
      </c>
      <c r="U14" t="s">
        <v>21</v>
      </c>
      <c r="V14">
        <v>0.5</v>
      </c>
      <c r="W14">
        <v>0.77417698234964338</v>
      </c>
    </row>
    <row r="15" spans="1:31" x14ac:dyDescent="0.3">
      <c r="A15">
        <v>1</v>
      </c>
      <c r="B15">
        <v>0</v>
      </c>
      <c r="C15">
        <v>0</v>
      </c>
      <c r="D15">
        <v>0</v>
      </c>
      <c r="E15">
        <v>0.25</v>
      </c>
      <c r="G15">
        <v>-15492.28</v>
      </c>
      <c r="H15">
        <v>0.28000000000000003</v>
      </c>
      <c r="I15">
        <v>0.42</v>
      </c>
      <c r="J15">
        <v>0.24</v>
      </c>
      <c r="K15">
        <v>-0.41</v>
      </c>
      <c r="L15">
        <v>-0.14000000000000001</v>
      </c>
      <c r="M15">
        <v>0.89</v>
      </c>
      <c r="N15">
        <v>2.72</v>
      </c>
      <c r="P15">
        <f t="shared" si="0"/>
        <v>0.8</v>
      </c>
      <c r="Q15">
        <f t="shared" si="1"/>
        <v>0.25527250510330607</v>
      </c>
      <c r="U15" t="s">
        <v>21</v>
      </c>
      <c r="V15">
        <v>0.75</v>
      </c>
      <c r="W15">
        <v>0.93184628560723481</v>
      </c>
    </row>
    <row r="16" spans="1:31" x14ac:dyDescent="0.3">
      <c r="A16">
        <v>1</v>
      </c>
      <c r="B16">
        <v>0</v>
      </c>
      <c r="C16">
        <v>0</v>
      </c>
      <c r="D16">
        <v>0</v>
      </c>
      <c r="E16">
        <v>0.25</v>
      </c>
      <c r="F16">
        <v>-0.91</v>
      </c>
      <c r="H16">
        <v>0.28000000000000003</v>
      </c>
      <c r="I16">
        <v>0.34</v>
      </c>
      <c r="J16">
        <v>0.24</v>
      </c>
      <c r="K16">
        <v>-0.65</v>
      </c>
      <c r="L16">
        <v>-0.14000000000000001</v>
      </c>
      <c r="M16">
        <v>2.11</v>
      </c>
      <c r="N16">
        <v>-0.14000000000000001</v>
      </c>
      <c r="P16">
        <f t="shared" si="0"/>
        <v>0.8</v>
      </c>
      <c r="Q16">
        <f t="shared" si="1"/>
        <v>0.25527250510330607</v>
      </c>
      <c r="U16" t="s">
        <v>21</v>
      </c>
      <c r="V16">
        <v>1</v>
      </c>
      <c r="W16">
        <v>241.70629861080496</v>
      </c>
    </row>
    <row r="17" spans="1:23" x14ac:dyDescent="0.3">
      <c r="A17">
        <v>1</v>
      </c>
      <c r="B17">
        <v>0</v>
      </c>
      <c r="C17">
        <v>0</v>
      </c>
      <c r="D17">
        <v>0</v>
      </c>
      <c r="E17">
        <v>0.25</v>
      </c>
      <c r="F17">
        <v>-0.91</v>
      </c>
      <c r="G17">
        <v>-2955.78</v>
      </c>
      <c r="H17">
        <v>0.28000000000000003</v>
      </c>
      <c r="I17">
        <v>0.34</v>
      </c>
      <c r="J17">
        <v>0.24</v>
      </c>
      <c r="K17">
        <v>-0.65</v>
      </c>
      <c r="L17">
        <v>-0.14000000000000001</v>
      </c>
      <c r="M17">
        <v>0.89</v>
      </c>
      <c r="N17">
        <v>-0.14000000000000001</v>
      </c>
      <c r="P17">
        <f t="shared" si="0"/>
        <v>0.9</v>
      </c>
      <c r="Q17">
        <f t="shared" si="1"/>
        <v>0.27875360095282892</v>
      </c>
      <c r="U17" t="s">
        <v>4</v>
      </c>
      <c r="V17">
        <v>0</v>
      </c>
      <c r="W17">
        <v>17792.78</v>
      </c>
    </row>
    <row r="18" spans="1:23" x14ac:dyDescent="0.3">
      <c r="A18">
        <v>1</v>
      </c>
      <c r="B18">
        <v>0</v>
      </c>
      <c r="C18">
        <v>0</v>
      </c>
      <c r="D18">
        <v>0</v>
      </c>
      <c r="E18">
        <v>0.25</v>
      </c>
      <c r="H18">
        <v>0.28000000000000003</v>
      </c>
      <c r="I18">
        <v>0.42</v>
      </c>
      <c r="J18">
        <v>0.65</v>
      </c>
      <c r="K18">
        <v>-0.65</v>
      </c>
      <c r="L18">
        <v>-35930.67</v>
      </c>
      <c r="M18">
        <v>2.11</v>
      </c>
      <c r="N18">
        <v>-0.14000000000000001</v>
      </c>
      <c r="P18">
        <f t="shared" si="0"/>
        <v>0.7</v>
      </c>
      <c r="Q18">
        <f t="shared" si="1"/>
        <v>0.23044892137827391</v>
      </c>
      <c r="U18" t="s">
        <v>4</v>
      </c>
      <c r="V18">
        <v>0.25</v>
      </c>
      <c r="W18">
        <v>177073.05784922378</v>
      </c>
    </row>
    <row r="19" spans="1:23" x14ac:dyDescent="0.3">
      <c r="A19">
        <v>1</v>
      </c>
      <c r="B19">
        <v>0</v>
      </c>
      <c r="C19">
        <v>0</v>
      </c>
      <c r="D19">
        <v>0</v>
      </c>
      <c r="E19">
        <v>0.25</v>
      </c>
      <c r="F19">
        <v>-0.91</v>
      </c>
      <c r="H19">
        <v>0.28000000000000003</v>
      </c>
      <c r="I19">
        <v>0.42</v>
      </c>
      <c r="J19">
        <v>0.24</v>
      </c>
      <c r="K19">
        <v>-0.65</v>
      </c>
      <c r="L19">
        <v>0.27</v>
      </c>
      <c r="M19">
        <v>0.89</v>
      </c>
      <c r="N19">
        <v>2.72</v>
      </c>
      <c r="P19">
        <f t="shared" si="0"/>
        <v>0.8</v>
      </c>
      <c r="Q19">
        <f t="shared" si="1"/>
        <v>0.25527250510330607</v>
      </c>
      <c r="U19" t="s">
        <v>4</v>
      </c>
      <c r="V19">
        <v>0.5</v>
      </c>
      <c r="W19">
        <v>166661.99129365003</v>
      </c>
    </row>
    <row r="20" spans="1:23" x14ac:dyDescent="0.3">
      <c r="A20">
        <v>1</v>
      </c>
      <c r="B20">
        <v>0</v>
      </c>
      <c r="C20">
        <v>0</v>
      </c>
      <c r="D20">
        <v>0</v>
      </c>
      <c r="E20">
        <v>0.25</v>
      </c>
      <c r="H20">
        <v>0.28000000000000003</v>
      </c>
      <c r="I20">
        <v>0.42</v>
      </c>
      <c r="J20">
        <v>0.24</v>
      </c>
      <c r="K20">
        <v>-0.41</v>
      </c>
      <c r="L20">
        <v>-0.14000000000000001</v>
      </c>
      <c r="M20">
        <v>2.11</v>
      </c>
      <c r="N20">
        <v>2.72</v>
      </c>
      <c r="P20">
        <f t="shared" si="0"/>
        <v>0.7</v>
      </c>
      <c r="Q20">
        <f t="shared" si="1"/>
        <v>0.23044892137827391</v>
      </c>
      <c r="U20" t="s">
        <v>4</v>
      </c>
      <c r="V20">
        <v>0.75</v>
      </c>
      <c r="W20">
        <v>149985.68894477771</v>
      </c>
    </row>
    <row r="21" spans="1:23" x14ac:dyDescent="0.3">
      <c r="A21">
        <v>1</v>
      </c>
      <c r="B21">
        <v>0</v>
      </c>
      <c r="C21">
        <v>0</v>
      </c>
      <c r="D21">
        <v>0</v>
      </c>
      <c r="E21">
        <v>0.25</v>
      </c>
      <c r="F21">
        <v>-15625.14</v>
      </c>
      <c r="H21">
        <v>0.28000000000000003</v>
      </c>
      <c r="I21">
        <v>0.42</v>
      </c>
      <c r="K21">
        <v>-0.65</v>
      </c>
      <c r="L21">
        <v>0.27</v>
      </c>
      <c r="M21">
        <v>2.11</v>
      </c>
      <c r="N21">
        <v>-0.14000000000000001</v>
      </c>
      <c r="P21">
        <f t="shared" si="0"/>
        <v>0.7</v>
      </c>
      <c r="Q21">
        <f t="shared" si="1"/>
        <v>0.23044892137827391</v>
      </c>
      <c r="U21" t="s">
        <v>4</v>
      </c>
      <c r="V21">
        <v>1</v>
      </c>
      <c r="W21">
        <v>145917.91022440273</v>
      </c>
    </row>
    <row r="22" spans="1:23" x14ac:dyDescent="0.3">
      <c r="A22">
        <v>1</v>
      </c>
      <c r="B22">
        <v>0</v>
      </c>
      <c r="C22">
        <v>0</v>
      </c>
      <c r="D22">
        <v>0</v>
      </c>
      <c r="E22">
        <v>0.5</v>
      </c>
      <c r="F22">
        <v>-0.91</v>
      </c>
      <c r="G22">
        <v>-131.84</v>
      </c>
      <c r="H22">
        <v>0.28000000000000003</v>
      </c>
      <c r="I22">
        <v>0.34</v>
      </c>
      <c r="L22">
        <v>0.27</v>
      </c>
      <c r="M22">
        <v>0.98</v>
      </c>
      <c r="N22">
        <v>-0.14000000000000001</v>
      </c>
      <c r="P22">
        <f t="shared" si="0"/>
        <v>0.7</v>
      </c>
      <c r="Q22">
        <f t="shared" si="1"/>
        <v>0.23044892137827391</v>
      </c>
      <c r="R22">
        <f t="shared" si="2"/>
        <v>0.24257592895350738</v>
      </c>
      <c r="S22">
        <f>SQRT(SUMSQ(F22:O31)/COUNTIF(F22:O31,"&lt;&gt;"))</f>
        <v>1804.3002617107093</v>
      </c>
    </row>
    <row r="23" spans="1:23" x14ac:dyDescent="0.3">
      <c r="A23">
        <v>1</v>
      </c>
      <c r="B23">
        <v>0</v>
      </c>
      <c r="C23">
        <v>0</v>
      </c>
      <c r="D23">
        <v>0</v>
      </c>
      <c r="E23">
        <v>0.5</v>
      </c>
      <c r="H23">
        <v>0.28000000000000003</v>
      </c>
      <c r="I23">
        <v>0.34</v>
      </c>
      <c r="J23">
        <v>0.24</v>
      </c>
      <c r="K23">
        <v>-0.41</v>
      </c>
      <c r="L23">
        <v>0.27</v>
      </c>
      <c r="M23">
        <v>0.89</v>
      </c>
      <c r="N23">
        <v>-0.14000000000000001</v>
      </c>
      <c r="P23">
        <f t="shared" si="0"/>
        <v>0.7</v>
      </c>
      <c r="Q23">
        <f t="shared" si="1"/>
        <v>0.23044892137827391</v>
      </c>
    </row>
    <row r="24" spans="1:23" x14ac:dyDescent="0.3">
      <c r="A24">
        <v>1</v>
      </c>
      <c r="B24">
        <v>0</v>
      </c>
      <c r="C24">
        <v>0</v>
      </c>
      <c r="D24">
        <v>0</v>
      </c>
      <c r="E24">
        <v>0.5</v>
      </c>
      <c r="F24">
        <v>-0.91</v>
      </c>
      <c r="H24">
        <v>0.28000000000000003</v>
      </c>
      <c r="I24">
        <v>0.42</v>
      </c>
      <c r="K24">
        <v>-0.65</v>
      </c>
      <c r="L24">
        <v>-0.14000000000000001</v>
      </c>
      <c r="M24">
        <v>0.89</v>
      </c>
      <c r="N24">
        <v>-0.14000000000000001</v>
      </c>
      <c r="P24">
        <f t="shared" si="0"/>
        <v>0.7</v>
      </c>
      <c r="Q24">
        <f t="shared" si="1"/>
        <v>0.23044892137827391</v>
      </c>
    </row>
    <row r="25" spans="1:23" x14ac:dyDescent="0.3">
      <c r="A25">
        <v>1</v>
      </c>
      <c r="B25">
        <v>0</v>
      </c>
      <c r="C25">
        <v>0</v>
      </c>
      <c r="D25">
        <v>0</v>
      </c>
      <c r="E25">
        <v>0.5</v>
      </c>
      <c r="F25">
        <v>-0.91</v>
      </c>
      <c r="G25">
        <v>1.1100000000000001</v>
      </c>
      <c r="H25">
        <v>0.22</v>
      </c>
      <c r="I25">
        <v>0.34</v>
      </c>
      <c r="K25">
        <v>-0.41</v>
      </c>
      <c r="L25">
        <v>-0.14000000000000001</v>
      </c>
      <c r="M25">
        <v>2.11</v>
      </c>
      <c r="N25">
        <v>2.72</v>
      </c>
      <c r="P25">
        <f t="shared" si="0"/>
        <v>0.8</v>
      </c>
      <c r="Q25">
        <f t="shared" si="1"/>
        <v>0.25527250510330607</v>
      </c>
    </row>
    <row r="26" spans="1:23" x14ac:dyDescent="0.3">
      <c r="A26">
        <v>1</v>
      </c>
      <c r="B26">
        <v>0</v>
      </c>
      <c r="C26">
        <v>0</v>
      </c>
      <c r="D26">
        <v>0</v>
      </c>
      <c r="E26">
        <v>0.5</v>
      </c>
      <c r="F26">
        <v>-0.5</v>
      </c>
      <c r="H26">
        <v>0.28000000000000003</v>
      </c>
      <c r="I26">
        <v>0.42</v>
      </c>
      <c r="J26">
        <v>0.24</v>
      </c>
      <c r="K26">
        <v>-0.65</v>
      </c>
      <c r="L26">
        <v>0.27</v>
      </c>
      <c r="M26">
        <v>2.11</v>
      </c>
      <c r="N26">
        <v>2.72</v>
      </c>
      <c r="P26">
        <f t="shared" si="0"/>
        <v>0.8</v>
      </c>
      <c r="Q26">
        <f t="shared" si="1"/>
        <v>0.25527250510330607</v>
      </c>
    </row>
    <row r="27" spans="1:23" x14ac:dyDescent="0.3">
      <c r="A27">
        <v>1</v>
      </c>
      <c r="B27">
        <v>0</v>
      </c>
      <c r="C27">
        <v>0</v>
      </c>
      <c r="D27">
        <v>0</v>
      </c>
      <c r="E27">
        <v>0.5</v>
      </c>
      <c r="F27">
        <v>-0.91</v>
      </c>
      <c r="H27">
        <v>0.22</v>
      </c>
      <c r="I27">
        <v>0.42</v>
      </c>
      <c r="J27">
        <v>0.24</v>
      </c>
      <c r="K27">
        <v>-0.41</v>
      </c>
      <c r="L27">
        <v>0.27</v>
      </c>
      <c r="M27">
        <v>2.11</v>
      </c>
      <c r="N27">
        <v>-0.14000000000000001</v>
      </c>
      <c r="P27">
        <f t="shared" si="0"/>
        <v>0.8</v>
      </c>
      <c r="Q27">
        <f t="shared" si="1"/>
        <v>0.25527250510330607</v>
      </c>
    </row>
    <row r="28" spans="1:23" x14ac:dyDescent="0.3">
      <c r="A28">
        <v>1</v>
      </c>
      <c r="B28">
        <v>0</v>
      </c>
      <c r="C28">
        <v>0</v>
      </c>
      <c r="D28">
        <v>0</v>
      </c>
      <c r="E28">
        <v>0.5</v>
      </c>
      <c r="H28">
        <v>0.28000000000000003</v>
      </c>
      <c r="I28">
        <v>0.42</v>
      </c>
      <c r="K28">
        <v>-0.41</v>
      </c>
      <c r="L28">
        <v>0.27</v>
      </c>
      <c r="M28">
        <v>0.89</v>
      </c>
      <c r="N28">
        <v>-0.14000000000000001</v>
      </c>
      <c r="P28">
        <f t="shared" si="0"/>
        <v>0.6</v>
      </c>
      <c r="Q28">
        <f t="shared" si="1"/>
        <v>0.20411998265592479</v>
      </c>
    </row>
    <row r="29" spans="1:23" x14ac:dyDescent="0.3">
      <c r="A29">
        <v>1</v>
      </c>
      <c r="B29">
        <v>0</v>
      </c>
      <c r="C29">
        <v>0</v>
      </c>
      <c r="D29">
        <v>0</v>
      </c>
      <c r="E29">
        <v>0.5</v>
      </c>
      <c r="F29">
        <v>-15625.14</v>
      </c>
      <c r="H29">
        <v>0.28000000000000003</v>
      </c>
      <c r="I29">
        <v>0.42</v>
      </c>
      <c r="J29">
        <v>0.24</v>
      </c>
      <c r="K29">
        <v>-0.41</v>
      </c>
      <c r="L29">
        <v>0.27</v>
      </c>
      <c r="M29">
        <v>2.11</v>
      </c>
      <c r="N29">
        <v>2.72</v>
      </c>
      <c r="P29">
        <f t="shared" si="0"/>
        <v>0.8</v>
      </c>
      <c r="Q29">
        <f t="shared" si="1"/>
        <v>0.25527250510330607</v>
      </c>
    </row>
    <row r="30" spans="1:23" x14ac:dyDescent="0.3">
      <c r="A30">
        <v>1</v>
      </c>
      <c r="B30">
        <v>0</v>
      </c>
      <c r="C30">
        <v>0</v>
      </c>
      <c r="D30">
        <v>0</v>
      </c>
      <c r="E30">
        <v>0.5</v>
      </c>
      <c r="F30">
        <v>-0.91</v>
      </c>
      <c r="G30">
        <v>0.7</v>
      </c>
      <c r="H30">
        <v>0.28000000000000003</v>
      </c>
      <c r="I30">
        <v>0.42</v>
      </c>
      <c r="J30">
        <v>0.24</v>
      </c>
      <c r="K30">
        <v>-0.65</v>
      </c>
      <c r="L30">
        <v>-0.14000000000000001</v>
      </c>
      <c r="M30">
        <v>2.11</v>
      </c>
      <c r="N30">
        <v>2.72</v>
      </c>
      <c r="P30">
        <f t="shared" si="0"/>
        <v>0.9</v>
      </c>
      <c r="Q30">
        <f t="shared" si="1"/>
        <v>0.27875360095282892</v>
      </c>
    </row>
    <row r="31" spans="1:23" x14ac:dyDescent="0.3">
      <c r="A31">
        <v>1</v>
      </c>
      <c r="B31">
        <v>0</v>
      </c>
      <c r="C31">
        <v>0</v>
      </c>
      <c r="D31">
        <v>0</v>
      </c>
      <c r="E31">
        <v>0.5</v>
      </c>
      <c r="F31">
        <v>-0.91</v>
      </c>
      <c r="H31">
        <v>0.22</v>
      </c>
      <c r="I31">
        <v>0.42</v>
      </c>
      <c r="K31">
        <v>-0.41</v>
      </c>
      <c r="L31">
        <v>-0.14000000000000001</v>
      </c>
      <c r="M31">
        <v>0.89</v>
      </c>
      <c r="N31">
        <v>2.72</v>
      </c>
      <c r="P31">
        <f t="shared" si="0"/>
        <v>0.7</v>
      </c>
      <c r="Q31">
        <f t="shared" si="1"/>
        <v>0.23044892137827391</v>
      </c>
    </row>
    <row r="32" spans="1:23" x14ac:dyDescent="0.3">
      <c r="A32">
        <v>1</v>
      </c>
      <c r="B32">
        <v>0</v>
      </c>
      <c r="C32">
        <v>0</v>
      </c>
      <c r="D32">
        <v>0</v>
      </c>
      <c r="E32">
        <v>0.75</v>
      </c>
      <c r="F32">
        <v>-0.91</v>
      </c>
      <c r="G32">
        <v>0.7</v>
      </c>
      <c r="H32">
        <v>0.28000000000000003</v>
      </c>
      <c r="I32">
        <v>0.42</v>
      </c>
      <c r="J32">
        <v>0.24</v>
      </c>
      <c r="K32">
        <v>-0.62</v>
      </c>
      <c r="L32">
        <v>0.27</v>
      </c>
      <c r="M32">
        <v>2.11</v>
      </c>
      <c r="N32">
        <v>2.72</v>
      </c>
      <c r="O32">
        <v>0.25</v>
      </c>
      <c r="P32">
        <f t="shared" si="0"/>
        <v>1</v>
      </c>
      <c r="Q32">
        <f t="shared" si="1"/>
        <v>0.3010299956639812</v>
      </c>
      <c r="R32">
        <f t="shared" si="2"/>
        <v>0.24156537627758393</v>
      </c>
      <c r="S32">
        <f>SQRT(SUMSQ(F32:O41)/COUNTIF(F32:O41,"&lt;&gt;"))</f>
        <v>6156.3269303843826</v>
      </c>
    </row>
    <row r="33" spans="1:31" x14ac:dyDescent="0.3">
      <c r="A33">
        <v>1</v>
      </c>
      <c r="B33">
        <v>0</v>
      </c>
      <c r="C33">
        <v>0</v>
      </c>
      <c r="D33">
        <v>0</v>
      </c>
      <c r="E33">
        <v>0.75</v>
      </c>
      <c r="F33">
        <v>-23497.37</v>
      </c>
      <c r="G33">
        <v>0.7</v>
      </c>
      <c r="H33">
        <v>0.28000000000000003</v>
      </c>
      <c r="I33">
        <v>0.42</v>
      </c>
      <c r="J33">
        <v>0.24</v>
      </c>
      <c r="K33">
        <v>-0.41</v>
      </c>
      <c r="L33">
        <v>-0.14000000000000001</v>
      </c>
      <c r="M33">
        <v>2.11</v>
      </c>
      <c r="N33">
        <v>2.72</v>
      </c>
      <c r="P33">
        <f t="shared" si="0"/>
        <v>0.9</v>
      </c>
      <c r="Q33">
        <f t="shared" si="1"/>
        <v>0.27875360095282892</v>
      </c>
    </row>
    <row r="34" spans="1:31" x14ac:dyDescent="0.3">
      <c r="A34">
        <v>1</v>
      </c>
      <c r="B34">
        <v>0</v>
      </c>
      <c r="C34">
        <v>0</v>
      </c>
      <c r="D34">
        <v>0</v>
      </c>
      <c r="E34">
        <v>0.75</v>
      </c>
      <c r="H34">
        <v>0.28000000000000003</v>
      </c>
      <c r="I34">
        <v>0.42</v>
      </c>
      <c r="K34">
        <v>-0.41</v>
      </c>
      <c r="L34">
        <v>0.27</v>
      </c>
      <c r="M34">
        <v>2.11</v>
      </c>
      <c r="N34">
        <v>2.72</v>
      </c>
      <c r="P34">
        <f t="shared" si="0"/>
        <v>0.6</v>
      </c>
      <c r="Q34">
        <f t="shared" si="1"/>
        <v>0.20411998265592479</v>
      </c>
    </row>
    <row r="35" spans="1:31" x14ac:dyDescent="0.3">
      <c r="A35">
        <v>1</v>
      </c>
      <c r="B35">
        <v>0</v>
      </c>
      <c r="C35">
        <v>0</v>
      </c>
      <c r="D35">
        <v>0</v>
      </c>
      <c r="E35">
        <v>0.75</v>
      </c>
      <c r="F35">
        <v>-0.91</v>
      </c>
      <c r="H35">
        <v>0.28000000000000003</v>
      </c>
      <c r="I35">
        <v>0.42</v>
      </c>
      <c r="K35">
        <v>-0.65</v>
      </c>
      <c r="L35">
        <v>-0.14000000000000001</v>
      </c>
      <c r="M35">
        <v>2.11</v>
      </c>
      <c r="N35">
        <v>2.72</v>
      </c>
      <c r="P35">
        <f t="shared" si="0"/>
        <v>0.7</v>
      </c>
      <c r="Q35">
        <f t="shared" si="1"/>
        <v>0.23044892137827391</v>
      </c>
    </row>
    <row r="36" spans="1:31" x14ac:dyDescent="0.3">
      <c r="A36">
        <v>1</v>
      </c>
      <c r="B36">
        <v>0</v>
      </c>
      <c r="C36">
        <v>0</v>
      </c>
      <c r="D36">
        <v>0</v>
      </c>
      <c r="E36">
        <v>0.75</v>
      </c>
      <c r="F36">
        <v>-0.5</v>
      </c>
      <c r="H36">
        <v>0.28000000000000003</v>
      </c>
      <c r="I36">
        <v>0.42</v>
      </c>
      <c r="J36">
        <v>0.24</v>
      </c>
      <c r="K36">
        <v>-0.41</v>
      </c>
      <c r="L36">
        <v>-0.14000000000000001</v>
      </c>
      <c r="M36">
        <v>0.89</v>
      </c>
      <c r="N36">
        <v>-0.14000000000000001</v>
      </c>
      <c r="P36">
        <f t="shared" si="0"/>
        <v>0.8</v>
      </c>
      <c r="Q36">
        <f t="shared" si="1"/>
        <v>0.25527250510330607</v>
      </c>
      <c r="U36" t="s">
        <v>18</v>
      </c>
      <c r="V36" t="s">
        <v>0</v>
      </c>
      <c r="W36" t="s">
        <v>23</v>
      </c>
      <c r="AA36" t="s">
        <v>0</v>
      </c>
      <c r="AB36" t="s">
        <v>19</v>
      </c>
      <c r="AC36" t="s">
        <v>20</v>
      </c>
      <c r="AD36" t="s">
        <v>21</v>
      </c>
      <c r="AE36" t="s">
        <v>4</v>
      </c>
    </row>
    <row r="37" spans="1:31" x14ac:dyDescent="0.3">
      <c r="A37">
        <v>1</v>
      </c>
      <c r="B37">
        <v>0</v>
      </c>
      <c r="C37">
        <v>0</v>
      </c>
      <c r="D37">
        <v>0</v>
      </c>
      <c r="E37">
        <v>0.75</v>
      </c>
      <c r="H37">
        <v>0.28000000000000003</v>
      </c>
      <c r="I37">
        <v>0.42</v>
      </c>
      <c r="J37">
        <v>0.65</v>
      </c>
      <c r="K37">
        <v>-0.65</v>
      </c>
      <c r="L37">
        <v>-0.14000000000000001</v>
      </c>
      <c r="M37">
        <v>0.89</v>
      </c>
      <c r="N37">
        <v>2.72</v>
      </c>
      <c r="O37">
        <v>0.25</v>
      </c>
      <c r="P37">
        <f t="shared" si="0"/>
        <v>0.8</v>
      </c>
      <c r="Q37">
        <f t="shared" si="1"/>
        <v>0.25527250510330607</v>
      </c>
      <c r="U37" t="s">
        <v>19</v>
      </c>
      <c r="V37">
        <v>0</v>
      </c>
      <c r="W37">
        <v>0.2452088228257423</v>
      </c>
      <c r="AA37">
        <v>0</v>
      </c>
      <c r="AB37">
        <v>0.2452088228257423</v>
      </c>
      <c r="AC37">
        <v>0.3010299956639812</v>
      </c>
      <c r="AD37">
        <v>0.22439157015903013</v>
      </c>
      <c r="AE37">
        <v>4.1392685158225077E-2</v>
      </c>
    </row>
    <row r="38" spans="1:31" x14ac:dyDescent="0.3">
      <c r="A38">
        <v>1</v>
      </c>
      <c r="B38">
        <v>0</v>
      </c>
      <c r="C38">
        <v>0</v>
      </c>
      <c r="D38">
        <v>0</v>
      </c>
      <c r="E38">
        <v>0.75</v>
      </c>
      <c r="H38">
        <v>0.28000000000000003</v>
      </c>
      <c r="K38">
        <v>-0.41</v>
      </c>
      <c r="L38">
        <v>-0.14000000000000001</v>
      </c>
      <c r="M38">
        <v>2.11</v>
      </c>
      <c r="N38">
        <v>2.72</v>
      </c>
      <c r="P38">
        <f t="shared" si="0"/>
        <v>0.5</v>
      </c>
      <c r="Q38">
        <f t="shared" si="1"/>
        <v>0.17609125905568124</v>
      </c>
      <c r="U38" t="s">
        <v>19</v>
      </c>
      <c r="V38">
        <v>0.25</v>
      </c>
      <c r="W38">
        <v>0.25017353957074873</v>
      </c>
      <c r="AA38">
        <v>0.25</v>
      </c>
      <c r="AB38">
        <v>0.25017353957074873</v>
      </c>
      <c r="AC38">
        <v>0.3010299956639812</v>
      </c>
      <c r="AD38">
        <v>0.2219643844748232</v>
      </c>
      <c r="AE38">
        <v>9.5219377674235287E-2</v>
      </c>
    </row>
    <row r="39" spans="1:31" x14ac:dyDescent="0.3">
      <c r="A39">
        <v>1</v>
      </c>
      <c r="B39">
        <v>0</v>
      </c>
      <c r="C39">
        <v>0</v>
      </c>
      <c r="D39">
        <v>0</v>
      </c>
      <c r="E39">
        <v>0.75</v>
      </c>
      <c r="H39">
        <v>0.28000000000000003</v>
      </c>
      <c r="I39">
        <v>0.42</v>
      </c>
      <c r="K39">
        <v>-0.41</v>
      </c>
      <c r="L39">
        <v>-0.14000000000000001</v>
      </c>
      <c r="M39">
        <v>2.11</v>
      </c>
      <c r="N39">
        <v>2.72</v>
      </c>
      <c r="P39">
        <f t="shared" si="0"/>
        <v>0.6</v>
      </c>
      <c r="Q39">
        <f t="shared" si="1"/>
        <v>0.20411998265592479</v>
      </c>
      <c r="U39" t="s">
        <v>19</v>
      </c>
      <c r="V39">
        <v>0.5</v>
      </c>
      <c r="W39">
        <v>0.24257592895350738</v>
      </c>
      <c r="AA39">
        <v>0.5</v>
      </c>
      <c r="AB39">
        <v>0.24257592895350738</v>
      </c>
      <c r="AC39">
        <v>0.3010299956639812</v>
      </c>
      <c r="AD39">
        <v>0.19169114380949798</v>
      </c>
      <c r="AE39">
        <v>9.0159308979730415E-2</v>
      </c>
    </row>
    <row r="40" spans="1:31" x14ac:dyDescent="0.3">
      <c r="A40">
        <v>1</v>
      </c>
      <c r="B40">
        <v>0</v>
      </c>
      <c r="C40">
        <v>0</v>
      </c>
      <c r="D40">
        <v>0</v>
      </c>
      <c r="E40">
        <v>0.75</v>
      </c>
      <c r="F40">
        <v>-0.5</v>
      </c>
      <c r="H40">
        <v>0.28000000000000003</v>
      </c>
      <c r="I40">
        <v>0.34</v>
      </c>
      <c r="K40">
        <v>-0.41</v>
      </c>
      <c r="L40">
        <v>-0.14000000000000001</v>
      </c>
      <c r="M40">
        <v>0.89</v>
      </c>
      <c r="N40">
        <v>-0.14000000000000001</v>
      </c>
      <c r="O40">
        <v>0.66</v>
      </c>
      <c r="P40">
        <f t="shared" si="0"/>
        <v>0.8</v>
      </c>
      <c r="Q40">
        <f t="shared" si="1"/>
        <v>0.25527250510330607</v>
      </c>
      <c r="U40" t="s">
        <v>19</v>
      </c>
      <c r="V40">
        <v>0.75</v>
      </c>
      <c r="W40">
        <v>0.24156537627758393</v>
      </c>
      <c r="AA40">
        <v>0.75</v>
      </c>
      <c r="AB40">
        <v>0.24156537627758393</v>
      </c>
      <c r="AC40">
        <v>0.3010299956639812</v>
      </c>
      <c r="AD40">
        <v>0.19173405828748621</v>
      </c>
      <c r="AE40">
        <v>0.12888246743846368</v>
      </c>
    </row>
    <row r="41" spans="1:31" x14ac:dyDescent="0.3">
      <c r="A41">
        <v>1</v>
      </c>
      <c r="B41">
        <v>0</v>
      </c>
      <c r="C41">
        <v>0</v>
      </c>
      <c r="D41">
        <v>0</v>
      </c>
      <c r="E41">
        <v>0.75</v>
      </c>
      <c r="F41">
        <v>-0.5</v>
      </c>
      <c r="H41">
        <v>0.22</v>
      </c>
      <c r="I41">
        <v>0.42</v>
      </c>
      <c r="J41">
        <v>-47858.13</v>
      </c>
      <c r="K41">
        <v>-0.62</v>
      </c>
      <c r="M41">
        <v>0.89</v>
      </c>
      <c r="N41">
        <v>-0.14000000000000001</v>
      </c>
      <c r="O41">
        <v>0.25</v>
      </c>
      <c r="P41">
        <f t="shared" si="0"/>
        <v>0.8</v>
      </c>
      <c r="Q41">
        <f t="shared" si="1"/>
        <v>0.25527250510330607</v>
      </c>
      <c r="U41" t="s">
        <v>19</v>
      </c>
      <c r="V41">
        <v>1</v>
      </c>
      <c r="W41">
        <v>0.23095200033454052</v>
      </c>
      <c r="AA41">
        <v>1</v>
      </c>
      <c r="AB41">
        <v>0.23095200033454052</v>
      </c>
      <c r="AC41">
        <v>0.3010299956639812</v>
      </c>
      <c r="AD41">
        <v>0.1997792469020499</v>
      </c>
      <c r="AE41">
        <v>9.7996934120869905E-2</v>
      </c>
    </row>
    <row r="42" spans="1:31" x14ac:dyDescent="0.3">
      <c r="A42">
        <v>1</v>
      </c>
      <c r="B42">
        <v>0</v>
      </c>
      <c r="C42">
        <v>0</v>
      </c>
      <c r="D42">
        <v>0</v>
      </c>
      <c r="E42">
        <v>1</v>
      </c>
      <c r="F42">
        <v>-0.91</v>
      </c>
      <c r="H42">
        <v>0.28000000000000003</v>
      </c>
      <c r="I42">
        <v>0.34</v>
      </c>
      <c r="J42">
        <v>0.24</v>
      </c>
      <c r="K42">
        <v>-0.41</v>
      </c>
      <c r="L42">
        <v>-0.14000000000000001</v>
      </c>
      <c r="M42">
        <v>2.11</v>
      </c>
      <c r="N42">
        <v>-0.14000000000000001</v>
      </c>
      <c r="P42">
        <f t="shared" si="0"/>
        <v>0.8</v>
      </c>
      <c r="Q42">
        <f t="shared" si="1"/>
        <v>0.25527250510330607</v>
      </c>
      <c r="R42">
        <f t="shared" si="2"/>
        <v>0.23095200033454052</v>
      </c>
      <c r="S42">
        <f>SQRT(SUMSQ(F42:O51)/COUNTIF(F42:O51,"&lt;&gt;"))</f>
        <v>4246.4608737900289</v>
      </c>
      <c r="U42" t="s">
        <v>20</v>
      </c>
      <c r="V42">
        <v>0</v>
      </c>
      <c r="W42">
        <v>0.3010299956639812</v>
      </c>
    </row>
    <row r="43" spans="1:31" x14ac:dyDescent="0.3">
      <c r="A43">
        <v>1</v>
      </c>
      <c r="B43">
        <v>0</v>
      </c>
      <c r="C43">
        <v>0</v>
      </c>
      <c r="D43">
        <v>0</v>
      </c>
      <c r="E43">
        <v>1</v>
      </c>
      <c r="F43">
        <v>-0.91</v>
      </c>
      <c r="H43">
        <v>0.28000000000000003</v>
      </c>
      <c r="I43">
        <v>0.42</v>
      </c>
      <c r="K43">
        <v>-0.41</v>
      </c>
      <c r="L43">
        <v>-0.14000000000000001</v>
      </c>
      <c r="M43">
        <v>0.89</v>
      </c>
      <c r="N43">
        <v>2.72</v>
      </c>
      <c r="P43">
        <f t="shared" si="0"/>
        <v>0.7</v>
      </c>
      <c r="Q43">
        <f t="shared" si="1"/>
        <v>0.23044892137827391</v>
      </c>
      <c r="U43" t="s">
        <v>20</v>
      </c>
      <c r="V43">
        <v>0.25</v>
      </c>
      <c r="W43">
        <v>0.3010299956639812</v>
      </c>
    </row>
    <row r="44" spans="1:31" x14ac:dyDescent="0.3">
      <c r="A44">
        <v>1</v>
      </c>
      <c r="B44">
        <v>0</v>
      </c>
      <c r="C44">
        <v>0</v>
      </c>
      <c r="D44">
        <v>0</v>
      </c>
      <c r="E44">
        <v>1</v>
      </c>
      <c r="F44">
        <v>-0.91</v>
      </c>
      <c r="H44">
        <v>0.28000000000000003</v>
      </c>
      <c r="I44">
        <v>0.42</v>
      </c>
      <c r="J44">
        <v>0.65</v>
      </c>
      <c r="M44">
        <v>2.11</v>
      </c>
      <c r="N44">
        <v>2.72</v>
      </c>
      <c r="O44">
        <v>0.25</v>
      </c>
      <c r="P44">
        <f t="shared" si="0"/>
        <v>0.7</v>
      </c>
      <c r="Q44">
        <f t="shared" si="1"/>
        <v>0.23044892137827391</v>
      </c>
      <c r="U44" t="s">
        <v>20</v>
      </c>
      <c r="V44">
        <v>0.5</v>
      </c>
      <c r="W44">
        <v>0.3010299956639812</v>
      </c>
    </row>
    <row r="45" spans="1:31" x14ac:dyDescent="0.3">
      <c r="A45">
        <v>1</v>
      </c>
      <c r="B45">
        <v>0</v>
      </c>
      <c r="C45">
        <v>0</v>
      </c>
      <c r="D45">
        <v>0</v>
      </c>
      <c r="E45">
        <v>1</v>
      </c>
      <c r="F45">
        <v>-0.91</v>
      </c>
      <c r="G45">
        <v>0.7</v>
      </c>
      <c r="H45">
        <v>0.28000000000000003</v>
      </c>
      <c r="I45">
        <v>0.42</v>
      </c>
      <c r="K45">
        <v>-0.41</v>
      </c>
      <c r="M45">
        <v>2.11</v>
      </c>
      <c r="N45">
        <v>-0.14000000000000001</v>
      </c>
      <c r="P45">
        <f t="shared" si="0"/>
        <v>0.7</v>
      </c>
      <c r="Q45">
        <f t="shared" si="1"/>
        <v>0.23044892137827391</v>
      </c>
      <c r="U45" t="s">
        <v>20</v>
      </c>
      <c r="V45">
        <v>0.75</v>
      </c>
      <c r="W45">
        <v>0.3010299956639812</v>
      </c>
    </row>
    <row r="46" spans="1:31" x14ac:dyDescent="0.3">
      <c r="A46">
        <v>1</v>
      </c>
      <c r="B46">
        <v>0</v>
      </c>
      <c r="C46">
        <v>0</v>
      </c>
      <c r="D46">
        <v>0</v>
      </c>
      <c r="E46">
        <v>1</v>
      </c>
      <c r="F46">
        <v>-0.5</v>
      </c>
      <c r="G46">
        <v>1.1100000000000001</v>
      </c>
      <c r="H46">
        <v>0.28000000000000003</v>
      </c>
      <c r="I46">
        <v>0.42</v>
      </c>
      <c r="J46">
        <v>0.24</v>
      </c>
      <c r="K46">
        <v>-0.41</v>
      </c>
      <c r="L46">
        <v>-0.14000000000000001</v>
      </c>
      <c r="M46">
        <v>0.89</v>
      </c>
      <c r="N46">
        <v>2.72</v>
      </c>
      <c r="O46">
        <v>0.66</v>
      </c>
      <c r="P46">
        <f t="shared" si="0"/>
        <v>1</v>
      </c>
      <c r="Q46">
        <f t="shared" si="1"/>
        <v>0.3010299956639812</v>
      </c>
      <c r="U46" t="s">
        <v>20</v>
      </c>
      <c r="V46">
        <v>1</v>
      </c>
      <c r="W46">
        <v>0.3010299956639812</v>
      </c>
    </row>
    <row r="47" spans="1:31" x14ac:dyDescent="0.3">
      <c r="A47">
        <v>1</v>
      </c>
      <c r="B47">
        <v>0</v>
      </c>
      <c r="C47">
        <v>0</v>
      </c>
      <c r="D47">
        <v>0</v>
      </c>
      <c r="E47">
        <v>1</v>
      </c>
      <c r="F47">
        <v>-23497.37</v>
      </c>
      <c r="H47">
        <v>0.28000000000000003</v>
      </c>
      <c r="I47">
        <v>0.34</v>
      </c>
      <c r="J47">
        <v>0.65</v>
      </c>
      <c r="K47">
        <v>-0.62</v>
      </c>
      <c r="L47">
        <v>0.27</v>
      </c>
      <c r="M47">
        <v>2.11</v>
      </c>
      <c r="N47">
        <v>2.72</v>
      </c>
      <c r="O47">
        <v>0.25</v>
      </c>
      <c r="P47">
        <f t="shared" si="0"/>
        <v>0.9</v>
      </c>
      <c r="Q47">
        <f t="shared" si="1"/>
        <v>0.27875360095282892</v>
      </c>
      <c r="U47" t="s">
        <v>21</v>
      </c>
      <c r="V47">
        <v>0</v>
      </c>
      <c r="W47">
        <v>0.22439157015903013</v>
      </c>
    </row>
    <row r="48" spans="1:31" x14ac:dyDescent="0.3">
      <c r="A48">
        <v>1</v>
      </c>
      <c r="B48">
        <v>0</v>
      </c>
      <c r="C48">
        <v>0</v>
      </c>
      <c r="D48">
        <v>0</v>
      </c>
      <c r="E48">
        <v>1</v>
      </c>
      <c r="H48">
        <v>0.28000000000000003</v>
      </c>
      <c r="I48">
        <v>0.34</v>
      </c>
      <c r="K48">
        <v>-0.62</v>
      </c>
      <c r="L48">
        <v>0.27</v>
      </c>
      <c r="M48">
        <v>2.11</v>
      </c>
      <c r="N48">
        <v>2.72</v>
      </c>
      <c r="O48">
        <v>0.66</v>
      </c>
      <c r="P48">
        <f t="shared" si="0"/>
        <v>0.7</v>
      </c>
      <c r="Q48">
        <f t="shared" si="1"/>
        <v>0.23044892137827391</v>
      </c>
      <c r="U48" t="s">
        <v>21</v>
      </c>
      <c r="V48">
        <v>0.25</v>
      </c>
      <c r="W48">
        <v>0.2219643844748232</v>
      </c>
    </row>
    <row r="49" spans="1:23" x14ac:dyDescent="0.3">
      <c r="A49">
        <v>1</v>
      </c>
      <c r="B49">
        <v>0</v>
      </c>
      <c r="C49">
        <v>0</v>
      </c>
      <c r="D49">
        <v>0</v>
      </c>
      <c r="E49">
        <v>1</v>
      </c>
      <c r="H49">
        <v>0.28000000000000003</v>
      </c>
      <c r="I49">
        <v>0.42</v>
      </c>
      <c r="K49">
        <v>-0.41</v>
      </c>
      <c r="M49">
        <v>2.11</v>
      </c>
      <c r="N49">
        <v>-0.14000000000000001</v>
      </c>
      <c r="P49">
        <f t="shared" si="0"/>
        <v>0.5</v>
      </c>
      <c r="Q49">
        <f t="shared" si="1"/>
        <v>0.17609125905568124</v>
      </c>
      <c r="U49" t="s">
        <v>21</v>
      </c>
      <c r="V49">
        <v>0.5</v>
      </c>
      <c r="W49">
        <v>0.19169114380949798</v>
      </c>
    </row>
    <row r="50" spans="1:23" x14ac:dyDescent="0.3">
      <c r="A50">
        <v>1</v>
      </c>
      <c r="B50">
        <v>0</v>
      </c>
      <c r="C50">
        <v>0</v>
      </c>
      <c r="D50">
        <v>0</v>
      </c>
      <c r="E50">
        <v>1</v>
      </c>
      <c r="F50">
        <v>-23497.37</v>
      </c>
      <c r="H50">
        <v>0.28000000000000003</v>
      </c>
      <c r="I50">
        <v>0.42</v>
      </c>
      <c r="K50">
        <v>-0.65</v>
      </c>
      <c r="L50">
        <v>0.27</v>
      </c>
      <c r="M50">
        <v>2.11</v>
      </c>
      <c r="N50">
        <v>2.72</v>
      </c>
      <c r="P50">
        <f t="shared" si="0"/>
        <v>0.7</v>
      </c>
      <c r="Q50">
        <f t="shared" si="1"/>
        <v>0.23044892137827391</v>
      </c>
      <c r="U50" t="s">
        <v>21</v>
      </c>
      <c r="V50">
        <v>0.75</v>
      </c>
      <c r="W50">
        <v>0.19173405828748621</v>
      </c>
    </row>
    <row r="51" spans="1:23" x14ac:dyDescent="0.3">
      <c r="A51">
        <v>1</v>
      </c>
      <c r="B51">
        <v>0</v>
      </c>
      <c r="C51">
        <v>0</v>
      </c>
      <c r="D51">
        <v>0</v>
      </c>
      <c r="E51">
        <v>1</v>
      </c>
      <c r="G51">
        <v>1.1100000000000001</v>
      </c>
      <c r="H51">
        <v>0.28000000000000003</v>
      </c>
      <c r="I51">
        <v>0.42</v>
      </c>
      <c r="J51">
        <v>-13268.37</v>
      </c>
      <c r="P51">
        <f t="shared" si="0"/>
        <v>0.4</v>
      </c>
      <c r="Q51">
        <f t="shared" si="1"/>
        <v>0.14612803567823801</v>
      </c>
      <c r="U51" t="s">
        <v>21</v>
      </c>
      <c r="V51">
        <v>1</v>
      </c>
      <c r="W51">
        <v>0.1997792469020499</v>
      </c>
    </row>
    <row r="52" spans="1:23" x14ac:dyDescent="0.3">
      <c r="A52">
        <v>0</v>
      </c>
      <c r="B52">
        <v>1</v>
      </c>
      <c r="C52">
        <v>0</v>
      </c>
      <c r="D52">
        <v>0</v>
      </c>
      <c r="E52">
        <v>0</v>
      </c>
      <c r="F52">
        <v>-0.91</v>
      </c>
      <c r="G52">
        <v>0.7</v>
      </c>
      <c r="H52">
        <v>0.22</v>
      </c>
      <c r="I52">
        <v>0.34</v>
      </c>
      <c r="J52">
        <v>0.24</v>
      </c>
      <c r="K52">
        <v>-0.41</v>
      </c>
      <c r="L52">
        <v>-0.14000000000000001</v>
      </c>
      <c r="M52">
        <v>2.11</v>
      </c>
      <c r="N52">
        <v>2.72</v>
      </c>
      <c r="O52">
        <v>0.25</v>
      </c>
      <c r="P52">
        <f t="shared" si="0"/>
        <v>1</v>
      </c>
      <c r="Q52">
        <f t="shared" si="1"/>
        <v>0.3010299956639812</v>
      </c>
      <c r="R52">
        <f t="shared" si="2"/>
        <v>0.3010299956639812</v>
      </c>
      <c r="S52">
        <f>SQRT(SUMSQ(F52:O61)/COUNTIF(F52:O61,"&lt;&gt;"))</f>
        <v>1.1679002525900914</v>
      </c>
      <c r="U52" t="s">
        <v>4</v>
      </c>
      <c r="V52">
        <v>0</v>
      </c>
      <c r="W52">
        <v>4.1392685158225077E-2</v>
      </c>
    </row>
    <row r="53" spans="1:23" x14ac:dyDescent="0.3">
      <c r="A53">
        <v>0</v>
      </c>
      <c r="B53">
        <v>1</v>
      </c>
      <c r="C53">
        <v>0</v>
      </c>
      <c r="D53">
        <v>0</v>
      </c>
      <c r="E53">
        <v>0</v>
      </c>
      <c r="F53">
        <v>-0.91</v>
      </c>
      <c r="G53">
        <v>0.7</v>
      </c>
      <c r="H53">
        <v>0.22</v>
      </c>
      <c r="I53">
        <v>0.34</v>
      </c>
      <c r="J53">
        <v>0.24</v>
      </c>
      <c r="K53">
        <v>-0.41</v>
      </c>
      <c r="L53">
        <v>-0.14000000000000001</v>
      </c>
      <c r="M53">
        <v>2.11</v>
      </c>
      <c r="N53">
        <v>2.72</v>
      </c>
      <c r="O53">
        <v>0.25</v>
      </c>
      <c r="P53">
        <f t="shared" si="0"/>
        <v>1</v>
      </c>
      <c r="Q53">
        <f t="shared" si="1"/>
        <v>0.3010299956639812</v>
      </c>
      <c r="U53" t="s">
        <v>4</v>
      </c>
      <c r="V53">
        <v>0.25</v>
      </c>
      <c r="W53">
        <v>9.5219377674235287E-2</v>
      </c>
    </row>
    <row r="54" spans="1:23" x14ac:dyDescent="0.3">
      <c r="A54">
        <v>0</v>
      </c>
      <c r="B54">
        <v>1</v>
      </c>
      <c r="C54">
        <v>0</v>
      </c>
      <c r="D54">
        <v>0</v>
      </c>
      <c r="E54">
        <v>0</v>
      </c>
      <c r="F54">
        <v>-0.91</v>
      </c>
      <c r="G54">
        <v>0.7</v>
      </c>
      <c r="H54">
        <v>0.22</v>
      </c>
      <c r="I54">
        <v>0.34</v>
      </c>
      <c r="J54">
        <v>0.24</v>
      </c>
      <c r="K54">
        <v>-0.41</v>
      </c>
      <c r="L54">
        <v>-0.14000000000000001</v>
      </c>
      <c r="M54">
        <v>2.11</v>
      </c>
      <c r="N54">
        <v>2.72</v>
      </c>
      <c r="O54">
        <v>0.25</v>
      </c>
      <c r="P54">
        <f t="shared" si="0"/>
        <v>1</v>
      </c>
      <c r="Q54">
        <f t="shared" si="1"/>
        <v>0.3010299956639812</v>
      </c>
      <c r="U54" t="s">
        <v>4</v>
      </c>
      <c r="V54">
        <v>0.5</v>
      </c>
      <c r="W54">
        <v>9.0159308979730415E-2</v>
      </c>
    </row>
    <row r="55" spans="1:23" x14ac:dyDescent="0.3">
      <c r="A55">
        <v>0</v>
      </c>
      <c r="B55">
        <v>1</v>
      </c>
      <c r="C55">
        <v>0</v>
      </c>
      <c r="D55">
        <v>0</v>
      </c>
      <c r="E55">
        <v>0</v>
      </c>
      <c r="F55">
        <v>-0.91</v>
      </c>
      <c r="G55">
        <v>0.7</v>
      </c>
      <c r="H55">
        <v>0.22</v>
      </c>
      <c r="I55">
        <v>0.34</v>
      </c>
      <c r="J55">
        <v>0.24</v>
      </c>
      <c r="K55">
        <v>-0.41</v>
      </c>
      <c r="L55">
        <v>-0.14000000000000001</v>
      </c>
      <c r="M55">
        <v>2.11</v>
      </c>
      <c r="N55">
        <v>2.72</v>
      </c>
      <c r="O55">
        <v>0.25</v>
      </c>
      <c r="P55">
        <f t="shared" si="0"/>
        <v>1</v>
      </c>
      <c r="Q55">
        <f t="shared" si="1"/>
        <v>0.3010299956639812</v>
      </c>
      <c r="U55" t="s">
        <v>4</v>
      </c>
      <c r="V55">
        <v>0.75</v>
      </c>
      <c r="W55">
        <v>0.12888246743846368</v>
      </c>
    </row>
    <row r="56" spans="1:23" x14ac:dyDescent="0.3">
      <c r="A56">
        <v>0</v>
      </c>
      <c r="B56">
        <v>1</v>
      </c>
      <c r="C56">
        <v>0</v>
      </c>
      <c r="D56">
        <v>0</v>
      </c>
      <c r="E56">
        <v>0</v>
      </c>
      <c r="F56">
        <v>-0.91</v>
      </c>
      <c r="G56">
        <v>0.7</v>
      </c>
      <c r="H56">
        <v>0.22</v>
      </c>
      <c r="I56">
        <v>0.34</v>
      </c>
      <c r="J56">
        <v>0.24</v>
      </c>
      <c r="K56">
        <v>-0.41</v>
      </c>
      <c r="L56">
        <v>-0.14000000000000001</v>
      </c>
      <c r="M56">
        <v>2.11</v>
      </c>
      <c r="N56">
        <v>2.72</v>
      </c>
      <c r="O56">
        <v>0.24</v>
      </c>
      <c r="P56">
        <f t="shared" si="0"/>
        <v>1</v>
      </c>
      <c r="Q56">
        <f t="shared" si="1"/>
        <v>0.3010299956639812</v>
      </c>
      <c r="U56" t="s">
        <v>4</v>
      </c>
      <c r="V56">
        <v>1</v>
      </c>
      <c r="W56">
        <v>9.7996934120869905E-2</v>
      </c>
    </row>
    <row r="57" spans="1:23" x14ac:dyDescent="0.3">
      <c r="A57">
        <v>0</v>
      </c>
      <c r="B57">
        <v>1</v>
      </c>
      <c r="C57">
        <v>0</v>
      </c>
      <c r="D57">
        <v>0</v>
      </c>
      <c r="E57">
        <v>0</v>
      </c>
      <c r="F57">
        <v>-0.91</v>
      </c>
      <c r="G57">
        <v>0.7</v>
      </c>
      <c r="H57">
        <v>0.22</v>
      </c>
      <c r="I57">
        <v>0.34</v>
      </c>
      <c r="J57">
        <v>0.24</v>
      </c>
      <c r="K57">
        <v>-0.41</v>
      </c>
      <c r="L57">
        <v>-0.14000000000000001</v>
      </c>
      <c r="M57">
        <v>2.11</v>
      </c>
      <c r="N57">
        <v>2.72</v>
      </c>
      <c r="O57">
        <v>0.25</v>
      </c>
      <c r="P57">
        <f t="shared" si="0"/>
        <v>1</v>
      </c>
      <c r="Q57">
        <f t="shared" si="1"/>
        <v>0.3010299956639812</v>
      </c>
    </row>
    <row r="58" spans="1:23" x14ac:dyDescent="0.3">
      <c r="A58">
        <v>0</v>
      </c>
      <c r="B58">
        <v>1</v>
      </c>
      <c r="C58">
        <v>0</v>
      </c>
      <c r="D58">
        <v>0</v>
      </c>
      <c r="E58">
        <v>0</v>
      </c>
      <c r="F58">
        <v>-0.91</v>
      </c>
      <c r="G58">
        <v>0.7</v>
      </c>
      <c r="H58">
        <v>0.22</v>
      </c>
      <c r="I58">
        <v>0.34</v>
      </c>
      <c r="J58">
        <v>0.24</v>
      </c>
      <c r="K58">
        <v>-0.41</v>
      </c>
      <c r="L58">
        <v>-0.14000000000000001</v>
      </c>
      <c r="M58">
        <v>2.11</v>
      </c>
      <c r="N58">
        <v>2.72</v>
      </c>
      <c r="O58">
        <v>0.25</v>
      </c>
      <c r="P58">
        <f t="shared" si="0"/>
        <v>1</v>
      </c>
      <c r="Q58">
        <f t="shared" si="1"/>
        <v>0.3010299956639812</v>
      </c>
    </row>
    <row r="59" spans="1:23" x14ac:dyDescent="0.3">
      <c r="A59">
        <v>0</v>
      </c>
      <c r="B59">
        <v>1</v>
      </c>
      <c r="C59">
        <v>0</v>
      </c>
      <c r="D59">
        <v>0</v>
      </c>
      <c r="E59">
        <v>0</v>
      </c>
      <c r="F59">
        <v>-0.91</v>
      </c>
      <c r="G59">
        <v>0.7</v>
      </c>
      <c r="H59">
        <v>0.22</v>
      </c>
      <c r="I59">
        <v>0.34</v>
      </c>
      <c r="J59">
        <v>0.24</v>
      </c>
      <c r="K59">
        <v>-0.41</v>
      </c>
      <c r="L59">
        <v>-0.14000000000000001</v>
      </c>
      <c r="M59">
        <v>2.11</v>
      </c>
      <c r="N59">
        <v>2.72</v>
      </c>
      <c r="O59">
        <v>0.25</v>
      </c>
      <c r="P59">
        <f t="shared" si="0"/>
        <v>1</v>
      </c>
      <c r="Q59">
        <f t="shared" si="1"/>
        <v>0.3010299956639812</v>
      </c>
    </row>
    <row r="60" spans="1:23" x14ac:dyDescent="0.3">
      <c r="A60">
        <v>0</v>
      </c>
      <c r="B60">
        <v>1</v>
      </c>
      <c r="C60">
        <v>0</v>
      </c>
      <c r="D60">
        <v>0</v>
      </c>
      <c r="E60">
        <v>0</v>
      </c>
      <c r="F60">
        <v>-0.91</v>
      </c>
      <c r="G60">
        <v>0.7</v>
      </c>
      <c r="H60">
        <v>0.22</v>
      </c>
      <c r="I60">
        <v>0.34</v>
      </c>
      <c r="J60">
        <v>0.24</v>
      </c>
      <c r="K60">
        <v>-0.41</v>
      </c>
      <c r="L60">
        <v>-0.14000000000000001</v>
      </c>
      <c r="M60">
        <v>2.11</v>
      </c>
      <c r="N60">
        <v>2.72</v>
      </c>
      <c r="O60">
        <v>0.25</v>
      </c>
      <c r="P60">
        <f t="shared" si="0"/>
        <v>1</v>
      </c>
      <c r="Q60">
        <f t="shared" si="1"/>
        <v>0.3010299956639812</v>
      </c>
    </row>
    <row r="61" spans="1:23" x14ac:dyDescent="0.3">
      <c r="A61">
        <v>0</v>
      </c>
      <c r="B61">
        <v>1</v>
      </c>
      <c r="C61">
        <v>0</v>
      </c>
      <c r="D61">
        <v>0</v>
      </c>
      <c r="E61">
        <v>0</v>
      </c>
      <c r="F61">
        <v>-0.91</v>
      </c>
      <c r="G61">
        <v>0.7</v>
      </c>
      <c r="H61">
        <v>0.22</v>
      </c>
      <c r="I61">
        <v>0.34</v>
      </c>
      <c r="J61">
        <v>0.24</v>
      </c>
      <c r="K61">
        <v>-0.41</v>
      </c>
      <c r="L61">
        <v>-0.14000000000000001</v>
      </c>
      <c r="M61">
        <v>2.11</v>
      </c>
      <c r="N61">
        <v>2.72</v>
      </c>
      <c r="O61">
        <v>0.25</v>
      </c>
      <c r="P61">
        <f t="shared" si="0"/>
        <v>1</v>
      </c>
      <c r="Q61">
        <f t="shared" si="1"/>
        <v>0.3010299956639812</v>
      </c>
    </row>
    <row r="62" spans="1:23" x14ac:dyDescent="0.3">
      <c r="A62">
        <v>0</v>
      </c>
      <c r="B62">
        <v>1</v>
      </c>
      <c r="C62">
        <v>0</v>
      </c>
      <c r="D62">
        <v>0</v>
      </c>
      <c r="E62">
        <v>0.25</v>
      </c>
      <c r="F62">
        <v>-0.91</v>
      </c>
      <c r="G62">
        <v>0.7</v>
      </c>
      <c r="H62">
        <v>0.22</v>
      </c>
      <c r="I62">
        <v>0.34</v>
      </c>
      <c r="J62">
        <v>0.24</v>
      </c>
      <c r="K62">
        <v>-0.41</v>
      </c>
      <c r="L62">
        <v>-0.14000000000000001</v>
      </c>
      <c r="M62">
        <v>2.11</v>
      </c>
      <c r="N62">
        <v>2.72</v>
      </c>
      <c r="O62">
        <v>0.25</v>
      </c>
      <c r="P62">
        <f t="shared" si="0"/>
        <v>1</v>
      </c>
      <c r="Q62">
        <f t="shared" si="1"/>
        <v>0.3010299956639812</v>
      </c>
      <c r="R62">
        <f t="shared" si="2"/>
        <v>0.3010299956639812</v>
      </c>
      <c r="S62">
        <f>SQRT(SUMSQ(F62:O71)/COUNTIF(F62:O71,"&lt;&gt;"))</f>
        <v>1.1679011088272842</v>
      </c>
    </row>
    <row r="63" spans="1:23" x14ac:dyDescent="0.3">
      <c r="A63">
        <v>0</v>
      </c>
      <c r="B63">
        <v>1</v>
      </c>
      <c r="C63">
        <v>0</v>
      </c>
      <c r="D63">
        <v>0</v>
      </c>
      <c r="E63">
        <v>0.25</v>
      </c>
      <c r="F63">
        <v>-0.91</v>
      </c>
      <c r="G63">
        <v>0.7</v>
      </c>
      <c r="H63">
        <v>0.22</v>
      </c>
      <c r="I63">
        <v>0.34</v>
      </c>
      <c r="J63">
        <v>0.24</v>
      </c>
      <c r="K63">
        <v>-0.41</v>
      </c>
      <c r="L63">
        <v>-0.14000000000000001</v>
      </c>
      <c r="M63">
        <v>2.11</v>
      </c>
      <c r="N63">
        <v>2.72</v>
      </c>
      <c r="O63">
        <v>0.25</v>
      </c>
      <c r="P63">
        <f t="shared" si="0"/>
        <v>1</v>
      </c>
      <c r="Q63">
        <f t="shared" si="1"/>
        <v>0.3010299956639812</v>
      </c>
    </row>
    <row r="64" spans="1:23" x14ac:dyDescent="0.3">
      <c r="A64">
        <v>0</v>
      </c>
      <c r="B64">
        <v>1</v>
      </c>
      <c r="C64">
        <v>0</v>
      </c>
      <c r="D64">
        <v>0</v>
      </c>
      <c r="E64">
        <v>0.25</v>
      </c>
      <c r="F64">
        <v>-0.91</v>
      </c>
      <c r="G64">
        <v>0.7</v>
      </c>
      <c r="H64">
        <v>0.22</v>
      </c>
      <c r="I64">
        <v>0.34</v>
      </c>
      <c r="J64">
        <v>0.24</v>
      </c>
      <c r="K64">
        <v>-0.41</v>
      </c>
      <c r="L64">
        <v>-0.14000000000000001</v>
      </c>
      <c r="M64">
        <v>2.11</v>
      </c>
      <c r="N64">
        <v>2.72</v>
      </c>
      <c r="O64">
        <v>0.25</v>
      </c>
      <c r="P64">
        <f t="shared" si="0"/>
        <v>1</v>
      </c>
      <c r="Q64">
        <f t="shared" si="1"/>
        <v>0.3010299956639812</v>
      </c>
    </row>
    <row r="65" spans="1:19" x14ac:dyDescent="0.3">
      <c r="A65">
        <v>0</v>
      </c>
      <c r="B65">
        <v>1</v>
      </c>
      <c r="C65">
        <v>0</v>
      </c>
      <c r="D65">
        <v>0</v>
      </c>
      <c r="E65">
        <v>0.25</v>
      </c>
      <c r="F65">
        <v>-0.91</v>
      </c>
      <c r="G65">
        <v>0.7</v>
      </c>
      <c r="H65">
        <v>0.22</v>
      </c>
      <c r="I65">
        <v>0.34</v>
      </c>
      <c r="J65">
        <v>0.24</v>
      </c>
      <c r="K65">
        <v>-0.41</v>
      </c>
      <c r="L65">
        <v>-0.14000000000000001</v>
      </c>
      <c r="M65">
        <v>2.11</v>
      </c>
      <c r="N65">
        <v>2.72</v>
      </c>
      <c r="O65">
        <v>0.25</v>
      </c>
      <c r="P65">
        <f t="shared" si="0"/>
        <v>1</v>
      </c>
      <c r="Q65">
        <f t="shared" si="1"/>
        <v>0.3010299956639812</v>
      </c>
    </row>
    <row r="66" spans="1:19" x14ac:dyDescent="0.3">
      <c r="A66">
        <v>0</v>
      </c>
      <c r="B66">
        <v>1</v>
      </c>
      <c r="C66">
        <v>0</v>
      </c>
      <c r="D66">
        <v>0</v>
      </c>
      <c r="E66">
        <v>0.25</v>
      </c>
      <c r="F66">
        <v>-0.91</v>
      </c>
      <c r="G66">
        <v>0.7</v>
      </c>
      <c r="H66">
        <v>0.22</v>
      </c>
      <c r="I66">
        <v>0.34</v>
      </c>
      <c r="J66">
        <v>0.23</v>
      </c>
      <c r="K66">
        <v>-0.41</v>
      </c>
      <c r="L66">
        <v>-0.14000000000000001</v>
      </c>
      <c r="M66">
        <v>2.11</v>
      </c>
      <c r="N66">
        <v>2.72</v>
      </c>
      <c r="O66">
        <v>0.25</v>
      </c>
      <c r="P66">
        <f t="shared" si="0"/>
        <v>1</v>
      </c>
      <c r="Q66">
        <f t="shared" si="1"/>
        <v>0.3010299956639812</v>
      </c>
    </row>
    <row r="67" spans="1:19" x14ac:dyDescent="0.3">
      <c r="A67">
        <v>0</v>
      </c>
      <c r="B67">
        <v>1</v>
      </c>
      <c r="C67">
        <v>0</v>
      </c>
      <c r="D67">
        <v>0</v>
      </c>
      <c r="E67">
        <v>0.25</v>
      </c>
      <c r="F67">
        <v>-0.91</v>
      </c>
      <c r="G67">
        <v>0.7</v>
      </c>
      <c r="H67">
        <v>0.22</v>
      </c>
      <c r="I67">
        <v>0.34</v>
      </c>
      <c r="J67">
        <v>0.24</v>
      </c>
      <c r="K67">
        <v>-0.41</v>
      </c>
      <c r="L67">
        <v>-0.14000000000000001</v>
      </c>
      <c r="M67">
        <v>2.11</v>
      </c>
      <c r="N67">
        <v>2.72</v>
      </c>
      <c r="O67">
        <v>0.25</v>
      </c>
      <c r="P67">
        <f t="shared" ref="P67:P130" si="3">COUNTA(F67:O67)/10</f>
        <v>1</v>
      </c>
      <c r="Q67">
        <f t="shared" ref="Q67:Q130" si="4">LOG(P67+1)</f>
        <v>0.3010299956639812</v>
      </c>
    </row>
    <row r="68" spans="1:19" x14ac:dyDescent="0.3">
      <c r="A68">
        <v>0</v>
      </c>
      <c r="B68">
        <v>1</v>
      </c>
      <c r="C68">
        <v>0</v>
      </c>
      <c r="D68">
        <v>0</v>
      </c>
      <c r="E68">
        <v>0.25</v>
      </c>
      <c r="F68">
        <v>-0.91</v>
      </c>
      <c r="G68">
        <v>0.7</v>
      </c>
      <c r="H68">
        <v>0.22</v>
      </c>
      <c r="I68">
        <v>0.34</v>
      </c>
      <c r="J68">
        <v>0.24</v>
      </c>
      <c r="K68">
        <v>-0.41</v>
      </c>
      <c r="L68">
        <v>-0.14000000000000001</v>
      </c>
      <c r="M68">
        <v>2.11</v>
      </c>
      <c r="N68">
        <v>2.72</v>
      </c>
      <c r="O68">
        <v>0.25</v>
      </c>
      <c r="P68">
        <f t="shared" si="3"/>
        <v>1</v>
      </c>
      <c r="Q68">
        <f t="shared" si="4"/>
        <v>0.3010299956639812</v>
      </c>
    </row>
    <row r="69" spans="1:19" x14ac:dyDescent="0.3">
      <c r="A69">
        <v>0</v>
      </c>
      <c r="B69">
        <v>1</v>
      </c>
      <c r="C69">
        <v>0</v>
      </c>
      <c r="D69">
        <v>0</v>
      </c>
      <c r="E69">
        <v>0.25</v>
      </c>
      <c r="F69">
        <v>-0.91</v>
      </c>
      <c r="G69">
        <v>0.7</v>
      </c>
      <c r="H69">
        <v>0.22</v>
      </c>
      <c r="I69">
        <v>0.34</v>
      </c>
      <c r="J69">
        <v>0.24</v>
      </c>
      <c r="K69">
        <v>-0.41</v>
      </c>
      <c r="L69">
        <v>-0.14000000000000001</v>
      </c>
      <c r="M69">
        <v>2.11</v>
      </c>
      <c r="N69">
        <v>2.72</v>
      </c>
      <c r="O69">
        <v>0.25</v>
      </c>
      <c r="P69">
        <f t="shared" si="3"/>
        <v>1</v>
      </c>
      <c r="Q69">
        <f t="shared" si="4"/>
        <v>0.3010299956639812</v>
      </c>
    </row>
    <row r="70" spans="1:19" x14ac:dyDescent="0.3">
      <c r="A70">
        <v>0</v>
      </c>
      <c r="B70">
        <v>1</v>
      </c>
      <c r="C70">
        <v>0</v>
      </c>
      <c r="D70">
        <v>0</v>
      </c>
      <c r="E70">
        <v>0.25</v>
      </c>
      <c r="F70">
        <v>-0.91</v>
      </c>
      <c r="G70">
        <v>0.7</v>
      </c>
      <c r="H70">
        <v>0.22</v>
      </c>
      <c r="I70">
        <v>0.34</v>
      </c>
      <c r="J70">
        <v>0.24</v>
      </c>
      <c r="K70">
        <v>-0.41</v>
      </c>
      <c r="L70">
        <v>-0.14000000000000001</v>
      </c>
      <c r="M70">
        <v>2.11</v>
      </c>
      <c r="N70">
        <v>2.72</v>
      </c>
      <c r="O70">
        <v>0.25</v>
      </c>
      <c r="P70">
        <f t="shared" si="3"/>
        <v>1</v>
      </c>
      <c r="Q70">
        <f t="shared" si="4"/>
        <v>0.3010299956639812</v>
      </c>
    </row>
    <row r="71" spans="1:19" x14ac:dyDescent="0.3">
      <c r="A71">
        <v>0</v>
      </c>
      <c r="B71">
        <v>1</v>
      </c>
      <c r="C71">
        <v>0</v>
      </c>
      <c r="D71">
        <v>0</v>
      </c>
      <c r="E71">
        <v>0.25</v>
      </c>
      <c r="F71">
        <v>-0.91</v>
      </c>
      <c r="G71">
        <v>0.7</v>
      </c>
      <c r="H71">
        <v>0.22</v>
      </c>
      <c r="I71">
        <v>0.34</v>
      </c>
      <c r="J71">
        <v>0.24</v>
      </c>
      <c r="K71">
        <v>-0.41</v>
      </c>
      <c r="L71">
        <v>-0.14000000000000001</v>
      </c>
      <c r="M71">
        <v>2.11</v>
      </c>
      <c r="N71">
        <v>2.72</v>
      </c>
      <c r="O71">
        <v>0.25</v>
      </c>
      <c r="P71">
        <f t="shared" si="3"/>
        <v>1</v>
      </c>
      <c r="Q71">
        <f t="shared" si="4"/>
        <v>0.3010299956639812</v>
      </c>
    </row>
    <row r="72" spans="1:19" x14ac:dyDescent="0.3">
      <c r="A72">
        <v>0</v>
      </c>
      <c r="B72">
        <v>1</v>
      </c>
      <c r="C72">
        <v>0</v>
      </c>
      <c r="D72">
        <v>0</v>
      </c>
      <c r="E72">
        <v>0.5</v>
      </c>
      <c r="F72">
        <v>-0.91</v>
      </c>
      <c r="G72">
        <v>0.7</v>
      </c>
      <c r="H72">
        <v>0.22</v>
      </c>
      <c r="I72">
        <v>0.34</v>
      </c>
      <c r="J72">
        <v>0.24</v>
      </c>
      <c r="K72">
        <v>-0.41</v>
      </c>
      <c r="L72">
        <v>-0.14000000000000001</v>
      </c>
      <c r="M72">
        <v>2.11</v>
      </c>
      <c r="N72">
        <v>2.72</v>
      </c>
      <c r="O72">
        <v>0.25</v>
      </c>
      <c r="P72">
        <f t="shared" si="3"/>
        <v>1</v>
      </c>
      <c r="Q72">
        <f t="shared" si="4"/>
        <v>0.3010299956639812</v>
      </c>
      <c r="R72">
        <f t="shared" ref="R67:R130" si="5">AVERAGE(Q72:Q81)</f>
        <v>0.3010299956639812</v>
      </c>
      <c r="S72">
        <f>SQRT(SUMSQ(F72:O81)/COUNTIF(F72:O81,"&lt;&gt;"))</f>
        <v>1.1679212302205999</v>
      </c>
    </row>
    <row r="73" spans="1:19" x14ac:dyDescent="0.3">
      <c r="A73">
        <v>0</v>
      </c>
      <c r="B73">
        <v>1</v>
      </c>
      <c r="C73">
        <v>0</v>
      </c>
      <c r="D73">
        <v>0</v>
      </c>
      <c r="E73">
        <v>0.5</v>
      </c>
      <c r="F73">
        <v>-0.91</v>
      </c>
      <c r="G73">
        <v>0.7</v>
      </c>
      <c r="H73">
        <v>0.22</v>
      </c>
      <c r="I73">
        <v>0.34</v>
      </c>
      <c r="J73">
        <v>0.24</v>
      </c>
      <c r="K73">
        <v>-0.41</v>
      </c>
      <c r="L73">
        <v>-0.14000000000000001</v>
      </c>
      <c r="M73">
        <v>2.11</v>
      </c>
      <c r="N73">
        <v>2.72</v>
      </c>
      <c r="O73">
        <v>0.25</v>
      </c>
      <c r="P73">
        <f t="shared" si="3"/>
        <v>1</v>
      </c>
      <c r="Q73">
        <f t="shared" si="4"/>
        <v>0.3010299956639812</v>
      </c>
    </row>
    <row r="74" spans="1:19" x14ac:dyDescent="0.3">
      <c r="A74">
        <v>0</v>
      </c>
      <c r="B74">
        <v>1</v>
      </c>
      <c r="C74">
        <v>0</v>
      </c>
      <c r="D74">
        <v>0</v>
      </c>
      <c r="E74">
        <v>0.5</v>
      </c>
      <c r="F74">
        <v>-0.91</v>
      </c>
      <c r="G74">
        <v>0.7</v>
      </c>
      <c r="H74">
        <v>0.22</v>
      </c>
      <c r="I74">
        <v>0.34</v>
      </c>
      <c r="J74">
        <v>0.24</v>
      </c>
      <c r="K74">
        <v>-0.41</v>
      </c>
      <c r="L74">
        <v>-0.14000000000000001</v>
      </c>
      <c r="M74">
        <v>2.11</v>
      </c>
      <c r="N74">
        <v>2.72</v>
      </c>
      <c r="O74">
        <v>0.25</v>
      </c>
      <c r="P74">
        <f t="shared" si="3"/>
        <v>1</v>
      </c>
      <c r="Q74">
        <f t="shared" si="4"/>
        <v>0.3010299956639812</v>
      </c>
    </row>
    <row r="75" spans="1:19" x14ac:dyDescent="0.3">
      <c r="A75">
        <v>0</v>
      </c>
      <c r="B75">
        <v>1</v>
      </c>
      <c r="C75">
        <v>0</v>
      </c>
      <c r="D75">
        <v>0</v>
      </c>
      <c r="E75">
        <v>0.5</v>
      </c>
      <c r="F75">
        <v>-0.91</v>
      </c>
      <c r="G75">
        <v>0.7</v>
      </c>
      <c r="H75">
        <v>0.22</v>
      </c>
      <c r="I75">
        <v>0.34</v>
      </c>
      <c r="J75">
        <v>0.24</v>
      </c>
      <c r="K75">
        <v>-0.41</v>
      </c>
      <c r="L75">
        <v>-0.14000000000000001</v>
      </c>
      <c r="M75">
        <v>2.11</v>
      </c>
      <c r="N75">
        <v>2.72</v>
      </c>
      <c r="O75">
        <v>0.25</v>
      </c>
      <c r="P75">
        <f t="shared" si="3"/>
        <v>1</v>
      </c>
      <c r="Q75">
        <f t="shared" si="4"/>
        <v>0.3010299956639812</v>
      </c>
    </row>
    <row r="76" spans="1:19" x14ac:dyDescent="0.3">
      <c r="A76">
        <v>0</v>
      </c>
      <c r="B76">
        <v>1</v>
      </c>
      <c r="C76">
        <v>0</v>
      </c>
      <c r="D76">
        <v>0</v>
      </c>
      <c r="E76">
        <v>0.5</v>
      </c>
      <c r="F76">
        <v>-0.91</v>
      </c>
      <c r="G76">
        <v>0.7</v>
      </c>
      <c r="H76">
        <v>0.22</v>
      </c>
      <c r="I76">
        <v>0.34</v>
      </c>
      <c r="J76">
        <v>0.24</v>
      </c>
      <c r="K76">
        <v>-0.41</v>
      </c>
      <c r="L76">
        <v>-0.14000000000000001</v>
      </c>
      <c r="M76">
        <v>2.11</v>
      </c>
      <c r="N76">
        <v>2.72</v>
      </c>
      <c r="O76">
        <v>0.25</v>
      </c>
      <c r="P76">
        <f t="shared" si="3"/>
        <v>1</v>
      </c>
      <c r="Q76">
        <f t="shared" si="4"/>
        <v>0.3010299956639812</v>
      </c>
    </row>
    <row r="77" spans="1:19" x14ac:dyDescent="0.3">
      <c r="A77">
        <v>0</v>
      </c>
      <c r="B77">
        <v>1</v>
      </c>
      <c r="C77">
        <v>0</v>
      </c>
      <c r="D77">
        <v>0</v>
      </c>
      <c r="E77">
        <v>0.5</v>
      </c>
      <c r="F77">
        <v>-0.91</v>
      </c>
      <c r="G77">
        <v>0.7</v>
      </c>
      <c r="H77">
        <v>0.22</v>
      </c>
      <c r="I77">
        <v>0.34</v>
      </c>
      <c r="J77">
        <v>0.24</v>
      </c>
      <c r="K77">
        <v>-0.41</v>
      </c>
      <c r="L77">
        <v>-0.14000000000000001</v>
      </c>
      <c r="M77">
        <v>2.11</v>
      </c>
      <c r="N77">
        <v>2.72</v>
      </c>
      <c r="O77">
        <v>0.25</v>
      </c>
      <c r="P77">
        <f t="shared" si="3"/>
        <v>1</v>
      </c>
      <c r="Q77">
        <f t="shared" si="4"/>
        <v>0.3010299956639812</v>
      </c>
    </row>
    <row r="78" spans="1:19" x14ac:dyDescent="0.3">
      <c r="A78">
        <v>0</v>
      </c>
      <c r="B78">
        <v>1</v>
      </c>
      <c r="C78">
        <v>0</v>
      </c>
      <c r="D78">
        <v>0</v>
      </c>
      <c r="E78">
        <v>0.5</v>
      </c>
      <c r="F78">
        <v>-0.91</v>
      </c>
      <c r="G78">
        <v>0.7</v>
      </c>
      <c r="H78">
        <v>0.22</v>
      </c>
      <c r="I78">
        <v>0.34</v>
      </c>
      <c r="J78">
        <v>0.24</v>
      </c>
      <c r="K78">
        <v>-0.41</v>
      </c>
      <c r="L78">
        <v>-0.14000000000000001</v>
      </c>
      <c r="M78">
        <v>2.11</v>
      </c>
      <c r="N78">
        <v>2.72</v>
      </c>
      <c r="O78">
        <v>0.25</v>
      </c>
      <c r="P78">
        <f t="shared" si="3"/>
        <v>1</v>
      </c>
      <c r="Q78">
        <f t="shared" si="4"/>
        <v>0.3010299956639812</v>
      </c>
    </row>
    <row r="79" spans="1:19" x14ac:dyDescent="0.3">
      <c r="A79">
        <v>0</v>
      </c>
      <c r="B79">
        <v>1</v>
      </c>
      <c r="C79">
        <v>0</v>
      </c>
      <c r="D79">
        <v>0</v>
      </c>
      <c r="E79">
        <v>0.5</v>
      </c>
      <c r="F79">
        <v>-0.91</v>
      </c>
      <c r="G79">
        <v>0.7</v>
      </c>
      <c r="H79">
        <v>0.22</v>
      </c>
      <c r="I79">
        <v>0.34</v>
      </c>
      <c r="J79">
        <v>0.24</v>
      </c>
      <c r="K79">
        <v>-0.41</v>
      </c>
      <c r="L79">
        <v>-0.14000000000000001</v>
      </c>
      <c r="M79">
        <v>2.11</v>
      </c>
      <c r="N79">
        <v>2.72</v>
      </c>
      <c r="O79">
        <v>0.25</v>
      </c>
      <c r="P79">
        <f t="shared" si="3"/>
        <v>1</v>
      </c>
      <c r="Q79">
        <f t="shared" si="4"/>
        <v>0.3010299956639812</v>
      </c>
    </row>
    <row r="80" spans="1:19" x14ac:dyDescent="0.3">
      <c r="A80">
        <v>0</v>
      </c>
      <c r="B80">
        <v>1</v>
      </c>
      <c r="C80">
        <v>0</v>
      </c>
      <c r="D80">
        <v>0</v>
      </c>
      <c r="E80">
        <v>0.5</v>
      </c>
      <c r="F80">
        <v>-0.91</v>
      </c>
      <c r="G80">
        <v>0.7</v>
      </c>
      <c r="H80">
        <v>0.22</v>
      </c>
      <c r="I80">
        <v>0.34</v>
      </c>
      <c r="J80">
        <v>0.24</v>
      </c>
      <c r="K80">
        <v>-0.41</v>
      </c>
      <c r="L80">
        <v>-0.14000000000000001</v>
      </c>
      <c r="M80">
        <v>2.11</v>
      </c>
      <c r="N80">
        <v>2.72</v>
      </c>
      <c r="O80">
        <v>0.25</v>
      </c>
      <c r="P80">
        <f t="shared" si="3"/>
        <v>1</v>
      </c>
      <c r="Q80">
        <f t="shared" si="4"/>
        <v>0.3010299956639812</v>
      </c>
    </row>
    <row r="81" spans="1:19" x14ac:dyDescent="0.3">
      <c r="A81">
        <v>0</v>
      </c>
      <c r="B81">
        <v>1</v>
      </c>
      <c r="C81">
        <v>0</v>
      </c>
      <c r="D81">
        <v>0</v>
      </c>
      <c r="E81">
        <v>0.5</v>
      </c>
      <c r="F81">
        <v>-0.91</v>
      </c>
      <c r="G81">
        <v>0.7</v>
      </c>
      <c r="H81">
        <v>0.22</v>
      </c>
      <c r="I81">
        <v>0.34</v>
      </c>
      <c r="J81">
        <v>0.24</v>
      </c>
      <c r="K81">
        <v>-0.41</v>
      </c>
      <c r="L81">
        <v>-0.14000000000000001</v>
      </c>
      <c r="M81">
        <v>2.11</v>
      </c>
      <c r="N81">
        <v>2.72</v>
      </c>
      <c r="O81">
        <v>0.25</v>
      </c>
      <c r="P81">
        <f t="shared" si="3"/>
        <v>1</v>
      </c>
      <c r="Q81">
        <f t="shared" si="4"/>
        <v>0.3010299956639812</v>
      </c>
    </row>
    <row r="82" spans="1:19" x14ac:dyDescent="0.3">
      <c r="A82">
        <v>0</v>
      </c>
      <c r="B82">
        <v>1</v>
      </c>
      <c r="C82">
        <v>0</v>
      </c>
      <c r="D82">
        <v>0</v>
      </c>
      <c r="E82">
        <v>0.75</v>
      </c>
      <c r="F82">
        <v>-0.91</v>
      </c>
      <c r="G82">
        <v>0.7</v>
      </c>
      <c r="H82">
        <v>0.22</v>
      </c>
      <c r="I82">
        <v>0.34</v>
      </c>
      <c r="J82">
        <v>0.24</v>
      </c>
      <c r="K82">
        <v>-0.41</v>
      </c>
      <c r="L82">
        <v>-0.14000000000000001</v>
      </c>
      <c r="M82">
        <v>2.11</v>
      </c>
      <c r="N82">
        <v>2.72</v>
      </c>
      <c r="O82">
        <v>0.25</v>
      </c>
      <c r="P82">
        <f t="shared" si="3"/>
        <v>1</v>
      </c>
      <c r="Q82">
        <f t="shared" si="4"/>
        <v>0.3010299956639812</v>
      </c>
      <c r="R82">
        <f t="shared" si="5"/>
        <v>0.3010299956639812</v>
      </c>
      <c r="S82">
        <f>SQRT(SUMSQ(F82:O91)/COUNTIF(F82:O91,"&lt;&gt;"))</f>
        <v>23625.073027926246</v>
      </c>
    </row>
    <row r="83" spans="1:19" x14ac:dyDescent="0.3">
      <c r="A83">
        <v>0</v>
      </c>
      <c r="B83">
        <v>1</v>
      </c>
      <c r="C83">
        <v>0</v>
      </c>
      <c r="D83">
        <v>0</v>
      </c>
      <c r="E83">
        <v>0.75</v>
      </c>
      <c r="F83">
        <v>-0.91</v>
      </c>
      <c r="G83">
        <v>0.7</v>
      </c>
      <c r="H83">
        <v>0.22</v>
      </c>
      <c r="I83">
        <v>0.34</v>
      </c>
      <c r="J83">
        <v>0.24</v>
      </c>
      <c r="K83">
        <v>-0.41</v>
      </c>
      <c r="L83">
        <v>-0.14000000000000001</v>
      </c>
      <c r="M83">
        <v>2.11</v>
      </c>
      <c r="N83">
        <v>2.72</v>
      </c>
      <c r="O83">
        <v>0.25</v>
      </c>
      <c r="P83">
        <f t="shared" si="3"/>
        <v>1</v>
      </c>
      <c r="Q83">
        <f t="shared" si="4"/>
        <v>0.3010299956639812</v>
      </c>
    </row>
    <row r="84" spans="1:19" x14ac:dyDescent="0.3">
      <c r="A84">
        <v>0</v>
      </c>
      <c r="B84">
        <v>1</v>
      </c>
      <c r="C84">
        <v>0</v>
      </c>
      <c r="D84">
        <v>0</v>
      </c>
      <c r="E84">
        <v>0.75</v>
      </c>
      <c r="F84">
        <v>-0.91</v>
      </c>
      <c r="G84">
        <v>0.7</v>
      </c>
      <c r="H84">
        <v>0.22</v>
      </c>
      <c r="I84">
        <v>0.34</v>
      </c>
      <c r="J84">
        <v>0.24</v>
      </c>
      <c r="K84">
        <v>-0.41</v>
      </c>
      <c r="L84">
        <v>-0.14000000000000001</v>
      </c>
      <c r="M84">
        <v>2.11</v>
      </c>
      <c r="N84">
        <v>2.72</v>
      </c>
      <c r="O84">
        <v>0.25</v>
      </c>
      <c r="P84">
        <f t="shared" si="3"/>
        <v>1</v>
      </c>
      <c r="Q84">
        <f t="shared" si="4"/>
        <v>0.3010299956639812</v>
      </c>
    </row>
    <row r="85" spans="1:19" x14ac:dyDescent="0.3">
      <c r="A85">
        <v>0</v>
      </c>
      <c r="B85">
        <v>1</v>
      </c>
      <c r="C85">
        <v>0</v>
      </c>
      <c r="D85">
        <v>0</v>
      </c>
      <c r="E85">
        <v>0.75</v>
      </c>
      <c r="F85">
        <v>-0.91</v>
      </c>
      <c r="G85">
        <v>0.7</v>
      </c>
      <c r="H85">
        <v>0.22</v>
      </c>
      <c r="I85">
        <v>0.34</v>
      </c>
      <c r="J85">
        <v>0.24</v>
      </c>
      <c r="K85">
        <v>-0.41</v>
      </c>
      <c r="L85">
        <v>-0.14000000000000001</v>
      </c>
      <c r="M85">
        <v>2.11</v>
      </c>
      <c r="N85">
        <v>2.72</v>
      </c>
      <c r="O85">
        <v>0.25</v>
      </c>
      <c r="P85">
        <f t="shared" si="3"/>
        <v>1</v>
      </c>
      <c r="Q85">
        <f t="shared" si="4"/>
        <v>0.3010299956639812</v>
      </c>
    </row>
    <row r="86" spans="1:19" x14ac:dyDescent="0.3">
      <c r="A86">
        <v>0</v>
      </c>
      <c r="B86">
        <v>1</v>
      </c>
      <c r="C86">
        <v>0</v>
      </c>
      <c r="D86">
        <v>0</v>
      </c>
      <c r="E86">
        <v>0.75</v>
      </c>
      <c r="F86">
        <v>-0.91</v>
      </c>
      <c r="G86">
        <v>0.7</v>
      </c>
      <c r="H86">
        <v>0.22</v>
      </c>
      <c r="I86">
        <v>0.34</v>
      </c>
      <c r="J86">
        <v>0.24</v>
      </c>
      <c r="K86">
        <v>-0.41</v>
      </c>
      <c r="L86">
        <v>-0.14000000000000001</v>
      </c>
      <c r="M86">
        <v>2.11</v>
      </c>
      <c r="N86">
        <v>2.72</v>
      </c>
      <c r="O86">
        <v>0.25</v>
      </c>
      <c r="P86">
        <f t="shared" si="3"/>
        <v>1</v>
      </c>
      <c r="Q86">
        <f t="shared" si="4"/>
        <v>0.3010299956639812</v>
      </c>
    </row>
    <row r="87" spans="1:19" x14ac:dyDescent="0.3">
      <c r="A87">
        <v>0</v>
      </c>
      <c r="B87">
        <v>1</v>
      </c>
      <c r="C87">
        <v>0</v>
      </c>
      <c r="D87">
        <v>0</v>
      </c>
      <c r="E87">
        <v>0.75</v>
      </c>
      <c r="F87">
        <v>-0.91</v>
      </c>
      <c r="G87">
        <v>0.7</v>
      </c>
      <c r="H87">
        <v>0.22</v>
      </c>
      <c r="I87">
        <v>0.34</v>
      </c>
      <c r="J87">
        <v>0.24</v>
      </c>
      <c r="K87">
        <v>-0.41</v>
      </c>
      <c r="L87">
        <v>-0.14000000000000001</v>
      </c>
      <c r="M87">
        <v>236250.73</v>
      </c>
      <c r="N87">
        <v>2.72</v>
      </c>
      <c r="O87">
        <v>0.25</v>
      </c>
      <c r="P87">
        <f t="shared" si="3"/>
        <v>1</v>
      </c>
      <c r="Q87">
        <f t="shared" si="4"/>
        <v>0.3010299956639812</v>
      </c>
    </row>
    <row r="88" spans="1:19" x14ac:dyDescent="0.3">
      <c r="A88">
        <v>0</v>
      </c>
      <c r="B88">
        <v>1</v>
      </c>
      <c r="C88">
        <v>0</v>
      </c>
      <c r="D88">
        <v>0</v>
      </c>
      <c r="E88">
        <v>0.75</v>
      </c>
      <c r="F88">
        <v>-0.91</v>
      </c>
      <c r="G88">
        <v>0.7</v>
      </c>
      <c r="H88">
        <v>0.22</v>
      </c>
      <c r="I88">
        <v>0.34</v>
      </c>
      <c r="J88">
        <v>0.24</v>
      </c>
      <c r="K88">
        <v>-0.41</v>
      </c>
      <c r="L88">
        <v>-0.14000000000000001</v>
      </c>
      <c r="M88">
        <v>2.11</v>
      </c>
      <c r="N88">
        <v>2.72</v>
      </c>
      <c r="O88">
        <v>0.25</v>
      </c>
      <c r="P88">
        <f t="shared" si="3"/>
        <v>1</v>
      </c>
      <c r="Q88">
        <f t="shared" si="4"/>
        <v>0.3010299956639812</v>
      </c>
    </row>
    <row r="89" spans="1:19" x14ac:dyDescent="0.3">
      <c r="A89">
        <v>0</v>
      </c>
      <c r="B89">
        <v>1</v>
      </c>
      <c r="C89">
        <v>0</v>
      </c>
      <c r="D89">
        <v>0</v>
      </c>
      <c r="E89">
        <v>0.75</v>
      </c>
      <c r="F89">
        <v>-0.91</v>
      </c>
      <c r="G89">
        <v>0.7</v>
      </c>
      <c r="H89">
        <v>0.22</v>
      </c>
      <c r="I89">
        <v>0.34</v>
      </c>
      <c r="J89">
        <v>0.24</v>
      </c>
      <c r="K89">
        <v>-0.41</v>
      </c>
      <c r="L89">
        <v>-0.14000000000000001</v>
      </c>
      <c r="M89">
        <v>2.11</v>
      </c>
      <c r="N89">
        <v>2.72</v>
      </c>
      <c r="O89">
        <v>0.25</v>
      </c>
      <c r="P89">
        <f t="shared" si="3"/>
        <v>1</v>
      </c>
      <c r="Q89">
        <f t="shared" si="4"/>
        <v>0.3010299956639812</v>
      </c>
    </row>
    <row r="90" spans="1:19" x14ac:dyDescent="0.3">
      <c r="A90">
        <v>0</v>
      </c>
      <c r="B90">
        <v>1</v>
      </c>
      <c r="C90">
        <v>0</v>
      </c>
      <c r="D90">
        <v>0</v>
      </c>
      <c r="E90">
        <v>0.75</v>
      </c>
      <c r="F90">
        <v>-0.91</v>
      </c>
      <c r="G90">
        <v>0.7</v>
      </c>
      <c r="H90">
        <v>0.22</v>
      </c>
      <c r="I90">
        <v>0.34</v>
      </c>
      <c r="J90">
        <v>0.24</v>
      </c>
      <c r="K90">
        <v>-0.41</v>
      </c>
      <c r="L90">
        <v>-0.14000000000000001</v>
      </c>
      <c r="M90">
        <v>2.11</v>
      </c>
      <c r="N90">
        <v>2.72</v>
      </c>
      <c r="O90">
        <v>0.25</v>
      </c>
      <c r="P90">
        <f t="shared" si="3"/>
        <v>1</v>
      </c>
      <c r="Q90">
        <f t="shared" si="4"/>
        <v>0.3010299956639812</v>
      </c>
    </row>
    <row r="91" spans="1:19" x14ac:dyDescent="0.3">
      <c r="A91">
        <v>0</v>
      </c>
      <c r="B91">
        <v>1</v>
      </c>
      <c r="C91">
        <v>0</v>
      </c>
      <c r="D91">
        <v>0</v>
      </c>
      <c r="E91">
        <v>0.75</v>
      </c>
      <c r="F91">
        <v>-0.91</v>
      </c>
      <c r="G91">
        <v>0.7</v>
      </c>
      <c r="H91">
        <v>0.22</v>
      </c>
      <c r="I91">
        <v>0.34</v>
      </c>
      <c r="J91">
        <v>0.24</v>
      </c>
      <c r="K91">
        <v>-0.41</v>
      </c>
      <c r="L91">
        <v>-0.14000000000000001</v>
      </c>
      <c r="M91">
        <v>2.11</v>
      </c>
      <c r="N91">
        <v>2.72</v>
      </c>
      <c r="O91">
        <v>0.25</v>
      </c>
      <c r="P91">
        <f t="shared" si="3"/>
        <v>1</v>
      </c>
      <c r="Q91">
        <f t="shared" si="4"/>
        <v>0.3010299956639812</v>
      </c>
    </row>
    <row r="92" spans="1:19" x14ac:dyDescent="0.3">
      <c r="A92">
        <v>0</v>
      </c>
      <c r="B92">
        <v>1</v>
      </c>
      <c r="C92">
        <v>0</v>
      </c>
      <c r="D92">
        <v>0</v>
      </c>
      <c r="E92">
        <v>1</v>
      </c>
      <c r="F92">
        <v>-0.91</v>
      </c>
      <c r="G92">
        <v>0.7</v>
      </c>
      <c r="H92">
        <v>0.22</v>
      </c>
      <c r="I92">
        <v>0.34</v>
      </c>
      <c r="J92">
        <v>0.24</v>
      </c>
      <c r="K92">
        <v>-0.41</v>
      </c>
      <c r="L92">
        <v>-0.14000000000000001</v>
      </c>
      <c r="M92">
        <v>236250.73</v>
      </c>
      <c r="N92">
        <v>2.72</v>
      </c>
      <c r="O92">
        <v>0.25</v>
      </c>
      <c r="P92">
        <f t="shared" si="3"/>
        <v>1</v>
      </c>
      <c r="Q92">
        <f t="shared" si="4"/>
        <v>0.3010299956639812</v>
      </c>
      <c r="R92">
        <f t="shared" si="5"/>
        <v>0.3010299956639812</v>
      </c>
      <c r="S92">
        <f>SQRT(SUMSQ(F92:O101)/COUNTIF(F92:O101,"&lt;&gt;"))</f>
        <v>23625.702863021947</v>
      </c>
    </row>
    <row r="93" spans="1:19" x14ac:dyDescent="0.3">
      <c r="A93">
        <v>0</v>
      </c>
      <c r="B93">
        <v>1</v>
      </c>
      <c r="C93">
        <v>0</v>
      </c>
      <c r="D93">
        <v>0</v>
      </c>
      <c r="E93">
        <v>1</v>
      </c>
      <c r="F93">
        <v>-0.91</v>
      </c>
      <c r="G93">
        <v>0.7</v>
      </c>
      <c r="H93">
        <v>0.22</v>
      </c>
      <c r="I93">
        <v>0.34</v>
      </c>
      <c r="J93">
        <v>0.23</v>
      </c>
      <c r="K93">
        <v>-0.41</v>
      </c>
      <c r="L93">
        <v>-0.14000000000000001</v>
      </c>
      <c r="M93">
        <v>2.11</v>
      </c>
      <c r="N93">
        <v>2.72</v>
      </c>
      <c r="O93">
        <v>0.25</v>
      </c>
      <c r="P93">
        <f t="shared" si="3"/>
        <v>1</v>
      </c>
      <c r="Q93">
        <f t="shared" si="4"/>
        <v>0.3010299956639812</v>
      </c>
    </row>
    <row r="94" spans="1:19" x14ac:dyDescent="0.3">
      <c r="A94">
        <v>0</v>
      </c>
      <c r="B94">
        <v>1</v>
      </c>
      <c r="C94">
        <v>0</v>
      </c>
      <c r="D94">
        <v>0</v>
      </c>
      <c r="E94">
        <v>1</v>
      </c>
      <c r="F94">
        <v>-0.91</v>
      </c>
      <c r="G94">
        <v>0.7</v>
      </c>
      <c r="H94">
        <v>0.22</v>
      </c>
      <c r="I94">
        <v>0.34</v>
      </c>
      <c r="J94">
        <v>0.24</v>
      </c>
      <c r="K94">
        <v>-0.41</v>
      </c>
      <c r="L94">
        <v>-0.14000000000000001</v>
      </c>
      <c r="M94">
        <v>2.11</v>
      </c>
      <c r="N94">
        <v>2.72</v>
      </c>
      <c r="O94">
        <v>0.25</v>
      </c>
      <c r="P94">
        <f t="shared" si="3"/>
        <v>1</v>
      </c>
      <c r="Q94">
        <f t="shared" si="4"/>
        <v>0.3010299956639812</v>
      </c>
    </row>
    <row r="95" spans="1:19" x14ac:dyDescent="0.3">
      <c r="A95">
        <v>0</v>
      </c>
      <c r="B95">
        <v>1</v>
      </c>
      <c r="C95">
        <v>0</v>
      </c>
      <c r="D95">
        <v>0</v>
      </c>
      <c r="E95">
        <v>1</v>
      </c>
      <c r="F95">
        <v>-0.91</v>
      </c>
      <c r="G95">
        <v>0.7</v>
      </c>
      <c r="H95">
        <v>0.22</v>
      </c>
      <c r="I95">
        <v>0.34</v>
      </c>
      <c r="J95">
        <v>0.24</v>
      </c>
      <c r="K95">
        <v>-0.41</v>
      </c>
      <c r="L95">
        <v>-0.14000000000000001</v>
      </c>
      <c r="M95">
        <v>2.11</v>
      </c>
      <c r="N95">
        <v>2.72</v>
      </c>
      <c r="O95">
        <v>0.25</v>
      </c>
      <c r="P95">
        <f t="shared" si="3"/>
        <v>1</v>
      </c>
      <c r="Q95">
        <f t="shared" si="4"/>
        <v>0.3010299956639812</v>
      </c>
    </row>
    <row r="96" spans="1:19" x14ac:dyDescent="0.3">
      <c r="A96">
        <v>0</v>
      </c>
      <c r="B96">
        <v>1</v>
      </c>
      <c r="C96">
        <v>0</v>
      </c>
      <c r="D96">
        <v>0</v>
      </c>
      <c r="E96">
        <v>1</v>
      </c>
      <c r="F96">
        <v>1356.73</v>
      </c>
      <c r="G96">
        <v>0.7</v>
      </c>
      <c r="H96">
        <v>0.22</v>
      </c>
      <c r="I96">
        <v>0.44</v>
      </c>
      <c r="J96">
        <v>0.24</v>
      </c>
      <c r="K96">
        <v>-0.41</v>
      </c>
      <c r="L96">
        <v>-0.14000000000000001</v>
      </c>
      <c r="M96">
        <v>2.11</v>
      </c>
      <c r="N96">
        <v>-1065.51</v>
      </c>
      <c r="O96">
        <v>0.25</v>
      </c>
      <c r="P96">
        <f t="shared" si="3"/>
        <v>1</v>
      </c>
      <c r="Q96">
        <f t="shared" si="4"/>
        <v>0.3010299956639812</v>
      </c>
    </row>
    <row r="97" spans="1:19" x14ac:dyDescent="0.3">
      <c r="A97">
        <v>0</v>
      </c>
      <c r="B97">
        <v>1</v>
      </c>
      <c r="C97">
        <v>0</v>
      </c>
      <c r="D97">
        <v>0</v>
      </c>
      <c r="E97">
        <v>1</v>
      </c>
      <c r="F97">
        <v>-0.91</v>
      </c>
      <c r="G97">
        <v>0.7</v>
      </c>
      <c r="H97">
        <v>0.21</v>
      </c>
      <c r="I97">
        <v>0.34</v>
      </c>
      <c r="J97">
        <v>0.24</v>
      </c>
      <c r="K97">
        <v>-0.41</v>
      </c>
      <c r="L97">
        <v>-0.14000000000000001</v>
      </c>
      <c r="M97">
        <v>2.11</v>
      </c>
      <c r="N97">
        <v>2.72</v>
      </c>
      <c r="O97">
        <v>0.25</v>
      </c>
      <c r="P97">
        <f t="shared" si="3"/>
        <v>1</v>
      </c>
      <c r="Q97">
        <f t="shared" si="4"/>
        <v>0.3010299956639812</v>
      </c>
    </row>
    <row r="98" spans="1:19" x14ac:dyDescent="0.3">
      <c r="A98">
        <v>0</v>
      </c>
      <c r="B98">
        <v>1</v>
      </c>
      <c r="C98">
        <v>0</v>
      </c>
      <c r="D98">
        <v>0</v>
      </c>
      <c r="E98">
        <v>1</v>
      </c>
      <c r="F98">
        <v>-0.91</v>
      </c>
      <c r="G98">
        <v>0.7</v>
      </c>
      <c r="H98">
        <v>0.22</v>
      </c>
      <c r="I98">
        <v>0.34</v>
      </c>
      <c r="J98">
        <v>0.24</v>
      </c>
      <c r="K98">
        <v>-0.41</v>
      </c>
      <c r="L98">
        <v>-0.14000000000000001</v>
      </c>
      <c r="M98">
        <v>2.11</v>
      </c>
      <c r="N98">
        <v>2.72</v>
      </c>
      <c r="O98">
        <v>0.25</v>
      </c>
      <c r="P98">
        <f t="shared" si="3"/>
        <v>1</v>
      </c>
      <c r="Q98">
        <f t="shared" si="4"/>
        <v>0.3010299956639812</v>
      </c>
    </row>
    <row r="99" spans="1:19" x14ac:dyDescent="0.3">
      <c r="A99">
        <v>0</v>
      </c>
      <c r="B99">
        <v>1</v>
      </c>
      <c r="C99">
        <v>0</v>
      </c>
      <c r="D99">
        <v>0</v>
      </c>
      <c r="E99">
        <v>1</v>
      </c>
      <c r="F99">
        <v>-0.91</v>
      </c>
      <c r="G99">
        <v>0.7</v>
      </c>
      <c r="H99">
        <v>0.22</v>
      </c>
      <c r="I99">
        <v>0.34</v>
      </c>
      <c r="J99">
        <v>0.24</v>
      </c>
      <c r="K99">
        <v>-0.41</v>
      </c>
      <c r="L99">
        <v>-0.14000000000000001</v>
      </c>
      <c r="M99">
        <v>2.11</v>
      </c>
      <c r="N99">
        <v>2.72</v>
      </c>
      <c r="O99">
        <v>0.25</v>
      </c>
      <c r="P99">
        <f t="shared" si="3"/>
        <v>1</v>
      </c>
      <c r="Q99">
        <f t="shared" si="4"/>
        <v>0.3010299956639812</v>
      </c>
    </row>
    <row r="100" spans="1:19" x14ac:dyDescent="0.3">
      <c r="A100">
        <v>0</v>
      </c>
      <c r="B100">
        <v>1</v>
      </c>
      <c r="C100">
        <v>0</v>
      </c>
      <c r="D100">
        <v>0</v>
      </c>
      <c r="E100">
        <v>1</v>
      </c>
      <c r="F100">
        <v>-0.91</v>
      </c>
      <c r="G100">
        <v>0.7</v>
      </c>
      <c r="H100">
        <v>0.22</v>
      </c>
      <c r="I100">
        <v>0.34</v>
      </c>
      <c r="J100">
        <v>0.24</v>
      </c>
      <c r="K100">
        <v>-0.41</v>
      </c>
      <c r="L100">
        <v>-0.14000000000000001</v>
      </c>
      <c r="M100">
        <v>2.11</v>
      </c>
      <c r="N100">
        <v>2.72</v>
      </c>
      <c r="O100">
        <v>0.25</v>
      </c>
      <c r="P100">
        <f t="shared" si="3"/>
        <v>1</v>
      </c>
      <c r="Q100">
        <f t="shared" si="4"/>
        <v>0.3010299956639812</v>
      </c>
    </row>
    <row r="101" spans="1:19" x14ac:dyDescent="0.3">
      <c r="A101">
        <v>0</v>
      </c>
      <c r="B101">
        <v>1</v>
      </c>
      <c r="C101">
        <v>0</v>
      </c>
      <c r="D101">
        <v>0</v>
      </c>
      <c r="E101">
        <v>1</v>
      </c>
      <c r="F101">
        <v>-0.91</v>
      </c>
      <c r="G101">
        <v>0.7</v>
      </c>
      <c r="H101">
        <v>0.22</v>
      </c>
      <c r="I101">
        <v>0.34</v>
      </c>
      <c r="J101">
        <v>0.24</v>
      </c>
      <c r="K101">
        <v>-0.41</v>
      </c>
      <c r="L101">
        <v>-0.14000000000000001</v>
      </c>
      <c r="M101">
        <v>2.11</v>
      </c>
      <c r="N101">
        <v>2.72</v>
      </c>
      <c r="O101">
        <v>0.25</v>
      </c>
      <c r="P101">
        <f t="shared" si="3"/>
        <v>1</v>
      </c>
      <c r="Q101">
        <f t="shared" si="4"/>
        <v>0.3010299956639812</v>
      </c>
    </row>
    <row r="102" spans="1:19" x14ac:dyDescent="0.3">
      <c r="A102">
        <v>0</v>
      </c>
      <c r="B102">
        <v>0</v>
      </c>
      <c r="C102">
        <v>1</v>
      </c>
      <c r="D102">
        <v>0</v>
      </c>
      <c r="E102">
        <v>0</v>
      </c>
      <c r="G102">
        <v>1.1100000000000001</v>
      </c>
      <c r="H102">
        <v>0.28000000000000003</v>
      </c>
      <c r="I102">
        <v>0.42</v>
      </c>
      <c r="K102">
        <v>-0.65</v>
      </c>
      <c r="M102">
        <v>2.11</v>
      </c>
      <c r="N102">
        <v>-0.14000000000000001</v>
      </c>
      <c r="P102">
        <f t="shared" si="3"/>
        <v>0.6</v>
      </c>
      <c r="Q102">
        <f t="shared" si="4"/>
        <v>0.20411998265592479</v>
      </c>
      <c r="R102">
        <f t="shared" si="5"/>
        <v>0.22439157015903013</v>
      </c>
      <c r="S102">
        <f>SQRT(SUMSQ(F102:O111)/COUNTIF(F102:O111,"&lt;&gt;"))</f>
        <v>0.80688854103095242</v>
      </c>
    </row>
    <row r="103" spans="1:19" x14ac:dyDescent="0.3">
      <c r="A103">
        <v>0</v>
      </c>
      <c r="B103">
        <v>0</v>
      </c>
      <c r="C103">
        <v>1</v>
      </c>
      <c r="D103">
        <v>0</v>
      </c>
      <c r="E103">
        <v>0</v>
      </c>
      <c r="F103">
        <v>-0.5</v>
      </c>
      <c r="G103">
        <v>1.1100000000000001</v>
      </c>
      <c r="H103">
        <v>0.22</v>
      </c>
      <c r="I103">
        <v>0.42</v>
      </c>
      <c r="K103">
        <v>-0.65</v>
      </c>
      <c r="M103">
        <v>0.89</v>
      </c>
      <c r="N103">
        <v>-0.14000000000000001</v>
      </c>
      <c r="P103">
        <f t="shared" si="3"/>
        <v>0.7</v>
      </c>
      <c r="Q103">
        <f t="shared" si="4"/>
        <v>0.23044892137827391</v>
      </c>
    </row>
    <row r="104" spans="1:19" x14ac:dyDescent="0.3">
      <c r="A104">
        <v>0</v>
      </c>
      <c r="B104">
        <v>0</v>
      </c>
      <c r="C104">
        <v>1</v>
      </c>
      <c r="D104">
        <v>0</v>
      </c>
      <c r="E104">
        <v>0</v>
      </c>
      <c r="F104">
        <v>-0.5</v>
      </c>
      <c r="H104">
        <v>0.28000000000000003</v>
      </c>
      <c r="I104">
        <v>0.34</v>
      </c>
      <c r="J104">
        <v>0.65</v>
      </c>
      <c r="K104">
        <v>-0.65</v>
      </c>
      <c r="L104">
        <v>0.27</v>
      </c>
      <c r="M104">
        <v>0.89</v>
      </c>
      <c r="N104">
        <v>-0.14000000000000001</v>
      </c>
      <c r="P104">
        <f t="shared" si="3"/>
        <v>0.8</v>
      </c>
      <c r="Q104">
        <f t="shared" si="4"/>
        <v>0.25527250510330607</v>
      </c>
    </row>
    <row r="105" spans="1:19" x14ac:dyDescent="0.3">
      <c r="A105">
        <v>0</v>
      </c>
      <c r="B105">
        <v>0</v>
      </c>
      <c r="C105">
        <v>1</v>
      </c>
      <c r="D105">
        <v>0</v>
      </c>
      <c r="E105">
        <v>0</v>
      </c>
      <c r="G105">
        <v>1.1100000000000001</v>
      </c>
      <c r="H105">
        <v>0.28000000000000003</v>
      </c>
      <c r="I105">
        <v>0.42</v>
      </c>
      <c r="J105">
        <v>0.65</v>
      </c>
      <c r="K105">
        <v>-0.65</v>
      </c>
      <c r="M105">
        <v>0.89</v>
      </c>
      <c r="N105">
        <v>-0.14000000000000001</v>
      </c>
      <c r="P105">
        <f t="shared" si="3"/>
        <v>0.7</v>
      </c>
      <c r="Q105">
        <f t="shared" si="4"/>
        <v>0.23044892137827391</v>
      </c>
    </row>
    <row r="106" spans="1:19" x14ac:dyDescent="0.3">
      <c r="A106">
        <v>0</v>
      </c>
      <c r="B106">
        <v>0</v>
      </c>
      <c r="C106">
        <v>1</v>
      </c>
      <c r="D106">
        <v>0</v>
      </c>
      <c r="E106">
        <v>0</v>
      </c>
      <c r="G106">
        <v>1.1100000000000001</v>
      </c>
      <c r="H106">
        <v>0.28000000000000003</v>
      </c>
      <c r="I106">
        <v>0.42</v>
      </c>
      <c r="K106">
        <v>-0.65</v>
      </c>
      <c r="L106">
        <v>0.27</v>
      </c>
      <c r="M106">
        <v>0.89</v>
      </c>
      <c r="N106">
        <v>-0.14000000000000001</v>
      </c>
      <c r="P106">
        <f t="shared" si="3"/>
        <v>0.7</v>
      </c>
      <c r="Q106">
        <f t="shared" si="4"/>
        <v>0.23044892137827391</v>
      </c>
    </row>
    <row r="107" spans="1:19" x14ac:dyDescent="0.3">
      <c r="A107">
        <v>0</v>
      </c>
      <c r="B107">
        <v>0</v>
      </c>
      <c r="C107">
        <v>1</v>
      </c>
      <c r="D107">
        <v>0</v>
      </c>
      <c r="E107">
        <v>0</v>
      </c>
      <c r="G107">
        <v>1.1100000000000001</v>
      </c>
      <c r="H107">
        <v>0.28000000000000003</v>
      </c>
      <c r="I107">
        <v>0.34</v>
      </c>
      <c r="J107">
        <v>0.65</v>
      </c>
      <c r="K107">
        <v>-0.65</v>
      </c>
      <c r="M107">
        <v>0.89</v>
      </c>
      <c r="N107">
        <v>2.72</v>
      </c>
      <c r="O107">
        <v>0.66</v>
      </c>
      <c r="P107">
        <f t="shared" si="3"/>
        <v>0.8</v>
      </c>
      <c r="Q107">
        <f t="shared" si="4"/>
        <v>0.25527250510330607</v>
      </c>
    </row>
    <row r="108" spans="1:19" x14ac:dyDescent="0.3">
      <c r="A108">
        <v>0</v>
      </c>
      <c r="B108">
        <v>0</v>
      </c>
      <c r="C108">
        <v>1</v>
      </c>
      <c r="D108">
        <v>0</v>
      </c>
      <c r="E108">
        <v>0</v>
      </c>
      <c r="H108">
        <v>0.22</v>
      </c>
      <c r="I108">
        <v>0.42</v>
      </c>
      <c r="K108">
        <v>-0.65</v>
      </c>
      <c r="N108">
        <v>-0.14000000000000001</v>
      </c>
      <c r="O108">
        <v>0.66</v>
      </c>
      <c r="P108">
        <f t="shared" si="3"/>
        <v>0.5</v>
      </c>
      <c r="Q108">
        <f t="shared" si="4"/>
        <v>0.17609125905568124</v>
      </c>
    </row>
    <row r="109" spans="1:19" x14ac:dyDescent="0.3">
      <c r="A109">
        <v>0</v>
      </c>
      <c r="B109">
        <v>0</v>
      </c>
      <c r="C109">
        <v>1</v>
      </c>
      <c r="D109">
        <v>0</v>
      </c>
      <c r="E109">
        <v>0</v>
      </c>
      <c r="H109">
        <v>0.22</v>
      </c>
      <c r="I109">
        <v>0.34</v>
      </c>
      <c r="K109">
        <v>-0.65</v>
      </c>
      <c r="M109">
        <v>0.89</v>
      </c>
      <c r="N109">
        <v>-0.14000000000000001</v>
      </c>
      <c r="P109">
        <f t="shared" si="3"/>
        <v>0.5</v>
      </c>
      <c r="Q109">
        <f t="shared" si="4"/>
        <v>0.17609125905568124</v>
      </c>
    </row>
    <row r="110" spans="1:19" x14ac:dyDescent="0.3">
      <c r="A110">
        <v>0</v>
      </c>
      <c r="B110">
        <v>0</v>
      </c>
      <c r="C110">
        <v>1</v>
      </c>
      <c r="D110">
        <v>0</v>
      </c>
      <c r="E110">
        <v>0</v>
      </c>
      <c r="F110">
        <v>-0.5</v>
      </c>
      <c r="G110">
        <v>1.1100000000000001</v>
      </c>
      <c r="H110">
        <v>0.28000000000000003</v>
      </c>
      <c r="I110">
        <v>0.34</v>
      </c>
      <c r="K110">
        <v>-0.65</v>
      </c>
      <c r="M110">
        <v>0.89</v>
      </c>
      <c r="N110">
        <v>-0.14000000000000001</v>
      </c>
      <c r="P110">
        <f t="shared" si="3"/>
        <v>0.7</v>
      </c>
      <c r="Q110">
        <f t="shared" si="4"/>
        <v>0.23044892137827391</v>
      </c>
    </row>
    <row r="111" spans="1:19" x14ac:dyDescent="0.3">
      <c r="A111">
        <v>0</v>
      </c>
      <c r="B111">
        <v>0</v>
      </c>
      <c r="C111">
        <v>1</v>
      </c>
      <c r="D111">
        <v>0</v>
      </c>
      <c r="E111">
        <v>0</v>
      </c>
      <c r="F111">
        <v>-0.5</v>
      </c>
      <c r="G111">
        <v>1.1100000000000001</v>
      </c>
      <c r="H111">
        <v>0.28000000000000003</v>
      </c>
      <c r="I111">
        <v>0.42</v>
      </c>
      <c r="K111">
        <v>-0.41</v>
      </c>
      <c r="M111">
        <v>0.89</v>
      </c>
      <c r="N111">
        <v>2.72</v>
      </c>
      <c r="O111">
        <v>0.66</v>
      </c>
      <c r="P111">
        <f t="shared" si="3"/>
        <v>0.8</v>
      </c>
      <c r="Q111">
        <f t="shared" si="4"/>
        <v>0.25527250510330607</v>
      </c>
    </row>
    <row r="112" spans="1:19" x14ac:dyDescent="0.3">
      <c r="A112">
        <v>0</v>
      </c>
      <c r="B112">
        <v>0</v>
      </c>
      <c r="C112">
        <v>1</v>
      </c>
      <c r="D112">
        <v>0</v>
      </c>
      <c r="E112">
        <v>0.25</v>
      </c>
      <c r="G112">
        <v>1.1100000000000001</v>
      </c>
      <c r="H112">
        <v>0.22</v>
      </c>
      <c r="I112">
        <v>0.34</v>
      </c>
      <c r="J112">
        <v>0.65</v>
      </c>
      <c r="K112">
        <v>-0.65</v>
      </c>
      <c r="M112">
        <v>0.89</v>
      </c>
      <c r="N112">
        <v>-0.14000000000000001</v>
      </c>
      <c r="P112">
        <f t="shared" si="3"/>
        <v>0.7</v>
      </c>
      <c r="Q112">
        <f t="shared" si="4"/>
        <v>0.23044892137827391</v>
      </c>
      <c r="R112">
        <f t="shared" si="5"/>
        <v>0.2219643844748232</v>
      </c>
      <c r="S112">
        <f>SQRT(SUMSQ(F112:O121)/COUNTIF(F112:O121,"&lt;&gt;"))</f>
        <v>0.8114874862242224</v>
      </c>
    </row>
    <row r="113" spans="1:19" x14ac:dyDescent="0.3">
      <c r="A113">
        <v>0</v>
      </c>
      <c r="B113">
        <v>0</v>
      </c>
      <c r="C113">
        <v>1</v>
      </c>
      <c r="D113">
        <v>0</v>
      </c>
      <c r="E113">
        <v>0.25</v>
      </c>
      <c r="F113">
        <v>-0.5</v>
      </c>
      <c r="H113">
        <v>0.27</v>
      </c>
      <c r="I113">
        <v>0.34</v>
      </c>
      <c r="J113">
        <v>0.65</v>
      </c>
      <c r="K113">
        <v>-0.65</v>
      </c>
      <c r="L113">
        <v>0.27</v>
      </c>
      <c r="M113">
        <v>0.89</v>
      </c>
      <c r="N113">
        <v>-0.14000000000000001</v>
      </c>
      <c r="O113">
        <v>0.66</v>
      </c>
      <c r="P113">
        <f t="shared" si="3"/>
        <v>0.9</v>
      </c>
      <c r="Q113">
        <f t="shared" si="4"/>
        <v>0.27875360095282892</v>
      </c>
    </row>
    <row r="114" spans="1:19" x14ac:dyDescent="0.3">
      <c r="A114">
        <v>0</v>
      </c>
      <c r="B114">
        <v>0</v>
      </c>
      <c r="C114">
        <v>1</v>
      </c>
      <c r="D114">
        <v>0</v>
      </c>
      <c r="E114">
        <v>0.25</v>
      </c>
      <c r="F114">
        <v>-0.5</v>
      </c>
      <c r="G114">
        <v>1.1100000000000001</v>
      </c>
      <c r="H114">
        <v>0.28000000000000003</v>
      </c>
      <c r="I114">
        <v>0.34</v>
      </c>
      <c r="K114">
        <v>-0.41</v>
      </c>
      <c r="M114">
        <v>2.11</v>
      </c>
      <c r="N114">
        <v>2.72</v>
      </c>
      <c r="P114">
        <f t="shared" si="3"/>
        <v>0.7</v>
      </c>
      <c r="Q114">
        <f t="shared" si="4"/>
        <v>0.23044892137827391</v>
      </c>
    </row>
    <row r="115" spans="1:19" x14ac:dyDescent="0.3">
      <c r="A115">
        <v>0</v>
      </c>
      <c r="B115">
        <v>0</v>
      </c>
      <c r="C115">
        <v>1</v>
      </c>
      <c r="D115">
        <v>0</v>
      </c>
      <c r="E115">
        <v>0.25</v>
      </c>
      <c r="F115">
        <v>-0.5</v>
      </c>
      <c r="H115">
        <v>0.28000000000000003</v>
      </c>
      <c r="I115">
        <v>0.42</v>
      </c>
      <c r="K115">
        <v>-0.41</v>
      </c>
      <c r="M115">
        <v>0.89</v>
      </c>
      <c r="N115">
        <v>-0.14000000000000001</v>
      </c>
      <c r="P115">
        <f t="shared" si="3"/>
        <v>0.6</v>
      </c>
      <c r="Q115">
        <f t="shared" si="4"/>
        <v>0.20411998265592479</v>
      </c>
    </row>
    <row r="116" spans="1:19" x14ac:dyDescent="0.3">
      <c r="A116">
        <v>0</v>
      </c>
      <c r="B116">
        <v>0</v>
      </c>
      <c r="C116">
        <v>1</v>
      </c>
      <c r="D116">
        <v>0</v>
      </c>
      <c r="E116">
        <v>0.25</v>
      </c>
      <c r="G116">
        <v>1.1100000000000001</v>
      </c>
      <c r="H116">
        <v>0.28000000000000003</v>
      </c>
      <c r="I116">
        <v>0.42</v>
      </c>
      <c r="K116">
        <v>-0.65</v>
      </c>
      <c r="M116">
        <v>0.89</v>
      </c>
      <c r="N116">
        <v>-0.14000000000000001</v>
      </c>
      <c r="P116">
        <f t="shared" si="3"/>
        <v>0.6</v>
      </c>
      <c r="Q116">
        <f t="shared" si="4"/>
        <v>0.20411998265592479</v>
      </c>
    </row>
    <row r="117" spans="1:19" x14ac:dyDescent="0.3">
      <c r="A117">
        <v>0</v>
      </c>
      <c r="B117">
        <v>0</v>
      </c>
      <c r="C117">
        <v>1</v>
      </c>
      <c r="D117">
        <v>0</v>
      </c>
      <c r="E117">
        <v>0.25</v>
      </c>
      <c r="H117">
        <v>0.22</v>
      </c>
      <c r="I117">
        <v>0.42</v>
      </c>
      <c r="J117">
        <v>0.24</v>
      </c>
      <c r="K117">
        <v>-0.65</v>
      </c>
      <c r="L117">
        <v>0.27</v>
      </c>
      <c r="M117">
        <v>2.11</v>
      </c>
      <c r="N117">
        <v>-0.14000000000000001</v>
      </c>
      <c r="O117">
        <v>0.66</v>
      </c>
      <c r="P117">
        <f t="shared" si="3"/>
        <v>0.8</v>
      </c>
      <c r="Q117">
        <f t="shared" si="4"/>
        <v>0.25527250510330607</v>
      </c>
    </row>
    <row r="118" spans="1:19" x14ac:dyDescent="0.3">
      <c r="A118">
        <v>0</v>
      </c>
      <c r="B118">
        <v>0</v>
      </c>
      <c r="C118">
        <v>1</v>
      </c>
      <c r="D118">
        <v>0</v>
      </c>
      <c r="E118">
        <v>0.25</v>
      </c>
      <c r="G118">
        <v>1.1100000000000001</v>
      </c>
      <c r="H118">
        <v>0.22</v>
      </c>
      <c r="I118">
        <v>0.42</v>
      </c>
      <c r="K118">
        <v>-0.41</v>
      </c>
      <c r="M118">
        <v>0.89</v>
      </c>
      <c r="N118">
        <v>-0.14000000000000001</v>
      </c>
      <c r="P118">
        <f t="shared" si="3"/>
        <v>0.6</v>
      </c>
      <c r="Q118">
        <f t="shared" si="4"/>
        <v>0.20411998265592479</v>
      </c>
    </row>
    <row r="119" spans="1:19" x14ac:dyDescent="0.3">
      <c r="A119">
        <v>0</v>
      </c>
      <c r="B119">
        <v>0</v>
      </c>
      <c r="C119">
        <v>1</v>
      </c>
      <c r="D119">
        <v>0</v>
      </c>
      <c r="E119">
        <v>0.25</v>
      </c>
      <c r="F119">
        <v>-0.5</v>
      </c>
      <c r="H119">
        <v>0.22</v>
      </c>
      <c r="I119">
        <v>0.42</v>
      </c>
      <c r="K119">
        <v>-0.65</v>
      </c>
      <c r="M119">
        <v>0.89</v>
      </c>
      <c r="N119">
        <v>-0.14000000000000001</v>
      </c>
      <c r="P119">
        <f t="shared" si="3"/>
        <v>0.6</v>
      </c>
      <c r="Q119">
        <f t="shared" si="4"/>
        <v>0.20411998265592479</v>
      </c>
    </row>
    <row r="120" spans="1:19" x14ac:dyDescent="0.3">
      <c r="A120">
        <v>0</v>
      </c>
      <c r="B120">
        <v>0</v>
      </c>
      <c r="C120">
        <v>1</v>
      </c>
      <c r="D120">
        <v>0</v>
      </c>
      <c r="E120">
        <v>0.25</v>
      </c>
      <c r="H120">
        <v>0.28000000000000003</v>
      </c>
      <c r="I120">
        <v>0.42</v>
      </c>
      <c r="K120">
        <v>-0.65</v>
      </c>
      <c r="L120">
        <v>0.27</v>
      </c>
      <c r="M120">
        <v>2.11</v>
      </c>
      <c r="N120">
        <v>-0.14000000000000001</v>
      </c>
      <c r="P120">
        <f t="shared" si="3"/>
        <v>0.6</v>
      </c>
      <c r="Q120">
        <f t="shared" si="4"/>
        <v>0.20411998265592479</v>
      </c>
    </row>
    <row r="121" spans="1:19" x14ac:dyDescent="0.3">
      <c r="A121">
        <v>0</v>
      </c>
      <c r="B121">
        <v>0</v>
      </c>
      <c r="C121">
        <v>1</v>
      </c>
      <c r="D121">
        <v>0</v>
      </c>
      <c r="E121">
        <v>0.25</v>
      </c>
      <c r="H121">
        <v>0.28000000000000003</v>
      </c>
      <c r="I121">
        <v>0.34</v>
      </c>
      <c r="J121">
        <v>0.65</v>
      </c>
      <c r="K121">
        <v>-0.65</v>
      </c>
      <c r="M121">
        <v>2.11</v>
      </c>
      <c r="N121">
        <v>-0.14000000000000001</v>
      </c>
      <c r="P121">
        <f t="shared" si="3"/>
        <v>0.6</v>
      </c>
      <c r="Q121">
        <f t="shared" si="4"/>
        <v>0.20411998265592479</v>
      </c>
    </row>
    <row r="122" spans="1:19" x14ac:dyDescent="0.3">
      <c r="A122">
        <v>0</v>
      </c>
      <c r="B122">
        <v>0</v>
      </c>
      <c r="C122">
        <v>1</v>
      </c>
      <c r="D122">
        <v>0</v>
      </c>
      <c r="E122">
        <v>0.5</v>
      </c>
      <c r="F122">
        <v>-0.5</v>
      </c>
      <c r="H122">
        <v>0.28000000000000003</v>
      </c>
      <c r="I122">
        <v>0.42</v>
      </c>
      <c r="J122">
        <v>0.65</v>
      </c>
      <c r="K122">
        <v>-0.65</v>
      </c>
      <c r="N122">
        <v>2.72</v>
      </c>
      <c r="P122">
        <f t="shared" si="3"/>
        <v>0.6</v>
      </c>
      <c r="Q122">
        <f t="shared" si="4"/>
        <v>0.20411998265592479</v>
      </c>
      <c r="R122">
        <f t="shared" si="5"/>
        <v>0.19169114380949798</v>
      </c>
      <c r="S122">
        <f>SQRT(SUMSQ(F122:O131)/COUNTIF(F122:O131,"&lt;&gt;"))</f>
        <v>0.77417698234964338</v>
      </c>
    </row>
    <row r="123" spans="1:19" x14ac:dyDescent="0.3">
      <c r="A123">
        <v>0</v>
      </c>
      <c r="B123">
        <v>0</v>
      </c>
      <c r="C123">
        <v>1</v>
      </c>
      <c r="D123">
        <v>0</v>
      </c>
      <c r="E123">
        <v>0.5</v>
      </c>
      <c r="G123">
        <v>1.1100000000000001</v>
      </c>
      <c r="H123">
        <v>0.28000000000000003</v>
      </c>
      <c r="I123">
        <v>0.42</v>
      </c>
      <c r="K123">
        <v>-0.65</v>
      </c>
      <c r="L123">
        <v>0.27</v>
      </c>
      <c r="M123">
        <v>0.89</v>
      </c>
      <c r="N123">
        <v>-0.14000000000000001</v>
      </c>
      <c r="P123">
        <f t="shared" si="3"/>
        <v>0.7</v>
      </c>
      <c r="Q123">
        <f t="shared" si="4"/>
        <v>0.23044892137827391</v>
      </c>
    </row>
    <row r="124" spans="1:19" x14ac:dyDescent="0.3">
      <c r="A124">
        <v>0</v>
      </c>
      <c r="B124">
        <v>0</v>
      </c>
      <c r="C124">
        <v>1</v>
      </c>
      <c r="D124">
        <v>0</v>
      </c>
      <c r="E124">
        <v>0.5</v>
      </c>
      <c r="H124">
        <v>0.28000000000000003</v>
      </c>
      <c r="I124">
        <v>0.42</v>
      </c>
      <c r="K124">
        <v>-0.65</v>
      </c>
      <c r="N124">
        <v>-0.14000000000000001</v>
      </c>
      <c r="P124">
        <f t="shared" si="3"/>
        <v>0.4</v>
      </c>
      <c r="Q124">
        <f t="shared" si="4"/>
        <v>0.14612803567823801</v>
      </c>
    </row>
    <row r="125" spans="1:19" x14ac:dyDescent="0.3">
      <c r="A125">
        <v>0</v>
      </c>
      <c r="B125">
        <v>0</v>
      </c>
      <c r="C125">
        <v>1</v>
      </c>
      <c r="D125">
        <v>0</v>
      </c>
      <c r="E125">
        <v>0.5</v>
      </c>
      <c r="F125">
        <v>-0.91</v>
      </c>
      <c r="G125">
        <v>0.7</v>
      </c>
      <c r="H125">
        <v>0.27</v>
      </c>
      <c r="I125">
        <v>0.34</v>
      </c>
      <c r="J125">
        <v>0.65</v>
      </c>
      <c r="M125">
        <v>0.89</v>
      </c>
      <c r="O125">
        <v>0.66</v>
      </c>
      <c r="P125">
        <f t="shared" si="3"/>
        <v>0.7</v>
      </c>
      <c r="Q125">
        <f t="shared" si="4"/>
        <v>0.23044892137827391</v>
      </c>
    </row>
    <row r="126" spans="1:19" x14ac:dyDescent="0.3">
      <c r="A126">
        <v>0</v>
      </c>
      <c r="B126">
        <v>0</v>
      </c>
      <c r="C126">
        <v>1</v>
      </c>
      <c r="D126">
        <v>0</v>
      </c>
      <c r="E126">
        <v>0.5</v>
      </c>
      <c r="H126">
        <v>0.28000000000000003</v>
      </c>
      <c r="I126">
        <v>0.34</v>
      </c>
      <c r="J126">
        <v>0.24</v>
      </c>
      <c r="K126">
        <v>-0.65</v>
      </c>
      <c r="L126">
        <v>-0.14000000000000001</v>
      </c>
      <c r="M126">
        <v>2.11</v>
      </c>
      <c r="N126">
        <v>-0.14000000000000001</v>
      </c>
      <c r="O126">
        <v>0.25</v>
      </c>
      <c r="P126">
        <f t="shared" si="3"/>
        <v>0.8</v>
      </c>
      <c r="Q126">
        <f t="shared" si="4"/>
        <v>0.25527250510330607</v>
      </c>
    </row>
    <row r="127" spans="1:19" x14ac:dyDescent="0.3">
      <c r="A127">
        <v>0</v>
      </c>
      <c r="B127">
        <v>0</v>
      </c>
      <c r="C127">
        <v>1</v>
      </c>
      <c r="D127">
        <v>0</v>
      </c>
      <c r="E127">
        <v>0.5</v>
      </c>
      <c r="H127">
        <v>0.28000000000000003</v>
      </c>
      <c r="I127">
        <v>0.42</v>
      </c>
      <c r="K127">
        <v>-0.41</v>
      </c>
      <c r="N127">
        <v>-0.14000000000000001</v>
      </c>
      <c r="P127">
        <f t="shared" si="3"/>
        <v>0.4</v>
      </c>
      <c r="Q127">
        <f t="shared" si="4"/>
        <v>0.14612803567823801</v>
      </c>
    </row>
    <row r="128" spans="1:19" x14ac:dyDescent="0.3">
      <c r="A128">
        <v>0</v>
      </c>
      <c r="B128">
        <v>0</v>
      </c>
      <c r="C128">
        <v>1</v>
      </c>
      <c r="D128">
        <v>0</v>
      </c>
      <c r="E128">
        <v>0.5</v>
      </c>
      <c r="H128">
        <v>0.28000000000000003</v>
      </c>
      <c r="I128">
        <v>0.42</v>
      </c>
      <c r="L128">
        <v>-0.14000000000000001</v>
      </c>
      <c r="M128">
        <v>2.11</v>
      </c>
      <c r="N128">
        <v>-0.14000000000000001</v>
      </c>
      <c r="P128">
        <f t="shared" si="3"/>
        <v>0.5</v>
      </c>
      <c r="Q128">
        <f t="shared" si="4"/>
        <v>0.17609125905568124</v>
      </c>
    </row>
    <row r="129" spans="1:19" x14ac:dyDescent="0.3">
      <c r="A129">
        <v>0</v>
      </c>
      <c r="B129">
        <v>0</v>
      </c>
      <c r="C129">
        <v>1</v>
      </c>
      <c r="D129">
        <v>0</v>
      </c>
      <c r="E129">
        <v>0.5</v>
      </c>
      <c r="H129">
        <v>0.28000000000000003</v>
      </c>
      <c r="I129">
        <v>0.34</v>
      </c>
      <c r="K129">
        <v>-0.65</v>
      </c>
      <c r="M129">
        <v>0.89</v>
      </c>
      <c r="O129">
        <v>0.25</v>
      </c>
      <c r="P129">
        <f t="shared" si="3"/>
        <v>0.5</v>
      </c>
      <c r="Q129">
        <f t="shared" si="4"/>
        <v>0.17609125905568124</v>
      </c>
    </row>
    <row r="130" spans="1:19" x14ac:dyDescent="0.3">
      <c r="A130">
        <v>0</v>
      </c>
      <c r="B130">
        <v>0</v>
      </c>
      <c r="C130">
        <v>1</v>
      </c>
      <c r="D130">
        <v>0</v>
      </c>
      <c r="E130">
        <v>0.5</v>
      </c>
      <c r="H130">
        <v>0.28000000000000003</v>
      </c>
      <c r="K130">
        <v>-0.41</v>
      </c>
      <c r="L130">
        <v>0.27</v>
      </c>
      <c r="M130">
        <v>0.89</v>
      </c>
      <c r="N130">
        <v>-0.14000000000000001</v>
      </c>
      <c r="P130">
        <f t="shared" si="3"/>
        <v>0.5</v>
      </c>
      <c r="Q130">
        <f t="shared" si="4"/>
        <v>0.17609125905568124</v>
      </c>
    </row>
    <row r="131" spans="1:19" x14ac:dyDescent="0.3">
      <c r="A131">
        <v>0</v>
      </c>
      <c r="B131">
        <v>0</v>
      </c>
      <c r="C131">
        <v>1</v>
      </c>
      <c r="D131">
        <v>0</v>
      </c>
      <c r="E131">
        <v>0.5</v>
      </c>
      <c r="H131">
        <v>0.28000000000000003</v>
      </c>
      <c r="I131">
        <v>0.42</v>
      </c>
      <c r="K131">
        <v>-0.65</v>
      </c>
      <c r="M131">
        <v>2.11</v>
      </c>
      <c r="N131">
        <v>-0.14000000000000001</v>
      </c>
      <c r="P131">
        <f t="shared" ref="P131:P194" si="6">COUNTA(F131:O131)/10</f>
        <v>0.5</v>
      </c>
      <c r="Q131">
        <f t="shared" ref="Q131:Q194" si="7">LOG(P131+1)</f>
        <v>0.17609125905568124</v>
      </c>
    </row>
    <row r="132" spans="1:19" x14ac:dyDescent="0.3">
      <c r="A132">
        <v>0</v>
      </c>
      <c r="B132">
        <v>0</v>
      </c>
      <c r="C132">
        <v>1</v>
      </c>
      <c r="D132">
        <v>0</v>
      </c>
      <c r="E132">
        <v>0.75</v>
      </c>
      <c r="H132">
        <v>0.22</v>
      </c>
      <c r="I132">
        <v>0.42</v>
      </c>
      <c r="J132">
        <v>0.65</v>
      </c>
      <c r="K132">
        <v>-0.65</v>
      </c>
      <c r="N132">
        <v>-0.14000000000000001</v>
      </c>
      <c r="P132">
        <f t="shared" si="6"/>
        <v>0.5</v>
      </c>
      <c r="Q132">
        <f t="shared" si="7"/>
        <v>0.17609125905568124</v>
      </c>
      <c r="R132">
        <f t="shared" ref="R131:R194" si="8">AVERAGE(Q132:Q141)</f>
        <v>0.19173405828748621</v>
      </c>
      <c r="S132">
        <f>SQRT(SUMSQ(F132:O141)/COUNTIF(F132:O141,"&lt;&gt;"))</f>
        <v>0.93184628560723481</v>
      </c>
    </row>
    <row r="133" spans="1:19" x14ac:dyDescent="0.3">
      <c r="A133">
        <v>0</v>
      </c>
      <c r="B133">
        <v>0</v>
      </c>
      <c r="C133">
        <v>1</v>
      </c>
      <c r="D133">
        <v>0</v>
      </c>
      <c r="E133">
        <v>0.75</v>
      </c>
      <c r="F133">
        <v>-0.91</v>
      </c>
      <c r="I133">
        <v>0.34</v>
      </c>
      <c r="J133">
        <v>0.65</v>
      </c>
      <c r="M133">
        <v>0.89</v>
      </c>
      <c r="N133">
        <v>2.72</v>
      </c>
      <c r="P133">
        <f t="shared" si="6"/>
        <v>0.5</v>
      </c>
      <c r="Q133">
        <f t="shared" si="7"/>
        <v>0.17609125905568124</v>
      </c>
    </row>
    <row r="134" spans="1:19" x14ac:dyDescent="0.3">
      <c r="A134">
        <v>0</v>
      </c>
      <c r="B134">
        <v>0</v>
      </c>
      <c r="C134">
        <v>1</v>
      </c>
      <c r="D134">
        <v>0</v>
      </c>
      <c r="E134">
        <v>0.75</v>
      </c>
      <c r="F134">
        <v>-0.5</v>
      </c>
      <c r="G134">
        <v>1.1100000000000001</v>
      </c>
      <c r="H134">
        <v>0.27</v>
      </c>
      <c r="I134">
        <v>0.34</v>
      </c>
      <c r="K134">
        <v>-0.41</v>
      </c>
      <c r="L134">
        <v>0.27</v>
      </c>
      <c r="M134">
        <v>0.89</v>
      </c>
      <c r="N134">
        <v>-0.14000000000000001</v>
      </c>
      <c r="P134">
        <f t="shared" si="6"/>
        <v>0.8</v>
      </c>
      <c r="Q134">
        <f t="shared" si="7"/>
        <v>0.25527250510330607</v>
      </c>
    </row>
    <row r="135" spans="1:19" x14ac:dyDescent="0.3">
      <c r="A135">
        <v>0</v>
      </c>
      <c r="B135">
        <v>0</v>
      </c>
      <c r="C135">
        <v>1</v>
      </c>
      <c r="D135">
        <v>0</v>
      </c>
      <c r="E135">
        <v>0.75</v>
      </c>
      <c r="H135">
        <v>0.28000000000000003</v>
      </c>
      <c r="I135">
        <v>0.42</v>
      </c>
      <c r="J135">
        <v>0.24</v>
      </c>
      <c r="K135">
        <v>-0.65</v>
      </c>
      <c r="P135">
        <f t="shared" si="6"/>
        <v>0.4</v>
      </c>
      <c r="Q135">
        <f t="shared" si="7"/>
        <v>0.14612803567823801</v>
      </c>
    </row>
    <row r="136" spans="1:19" x14ac:dyDescent="0.3">
      <c r="A136">
        <v>0</v>
      </c>
      <c r="B136">
        <v>0</v>
      </c>
      <c r="C136">
        <v>1</v>
      </c>
      <c r="D136">
        <v>0</v>
      </c>
      <c r="E136">
        <v>0.75</v>
      </c>
      <c r="F136">
        <v>-0.91</v>
      </c>
      <c r="H136">
        <v>0.28000000000000003</v>
      </c>
      <c r="K136">
        <v>-0.41</v>
      </c>
      <c r="L136">
        <v>-0.14000000000000001</v>
      </c>
      <c r="N136">
        <v>-0.14000000000000001</v>
      </c>
      <c r="P136">
        <f t="shared" si="6"/>
        <v>0.5</v>
      </c>
      <c r="Q136">
        <f t="shared" si="7"/>
        <v>0.17609125905568124</v>
      </c>
    </row>
    <row r="137" spans="1:19" x14ac:dyDescent="0.3">
      <c r="A137">
        <v>0</v>
      </c>
      <c r="B137">
        <v>0</v>
      </c>
      <c r="C137">
        <v>1</v>
      </c>
      <c r="D137">
        <v>0</v>
      </c>
      <c r="E137">
        <v>0.75</v>
      </c>
      <c r="G137">
        <v>0.7</v>
      </c>
      <c r="H137">
        <v>0.28000000000000003</v>
      </c>
      <c r="I137">
        <v>0.42</v>
      </c>
      <c r="K137">
        <v>-0.41</v>
      </c>
      <c r="N137">
        <v>2.72</v>
      </c>
      <c r="P137">
        <f t="shared" si="6"/>
        <v>0.5</v>
      </c>
      <c r="Q137">
        <f t="shared" si="7"/>
        <v>0.17609125905568124</v>
      </c>
    </row>
    <row r="138" spans="1:19" x14ac:dyDescent="0.3">
      <c r="A138">
        <v>0</v>
      </c>
      <c r="B138">
        <v>0</v>
      </c>
      <c r="C138">
        <v>1</v>
      </c>
      <c r="D138">
        <v>0</v>
      </c>
      <c r="E138">
        <v>0.75</v>
      </c>
      <c r="H138">
        <v>0.22</v>
      </c>
      <c r="I138">
        <v>0.34</v>
      </c>
      <c r="J138">
        <v>0.24</v>
      </c>
      <c r="K138">
        <v>-0.65</v>
      </c>
      <c r="L138">
        <v>0.27</v>
      </c>
      <c r="M138">
        <v>0.89</v>
      </c>
      <c r="N138">
        <v>-0.14000000000000001</v>
      </c>
      <c r="O138">
        <v>0.66</v>
      </c>
      <c r="P138">
        <f t="shared" si="6"/>
        <v>0.8</v>
      </c>
      <c r="Q138">
        <f t="shared" si="7"/>
        <v>0.25527250510330607</v>
      </c>
    </row>
    <row r="139" spans="1:19" x14ac:dyDescent="0.3">
      <c r="A139">
        <v>0</v>
      </c>
      <c r="B139">
        <v>0</v>
      </c>
      <c r="C139">
        <v>1</v>
      </c>
      <c r="D139">
        <v>0</v>
      </c>
      <c r="E139">
        <v>0.75</v>
      </c>
      <c r="H139">
        <v>0.27</v>
      </c>
      <c r="I139">
        <v>0.34</v>
      </c>
      <c r="J139">
        <v>0.65</v>
      </c>
      <c r="K139">
        <v>-0.65</v>
      </c>
      <c r="N139">
        <v>2.72</v>
      </c>
      <c r="P139">
        <f t="shared" si="6"/>
        <v>0.5</v>
      </c>
      <c r="Q139">
        <f t="shared" si="7"/>
        <v>0.17609125905568124</v>
      </c>
    </row>
    <row r="140" spans="1:19" x14ac:dyDescent="0.3">
      <c r="A140">
        <v>0</v>
      </c>
      <c r="B140">
        <v>0</v>
      </c>
      <c r="C140">
        <v>1</v>
      </c>
      <c r="D140">
        <v>0</v>
      </c>
      <c r="E140">
        <v>0.75</v>
      </c>
      <c r="F140">
        <v>-0.5</v>
      </c>
      <c r="H140">
        <v>0.27</v>
      </c>
      <c r="I140">
        <v>0.42</v>
      </c>
      <c r="K140">
        <v>-0.65</v>
      </c>
      <c r="N140">
        <v>2.72</v>
      </c>
      <c r="P140">
        <f t="shared" si="6"/>
        <v>0.5</v>
      </c>
      <c r="Q140">
        <f t="shared" si="7"/>
        <v>0.17609125905568124</v>
      </c>
    </row>
    <row r="141" spans="1:19" x14ac:dyDescent="0.3">
      <c r="A141">
        <v>0</v>
      </c>
      <c r="B141">
        <v>0</v>
      </c>
      <c r="C141">
        <v>1</v>
      </c>
      <c r="D141">
        <v>0</v>
      </c>
      <c r="E141">
        <v>0.75</v>
      </c>
      <c r="G141">
        <v>1.1100000000000001</v>
      </c>
      <c r="H141">
        <v>0.28000000000000003</v>
      </c>
      <c r="I141">
        <v>0.42</v>
      </c>
      <c r="K141">
        <v>-0.65</v>
      </c>
      <c r="M141">
        <v>2.11</v>
      </c>
      <c r="N141">
        <v>-0.14000000000000001</v>
      </c>
      <c r="P141">
        <f t="shared" si="6"/>
        <v>0.6</v>
      </c>
      <c r="Q141">
        <f t="shared" si="7"/>
        <v>0.20411998265592479</v>
      </c>
    </row>
    <row r="142" spans="1:19" x14ac:dyDescent="0.3">
      <c r="A142">
        <v>0</v>
      </c>
      <c r="B142">
        <v>0</v>
      </c>
      <c r="C142">
        <v>1</v>
      </c>
      <c r="D142">
        <v>0</v>
      </c>
      <c r="E142">
        <v>1</v>
      </c>
      <c r="H142">
        <v>0.28000000000000003</v>
      </c>
      <c r="I142">
        <v>0.42</v>
      </c>
      <c r="K142">
        <v>-0.65</v>
      </c>
      <c r="M142">
        <v>0.89</v>
      </c>
      <c r="N142">
        <v>-0.14000000000000001</v>
      </c>
      <c r="P142">
        <f t="shared" si="6"/>
        <v>0.5</v>
      </c>
      <c r="Q142">
        <f t="shared" si="7"/>
        <v>0.17609125905568124</v>
      </c>
      <c r="R142">
        <f t="shared" si="8"/>
        <v>0.1997792469020499</v>
      </c>
      <c r="S142">
        <f>SQRT(SUMSQ(F142:O151)/COUNTIF(F142:O151,"&lt;&gt;"))</f>
        <v>241.70629861080496</v>
      </c>
    </row>
    <row r="143" spans="1:19" x14ac:dyDescent="0.3">
      <c r="A143">
        <v>0</v>
      </c>
      <c r="B143">
        <v>0</v>
      </c>
      <c r="C143">
        <v>1</v>
      </c>
      <c r="D143">
        <v>0</v>
      </c>
      <c r="E143">
        <v>1</v>
      </c>
      <c r="G143">
        <v>1.1100000000000001</v>
      </c>
      <c r="I143">
        <v>0.42</v>
      </c>
      <c r="K143">
        <v>-0.65</v>
      </c>
      <c r="N143">
        <v>2.72</v>
      </c>
      <c r="P143">
        <f t="shared" si="6"/>
        <v>0.4</v>
      </c>
      <c r="Q143">
        <f t="shared" si="7"/>
        <v>0.14612803567823801</v>
      </c>
    </row>
    <row r="144" spans="1:19" x14ac:dyDescent="0.3">
      <c r="A144">
        <v>0</v>
      </c>
      <c r="B144">
        <v>0</v>
      </c>
      <c r="C144">
        <v>1</v>
      </c>
      <c r="D144">
        <v>0</v>
      </c>
      <c r="E144">
        <v>1</v>
      </c>
      <c r="F144">
        <v>-0.5</v>
      </c>
      <c r="G144">
        <v>0.7</v>
      </c>
      <c r="H144">
        <v>0.22</v>
      </c>
      <c r="I144">
        <v>0.34</v>
      </c>
      <c r="K144">
        <v>-0.41</v>
      </c>
      <c r="M144">
        <v>2.11</v>
      </c>
      <c r="N144">
        <v>-0.14000000000000001</v>
      </c>
      <c r="O144">
        <v>0.25</v>
      </c>
      <c r="P144">
        <f t="shared" si="6"/>
        <v>0.8</v>
      </c>
      <c r="Q144">
        <f t="shared" si="7"/>
        <v>0.25527250510330607</v>
      </c>
    </row>
    <row r="145" spans="1:19" x14ac:dyDescent="0.3">
      <c r="A145">
        <v>0</v>
      </c>
      <c r="B145">
        <v>0</v>
      </c>
      <c r="C145">
        <v>1</v>
      </c>
      <c r="D145">
        <v>0</v>
      </c>
      <c r="E145">
        <v>1</v>
      </c>
      <c r="H145">
        <v>0.28000000000000003</v>
      </c>
      <c r="I145">
        <v>0.34</v>
      </c>
      <c r="K145">
        <v>-0.41</v>
      </c>
      <c r="L145">
        <v>0.27</v>
      </c>
      <c r="N145">
        <v>2.72</v>
      </c>
      <c r="O145">
        <v>0.25</v>
      </c>
      <c r="P145">
        <f t="shared" si="6"/>
        <v>0.6</v>
      </c>
      <c r="Q145">
        <f t="shared" si="7"/>
        <v>0.20411998265592479</v>
      </c>
    </row>
    <row r="146" spans="1:19" x14ac:dyDescent="0.3">
      <c r="A146">
        <v>0</v>
      </c>
      <c r="B146">
        <v>0</v>
      </c>
      <c r="C146">
        <v>1</v>
      </c>
      <c r="D146">
        <v>0</v>
      </c>
      <c r="E146">
        <v>1</v>
      </c>
      <c r="F146">
        <v>-0.5</v>
      </c>
      <c r="G146">
        <v>1.1100000000000001</v>
      </c>
      <c r="H146">
        <v>0.28000000000000003</v>
      </c>
      <c r="K146">
        <v>-0.65</v>
      </c>
      <c r="L146">
        <v>-0.14000000000000001</v>
      </c>
      <c r="M146">
        <v>2.11</v>
      </c>
      <c r="N146">
        <v>-0.14000000000000001</v>
      </c>
      <c r="P146">
        <f t="shared" si="6"/>
        <v>0.7</v>
      </c>
      <c r="Q146">
        <f t="shared" si="7"/>
        <v>0.23044892137827391</v>
      </c>
    </row>
    <row r="147" spans="1:19" x14ac:dyDescent="0.3">
      <c r="A147">
        <v>0</v>
      </c>
      <c r="B147">
        <v>0</v>
      </c>
      <c r="C147">
        <v>1</v>
      </c>
      <c r="D147">
        <v>0</v>
      </c>
      <c r="E147">
        <v>1</v>
      </c>
      <c r="F147">
        <v>-0.91</v>
      </c>
      <c r="G147">
        <v>1.1100000000000001</v>
      </c>
      <c r="H147">
        <v>0.28000000000000003</v>
      </c>
      <c r="J147">
        <v>45.29</v>
      </c>
      <c r="K147">
        <v>-0.65</v>
      </c>
      <c r="L147">
        <v>47.39</v>
      </c>
      <c r="M147">
        <v>0.89</v>
      </c>
      <c r="N147">
        <v>-1855.41</v>
      </c>
      <c r="P147">
        <f t="shared" si="6"/>
        <v>0.8</v>
      </c>
      <c r="Q147">
        <f t="shared" si="7"/>
        <v>0.25527250510330607</v>
      </c>
    </row>
    <row r="148" spans="1:19" x14ac:dyDescent="0.3">
      <c r="A148">
        <v>0</v>
      </c>
      <c r="B148">
        <v>0</v>
      </c>
      <c r="C148">
        <v>1</v>
      </c>
      <c r="D148">
        <v>0</v>
      </c>
      <c r="E148">
        <v>1</v>
      </c>
      <c r="F148">
        <v>-0.5</v>
      </c>
      <c r="I148">
        <v>0.42</v>
      </c>
      <c r="L148">
        <v>0.27</v>
      </c>
      <c r="M148">
        <v>0.89</v>
      </c>
      <c r="N148">
        <v>2.72</v>
      </c>
      <c r="O148">
        <v>0.25</v>
      </c>
      <c r="P148">
        <f t="shared" si="6"/>
        <v>0.6</v>
      </c>
      <c r="Q148">
        <f t="shared" si="7"/>
        <v>0.20411998265592479</v>
      </c>
    </row>
    <row r="149" spans="1:19" x14ac:dyDescent="0.3">
      <c r="A149">
        <v>0</v>
      </c>
      <c r="B149">
        <v>0</v>
      </c>
      <c r="C149">
        <v>1</v>
      </c>
      <c r="D149">
        <v>0</v>
      </c>
      <c r="E149">
        <v>1</v>
      </c>
      <c r="F149">
        <v>-0.5</v>
      </c>
      <c r="G149">
        <v>0.7</v>
      </c>
      <c r="K149">
        <v>-0.65</v>
      </c>
      <c r="M149">
        <v>0.89</v>
      </c>
      <c r="O149">
        <v>0.25</v>
      </c>
      <c r="P149">
        <f t="shared" si="6"/>
        <v>0.5</v>
      </c>
      <c r="Q149">
        <f t="shared" si="7"/>
        <v>0.17609125905568124</v>
      </c>
    </row>
    <row r="150" spans="1:19" x14ac:dyDescent="0.3">
      <c r="A150">
        <v>0</v>
      </c>
      <c r="B150">
        <v>0</v>
      </c>
      <c r="C150">
        <v>1</v>
      </c>
      <c r="D150">
        <v>0</v>
      </c>
      <c r="E150">
        <v>1</v>
      </c>
      <c r="H150">
        <v>0.22</v>
      </c>
      <c r="I150">
        <v>0.42</v>
      </c>
      <c r="K150">
        <v>-0.41</v>
      </c>
      <c r="N150">
        <v>-0.14000000000000001</v>
      </c>
      <c r="P150">
        <f t="shared" si="6"/>
        <v>0.4</v>
      </c>
      <c r="Q150">
        <f t="shared" si="7"/>
        <v>0.14612803567823801</v>
      </c>
    </row>
    <row r="151" spans="1:19" x14ac:dyDescent="0.3">
      <c r="A151">
        <v>0</v>
      </c>
      <c r="B151">
        <v>0</v>
      </c>
      <c r="C151">
        <v>1</v>
      </c>
      <c r="D151">
        <v>0</v>
      </c>
      <c r="E151">
        <v>1</v>
      </c>
      <c r="F151">
        <v>-0.5</v>
      </c>
      <c r="H151">
        <v>0.28000000000000003</v>
      </c>
      <c r="K151">
        <v>-0.65</v>
      </c>
      <c r="L151">
        <v>-0.14000000000000001</v>
      </c>
      <c r="M151">
        <v>2.11</v>
      </c>
      <c r="O151">
        <v>0.66</v>
      </c>
      <c r="P151">
        <f t="shared" si="6"/>
        <v>0.6</v>
      </c>
      <c r="Q151">
        <f t="shared" si="7"/>
        <v>0.20411998265592479</v>
      </c>
    </row>
    <row r="152" spans="1:19" x14ac:dyDescent="0.3">
      <c r="A152">
        <v>0</v>
      </c>
      <c r="B152">
        <v>0</v>
      </c>
      <c r="C152">
        <v>0</v>
      </c>
      <c r="D152">
        <v>1</v>
      </c>
      <c r="E152">
        <v>0</v>
      </c>
      <c r="J152">
        <v>-17792.78</v>
      </c>
      <c r="P152">
        <f t="shared" si="6"/>
        <v>0.1</v>
      </c>
      <c r="Q152">
        <f t="shared" si="7"/>
        <v>4.1392685158225077E-2</v>
      </c>
      <c r="R152">
        <f t="shared" si="8"/>
        <v>4.1392685158225077E-2</v>
      </c>
      <c r="S152">
        <f>SQRT(SUMSQ(F152:O161)/COUNTIF(F152:O161,"&lt;&gt;"))</f>
        <v>17792.78</v>
      </c>
    </row>
    <row r="153" spans="1:19" x14ac:dyDescent="0.3">
      <c r="A153">
        <v>0</v>
      </c>
      <c r="B153">
        <v>0</v>
      </c>
      <c r="C153">
        <v>0</v>
      </c>
      <c r="D153">
        <v>1</v>
      </c>
      <c r="E153">
        <v>0</v>
      </c>
      <c r="J153">
        <v>-17792.78</v>
      </c>
      <c r="P153">
        <f t="shared" si="6"/>
        <v>0.1</v>
      </c>
      <c r="Q153">
        <f t="shared" si="7"/>
        <v>4.1392685158225077E-2</v>
      </c>
    </row>
    <row r="154" spans="1:19" x14ac:dyDescent="0.3">
      <c r="A154">
        <v>0</v>
      </c>
      <c r="B154">
        <v>0</v>
      </c>
      <c r="C154">
        <v>0</v>
      </c>
      <c r="D154">
        <v>1</v>
      </c>
      <c r="E154">
        <v>0</v>
      </c>
      <c r="J154">
        <v>-17792.78</v>
      </c>
      <c r="P154">
        <f t="shared" si="6"/>
        <v>0.1</v>
      </c>
      <c r="Q154">
        <f t="shared" si="7"/>
        <v>4.1392685158225077E-2</v>
      </c>
    </row>
    <row r="155" spans="1:19" x14ac:dyDescent="0.3">
      <c r="A155">
        <v>0</v>
      </c>
      <c r="B155">
        <v>0</v>
      </c>
      <c r="C155">
        <v>0</v>
      </c>
      <c r="D155">
        <v>1</v>
      </c>
      <c r="E155">
        <v>0</v>
      </c>
      <c r="J155">
        <v>-17792.78</v>
      </c>
      <c r="P155">
        <f t="shared" si="6"/>
        <v>0.1</v>
      </c>
      <c r="Q155">
        <f t="shared" si="7"/>
        <v>4.1392685158225077E-2</v>
      </c>
    </row>
    <row r="156" spans="1:19" x14ac:dyDescent="0.3">
      <c r="A156">
        <v>0</v>
      </c>
      <c r="B156">
        <v>0</v>
      </c>
      <c r="C156">
        <v>0</v>
      </c>
      <c r="D156">
        <v>1</v>
      </c>
      <c r="E156">
        <v>0</v>
      </c>
      <c r="J156">
        <v>-17792.78</v>
      </c>
      <c r="P156">
        <f t="shared" si="6"/>
        <v>0.1</v>
      </c>
      <c r="Q156">
        <f t="shared" si="7"/>
        <v>4.1392685158225077E-2</v>
      </c>
    </row>
    <row r="157" spans="1:19" x14ac:dyDescent="0.3">
      <c r="A157">
        <v>0</v>
      </c>
      <c r="B157">
        <v>0</v>
      </c>
      <c r="C157">
        <v>0</v>
      </c>
      <c r="D157">
        <v>1</v>
      </c>
      <c r="E157">
        <v>0</v>
      </c>
      <c r="J157">
        <v>-17792.78</v>
      </c>
      <c r="P157">
        <f t="shared" si="6"/>
        <v>0.1</v>
      </c>
      <c r="Q157">
        <f t="shared" si="7"/>
        <v>4.1392685158225077E-2</v>
      </c>
    </row>
    <row r="158" spans="1:19" x14ac:dyDescent="0.3">
      <c r="A158">
        <v>0</v>
      </c>
      <c r="B158">
        <v>0</v>
      </c>
      <c r="C158">
        <v>0</v>
      </c>
      <c r="D158">
        <v>1</v>
      </c>
      <c r="E158">
        <v>0</v>
      </c>
      <c r="J158">
        <v>-17792.78</v>
      </c>
      <c r="P158">
        <f t="shared" si="6"/>
        <v>0.1</v>
      </c>
      <c r="Q158">
        <f t="shared" si="7"/>
        <v>4.1392685158225077E-2</v>
      </c>
    </row>
    <row r="159" spans="1:19" x14ac:dyDescent="0.3">
      <c r="A159">
        <v>0</v>
      </c>
      <c r="B159">
        <v>0</v>
      </c>
      <c r="C159">
        <v>0</v>
      </c>
      <c r="D159">
        <v>1</v>
      </c>
      <c r="E159">
        <v>0</v>
      </c>
      <c r="J159">
        <v>-17792.78</v>
      </c>
      <c r="P159">
        <f t="shared" si="6"/>
        <v>0.1</v>
      </c>
      <c r="Q159">
        <f t="shared" si="7"/>
        <v>4.1392685158225077E-2</v>
      </c>
    </row>
    <row r="160" spans="1:19" x14ac:dyDescent="0.3">
      <c r="A160">
        <v>0</v>
      </c>
      <c r="B160">
        <v>0</v>
      </c>
      <c r="C160">
        <v>0</v>
      </c>
      <c r="D160">
        <v>1</v>
      </c>
      <c r="E160">
        <v>0</v>
      </c>
      <c r="J160">
        <v>-17792.78</v>
      </c>
      <c r="P160">
        <f t="shared" si="6"/>
        <v>0.1</v>
      </c>
      <c r="Q160">
        <f t="shared" si="7"/>
        <v>4.1392685158225077E-2</v>
      </c>
    </row>
    <row r="161" spans="1:19" x14ac:dyDescent="0.3">
      <c r="A161">
        <v>0</v>
      </c>
      <c r="B161">
        <v>0</v>
      </c>
      <c r="C161">
        <v>0</v>
      </c>
      <c r="D161">
        <v>1</v>
      </c>
      <c r="E161">
        <v>0</v>
      </c>
      <c r="J161">
        <v>-17792.78</v>
      </c>
      <c r="P161">
        <f t="shared" si="6"/>
        <v>0.1</v>
      </c>
      <c r="Q161">
        <f t="shared" si="7"/>
        <v>4.1392685158225077E-2</v>
      </c>
    </row>
    <row r="162" spans="1:19" x14ac:dyDescent="0.3">
      <c r="A162">
        <v>0</v>
      </c>
      <c r="B162">
        <v>0</v>
      </c>
      <c r="C162">
        <v>0</v>
      </c>
      <c r="D162">
        <v>1</v>
      </c>
      <c r="E162">
        <v>0.25</v>
      </c>
      <c r="H162">
        <v>13484.77</v>
      </c>
      <c r="L162">
        <v>-11507.66</v>
      </c>
      <c r="N162">
        <v>522908.14</v>
      </c>
      <c r="P162">
        <f t="shared" si="6"/>
        <v>0.3</v>
      </c>
      <c r="Q162">
        <f t="shared" si="7"/>
        <v>0.11394335230683679</v>
      </c>
      <c r="R162">
        <f t="shared" si="8"/>
        <v>9.5219377674235287E-2</v>
      </c>
      <c r="S162">
        <f>SQRT(SUMSQ(F162:O171)/COUNTIF(F162:O171,"&lt;&gt;"))</f>
        <v>177073.05784922378</v>
      </c>
    </row>
    <row r="163" spans="1:19" x14ac:dyDescent="0.3">
      <c r="A163">
        <v>0</v>
      </c>
      <c r="B163">
        <v>0</v>
      </c>
      <c r="C163">
        <v>0</v>
      </c>
      <c r="D163">
        <v>1</v>
      </c>
      <c r="E163">
        <v>0.25</v>
      </c>
      <c r="F163">
        <v>-19951.47</v>
      </c>
      <c r="N163">
        <v>401593.29</v>
      </c>
      <c r="O163">
        <v>-20755.310000000001</v>
      </c>
      <c r="P163">
        <f t="shared" si="6"/>
        <v>0.3</v>
      </c>
      <c r="Q163">
        <f t="shared" si="7"/>
        <v>0.11394335230683679</v>
      </c>
    </row>
    <row r="164" spans="1:19" x14ac:dyDescent="0.3">
      <c r="A164">
        <v>0</v>
      </c>
      <c r="B164">
        <v>0</v>
      </c>
      <c r="C164">
        <v>0</v>
      </c>
      <c r="D164">
        <v>1</v>
      </c>
      <c r="E164">
        <v>0.25</v>
      </c>
      <c r="F164">
        <v>-16949.43</v>
      </c>
      <c r="P164">
        <f t="shared" si="6"/>
        <v>0.1</v>
      </c>
      <c r="Q164">
        <f t="shared" si="7"/>
        <v>4.1392685158225077E-2</v>
      </c>
    </row>
    <row r="165" spans="1:19" x14ac:dyDescent="0.3">
      <c r="A165">
        <v>0</v>
      </c>
      <c r="B165">
        <v>0</v>
      </c>
      <c r="C165">
        <v>0</v>
      </c>
      <c r="D165">
        <v>1</v>
      </c>
      <c r="E165">
        <v>0.25</v>
      </c>
      <c r="G165">
        <v>-19118.55</v>
      </c>
      <c r="H165">
        <v>11406.97</v>
      </c>
      <c r="J165">
        <v>-16902.78</v>
      </c>
      <c r="P165">
        <f t="shared" si="6"/>
        <v>0.3</v>
      </c>
      <c r="Q165">
        <f t="shared" si="7"/>
        <v>0.11394335230683679</v>
      </c>
    </row>
    <row r="166" spans="1:19" x14ac:dyDescent="0.3">
      <c r="A166">
        <v>0</v>
      </c>
      <c r="B166">
        <v>0</v>
      </c>
      <c r="C166">
        <v>0</v>
      </c>
      <c r="D166">
        <v>1</v>
      </c>
      <c r="E166">
        <v>0.25</v>
      </c>
      <c r="F166">
        <v>-10983.14</v>
      </c>
      <c r="H166">
        <v>19357.28</v>
      </c>
      <c r="I166">
        <v>54831.91</v>
      </c>
      <c r="L166">
        <v>-14162.25</v>
      </c>
      <c r="N166">
        <v>522720.07</v>
      </c>
      <c r="P166">
        <f t="shared" si="6"/>
        <v>0.5</v>
      </c>
      <c r="Q166">
        <f t="shared" si="7"/>
        <v>0.17609125905568124</v>
      </c>
    </row>
    <row r="167" spans="1:19" x14ac:dyDescent="0.3">
      <c r="A167">
        <v>0</v>
      </c>
      <c r="B167">
        <v>0</v>
      </c>
      <c r="C167">
        <v>0</v>
      </c>
      <c r="D167">
        <v>1</v>
      </c>
      <c r="E167">
        <v>0.25</v>
      </c>
      <c r="J167">
        <v>-16900.78</v>
      </c>
      <c r="L167">
        <v>-23273.66</v>
      </c>
      <c r="P167">
        <f t="shared" si="6"/>
        <v>0.2</v>
      </c>
      <c r="Q167">
        <f t="shared" si="7"/>
        <v>7.9181246047624818E-2</v>
      </c>
    </row>
    <row r="168" spans="1:19" x14ac:dyDescent="0.3">
      <c r="A168">
        <v>0</v>
      </c>
      <c r="B168">
        <v>0</v>
      </c>
      <c r="C168">
        <v>0</v>
      </c>
      <c r="D168">
        <v>1</v>
      </c>
      <c r="E168">
        <v>0.25</v>
      </c>
      <c r="G168">
        <v>-12919.57</v>
      </c>
      <c r="O168">
        <v>-2848.3</v>
      </c>
      <c r="P168">
        <f t="shared" si="6"/>
        <v>0.2</v>
      </c>
      <c r="Q168">
        <f t="shared" si="7"/>
        <v>7.9181246047624818E-2</v>
      </c>
    </row>
    <row r="169" spans="1:19" x14ac:dyDescent="0.3">
      <c r="A169">
        <v>0</v>
      </c>
      <c r="B169">
        <v>0</v>
      </c>
      <c r="C169">
        <v>0</v>
      </c>
      <c r="D169">
        <v>1</v>
      </c>
      <c r="E169">
        <v>0.25</v>
      </c>
      <c r="L169">
        <v>-11507.37</v>
      </c>
      <c r="P169">
        <f t="shared" si="6"/>
        <v>0.1</v>
      </c>
      <c r="Q169">
        <f t="shared" si="7"/>
        <v>4.1392685158225077E-2</v>
      </c>
    </row>
    <row r="170" spans="1:19" x14ac:dyDescent="0.3">
      <c r="A170">
        <v>0</v>
      </c>
      <c r="B170">
        <v>0</v>
      </c>
      <c r="C170">
        <v>0</v>
      </c>
      <c r="D170">
        <v>1</v>
      </c>
      <c r="E170">
        <v>0.25</v>
      </c>
      <c r="K170">
        <v>92704.26</v>
      </c>
      <c r="M170">
        <v>37551.03</v>
      </c>
      <c r="P170">
        <f t="shared" si="6"/>
        <v>0.2</v>
      </c>
      <c r="Q170">
        <f t="shared" si="7"/>
        <v>7.9181246047624818E-2</v>
      </c>
    </row>
    <row r="171" spans="1:19" x14ac:dyDescent="0.3">
      <c r="A171">
        <v>0</v>
      </c>
      <c r="B171">
        <v>0</v>
      </c>
      <c r="C171">
        <v>0</v>
      </c>
      <c r="D171">
        <v>1</v>
      </c>
      <c r="E171">
        <v>0.25</v>
      </c>
      <c r="H171">
        <v>3667.28</v>
      </c>
      <c r="M171">
        <v>228431.87</v>
      </c>
      <c r="N171">
        <v>81717.070000000007</v>
      </c>
      <c r="P171">
        <f t="shared" si="6"/>
        <v>0.3</v>
      </c>
      <c r="Q171">
        <f t="shared" si="7"/>
        <v>0.11394335230683679</v>
      </c>
    </row>
    <row r="172" spans="1:19" x14ac:dyDescent="0.3">
      <c r="A172">
        <v>0</v>
      </c>
      <c r="B172">
        <v>0</v>
      </c>
      <c r="C172">
        <v>0</v>
      </c>
      <c r="D172">
        <v>1</v>
      </c>
      <c r="E172">
        <v>0.5</v>
      </c>
      <c r="F172">
        <v>-10983.58</v>
      </c>
      <c r="G172">
        <v>-17946.509999999998</v>
      </c>
      <c r="H172">
        <v>14308.89</v>
      </c>
      <c r="L172">
        <v>-23473.85</v>
      </c>
      <c r="O172">
        <v>-652.33000000000004</v>
      </c>
      <c r="P172">
        <f t="shared" si="6"/>
        <v>0.5</v>
      </c>
      <c r="Q172">
        <f t="shared" si="7"/>
        <v>0.17609125905568124</v>
      </c>
      <c r="R172">
        <f t="shared" si="8"/>
        <v>9.0159308979730415E-2</v>
      </c>
      <c r="S172">
        <f>SQRT(SUMSQ(F172:O181)/COUNTIF(F172:O181,"&lt;&gt;"))</f>
        <v>166661.99129365003</v>
      </c>
    </row>
    <row r="173" spans="1:19" x14ac:dyDescent="0.3">
      <c r="A173">
        <v>0</v>
      </c>
      <c r="B173">
        <v>0</v>
      </c>
      <c r="C173">
        <v>0</v>
      </c>
      <c r="D173">
        <v>1</v>
      </c>
      <c r="E173">
        <v>0.5</v>
      </c>
      <c r="L173">
        <v>-9854.81</v>
      </c>
      <c r="M173">
        <v>228309.98</v>
      </c>
      <c r="P173">
        <f t="shared" si="6"/>
        <v>0.2</v>
      </c>
      <c r="Q173">
        <f t="shared" si="7"/>
        <v>7.9181246047624818E-2</v>
      </c>
    </row>
    <row r="174" spans="1:19" x14ac:dyDescent="0.3">
      <c r="A174">
        <v>0</v>
      </c>
      <c r="B174">
        <v>0</v>
      </c>
      <c r="C174">
        <v>0</v>
      </c>
      <c r="D174">
        <v>1</v>
      </c>
      <c r="E174">
        <v>0.5</v>
      </c>
      <c r="J174">
        <v>-19603.37</v>
      </c>
      <c r="N174">
        <v>401593.29</v>
      </c>
      <c r="O174">
        <v>-20965.2</v>
      </c>
      <c r="P174">
        <f t="shared" si="6"/>
        <v>0.3</v>
      </c>
      <c r="Q174">
        <f t="shared" si="7"/>
        <v>0.11394335230683679</v>
      </c>
    </row>
    <row r="175" spans="1:19" x14ac:dyDescent="0.3">
      <c r="A175">
        <v>0</v>
      </c>
      <c r="B175">
        <v>0</v>
      </c>
      <c r="C175">
        <v>0</v>
      </c>
      <c r="D175">
        <v>1</v>
      </c>
      <c r="E175">
        <v>0.5</v>
      </c>
      <c r="G175">
        <v>-10850.83</v>
      </c>
      <c r="H175">
        <v>13367.34</v>
      </c>
      <c r="P175">
        <f t="shared" si="6"/>
        <v>0.2</v>
      </c>
      <c r="Q175">
        <f t="shared" si="7"/>
        <v>7.9181246047624818E-2</v>
      </c>
    </row>
    <row r="176" spans="1:19" x14ac:dyDescent="0.3">
      <c r="A176">
        <v>0</v>
      </c>
      <c r="B176">
        <v>0</v>
      </c>
      <c r="C176">
        <v>0</v>
      </c>
      <c r="D176">
        <v>1</v>
      </c>
      <c r="E176">
        <v>0.5</v>
      </c>
      <c r="H176">
        <v>16359.17</v>
      </c>
      <c r="I176">
        <v>11726</v>
      </c>
      <c r="K176">
        <v>-17372.22</v>
      </c>
      <c r="P176">
        <f t="shared" si="6"/>
        <v>0.3</v>
      </c>
      <c r="Q176">
        <f t="shared" si="7"/>
        <v>0.11394335230683679</v>
      </c>
    </row>
    <row r="177" spans="1:19" x14ac:dyDescent="0.3">
      <c r="A177">
        <v>0</v>
      </c>
      <c r="B177">
        <v>0</v>
      </c>
      <c r="C177">
        <v>0</v>
      </c>
      <c r="D177">
        <v>1</v>
      </c>
      <c r="E177">
        <v>0.5</v>
      </c>
      <c r="P177">
        <f t="shared" si="6"/>
        <v>0</v>
      </c>
      <c r="Q177">
        <f t="shared" si="7"/>
        <v>0</v>
      </c>
    </row>
    <row r="178" spans="1:19" x14ac:dyDescent="0.3">
      <c r="A178">
        <v>0</v>
      </c>
      <c r="B178">
        <v>0</v>
      </c>
      <c r="C178">
        <v>0</v>
      </c>
      <c r="D178">
        <v>1</v>
      </c>
      <c r="E178">
        <v>0.5</v>
      </c>
      <c r="H178">
        <v>16408.47</v>
      </c>
      <c r="J178">
        <v>-16894.78</v>
      </c>
      <c r="N178">
        <v>420118.14</v>
      </c>
      <c r="O178">
        <v>-18747.990000000002</v>
      </c>
      <c r="P178">
        <f t="shared" si="6"/>
        <v>0.4</v>
      </c>
      <c r="Q178">
        <f t="shared" si="7"/>
        <v>0.14612803567823801</v>
      </c>
    </row>
    <row r="179" spans="1:19" x14ac:dyDescent="0.3">
      <c r="A179">
        <v>0</v>
      </c>
      <c r="B179">
        <v>0</v>
      </c>
      <c r="C179">
        <v>0</v>
      </c>
      <c r="D179">
        <v>1</v>
      </c>
      <c r="E179">
        <v>0.5</v>
      </c>
      <c r="F179">
        <v>-10123.73</v>
      </c>
      <c r="I179">
        <v>10861.53</v>
      </c>
      <c r="O179">
        <v>-1747.99</v>
      </c>
      <c r="P179">
        <f t="shared" si="6"/>
        <v>0.3</v>
      </c>
      <c r="Q179">
        <f t="shared" si="7"/>
        <v>0.11394335230683679</v>
      </c>
    </row>
    <row r="180" spans="1:19" x14ac:dyDescent="0.3">
      <c r="A180">
        <v>0</v>
      </c>
      <c r="B180">
        <v>0</v>
      </c>
      <c r="C180">
        <v>0</v>
      </c>
      <c r="D180">
        <v>1</v>
      </c>
      <c r="E180">
        <v>0.5</v>
      </c>
      <c r="P180">
        <f t="shared" si="6"/>
        <v>0</v>
      </c>
      <c r="Q180">
        <f t="shared" si="7"/>
        <v>0</v>
      </c>
    </row>
    <row r="181" spans="1:19" x14ac:dyDescent="0.3">
      <c r="A181">
        <v>0</v>
      </c>
      <c r="B181">
        <v>0</v>
      </c>
      <c r="C181">
        <v>0</v>
      </c>
      <c r="D181">
        <v>1</v>
      </c>
      <c r="E181">
        <v>0.5</v>
      </c>
      <c r="G181">
        <v>-16916.349999999999</v>
      </c>
      <c r="N181">
        <v>521716.74</v>
      </c>
      <c r="P181">
        <f t="shared" si="6"/>
        <v>0.2</v>
      </c>
      <c r="Q181">
        <f t="shared" si="7"/>
        <v>7.9181246047624818E-2</v>
      </c>
    </row>
    <row r="182" spans="1:19" x14ac:dyDescent="0.3">
      <c r="A182">
        <v>0</v>
      </c>
      <c r="B182">
        <v>0</v>
      </c>
      <c r="C182">
        <v>0</v>
      </c>
      <c r="D182">
        <v>1</v>
      </c>
      <c r="E182">
        <v>0.75</v>
      </c>
      <c r="I182">
        <v>14033.97</v>
      </c>
      <c r="J182">
        <v>-16911.82</v>
      </c>
      <c r="K182">
        <v>92703.71</v>
      </c>
      <c r="L182">
        <v>-10147.25</v>
      </c>
      <c r="P182">
        <f t="shared" si="6"/>
        <v>0.4</v>
      </c>
      <c r="Q182">
        <f t="shared" si="7"/>
        <v>0.14612803567823801</v>
      </c>
      <c r="R182">
        <f t="shared" si="8"/>
        <v>0.12888246743846368</v>
      </c>
      <c r="S182">
        <f>SQRT(SUMSQ(F182:O191)/COUNTIF(F182:O191,"&lt;&gt;"))</f>
        <v>149985.68894477771</v>
      </c>
    </row>
    <row r="183" spans="1:19" x14ac:dyDescent="0.3">
      <c r="A183">
        <v>0</v>
      </c>
      <c r="B183">
        <v>0</v>
      </c>
      <c r="C183">
        <v>0</v>
      </c>
      <c r="D183">
        <v>1</v>
      </c>
      <c r="E183">
        <v>0.75</v>
      </c>
      <c r="I183">
        <v>12653</v>
      </c>
      <c r="O183">
        <v>362.83</v>
      </c>
      <c r="P183">
        <f t="shared" si="6"/>
        <v>0.2</v>
      </c>
      <c r="Q183">
        <f t="shared" si="7"/>
        <v>7.9181246047624818E-2</v>
      </c>
    </row>
    <row r="184" spans="1:19" x14ac:dyDescent="0.3">
      <c r="A184">
        <v>0</v>
      </c>
      <c r="B184">
        <v>0</v>
      </c>
      <c r="C184">
        <v>0</v>
      </c>
      <c r="D184">
        <v>1</v>
      </c>
      <c r="E184">
        <v>0.75</v>
      </c>
      <c r="G184">
        <v>-19139.57</v>
      </c>
      <c r="K184">
        <v>-18462.62</v>
      </c>
      <c r="L184">
        <v>-20495.66</v>
      </c>
      <c r="O184">
        <v>-16925.86</v>
      </c>
      <c r="P184">
        <f t="shared" si="6"/>
        <v>0.4</v>
      </c>
      <c r="Q184">
        <f t="shared" si="7"/>
        <v>0.14612803567823801</v>
      </c>
    </row>
    <row r="185" spans="1:19" x14ac:dyDescent="0.3">
      <c r="A185">
        <v>0</v>
      </c>
      <c r="B185">
        <v>0</v>
      </c>
      <c r="C185">
        <v>0</v>
      </c>
      <c r="D185">
        <v>1</v>
      </c>
      <c r="E185">
        <v>0.75</v>
      </c>
      <c r="F185">
        <v>-13137.23</v>
      </c>
      <c r="H185">
        <v>14485.17</v>
      </c>
      <c r="L185">
        <v>-11507.81</v>
      </c>
      <c r="N185">
        <v>-26461.040000000001</v>
      </c>
      <c r="P185">
        <f t="shared" si="6"/>
        <v>0.4</v>
      </c>
      <c r="Q185">
        <f t="shared" si="7"/>
        <v>0.14612803567823801</v>
      </c>
    </row>
    <row r="186" spans="1:19" x14ac:dyDescent="0.3">
      <c r="A186">
        <v>0</v>
      </c>
      <c r="B186">
        <v>0</v>
      </c>
      <c r="C186">
        <v>0</v>
      </c>
      <c r="D186">
        <v>1</v>
      </c>
      <c r="E186">
        <v>0.75</v>
      </c>
      <c r="H186">
        <v>-6522.84</v>
      </c>
      <c r="L186">
        <v>-11586.06</v>
      </c>
      <c r="M186">
        <v>-83890.02</v>
      </c>
      <c r="P186">
        <f t="shared" si="6"/>
        <v>0.3</v>
      </c>
      <c r="Q186">
        <f t="shared" si="7"/>
        <v>0.11394335230683679</v>
      </c>
    </row>
    <row r="187" spans="1:19" x14ac:dyDescent="0.3">
      <c r="A187">
        <v>0</v>
      </c>
      <c r="B187">
        <v>0</v>
      </c>
      <c r="C187">
        <v>0</v>
      </c>
      <c r="D187">
        <v>1</v>
      </c>
      <c r="E187">
        <v>0.75</v>
      </c>
      <c r="F187">
        <v>-19052.87</v>
      </c>
      <c r="H187">
        <v>14155.93</v>
      </c>
      <c r="J187">
        <v>-16823.28</v>
      </c>
      <c r="P187">
        <f t="shared" si="6"/>
        <v>0.3</v>
      </c>
      <c r="Q187">
        <f t="shared" si="7"/>
        <v>0.11394335230683679</v>
      </c>
    </row>
    <row r="188" spans="1:19" x14ac:dyDescent="0.3">
      <c r="A188">
        <v>0</v>
      </c>
      <c r="B188">
        <v>0</v>
      </c>
      <c r="C188">
        <v>0</v>
      </c>
      <c r="D188">
        <v>1</v>
      </c>
      <c r="E188">
        <v>0.75</v>
      </c>
      <c r="H188">
        <v>16660.37</v>
      </c>
      <c r="J188">
        <v>-18921.37</v>
      </c>
      <c r="P188">
        <f t="shared" si="6"/>
        <v>0.2</v>
      </c>
      <c r="Q188">
        <f t="shared" si="7"/>
        <v>7.9181246047624818E-2</v>
      </c>
    </row>
    <row r="189" spans="1:19" x14ac:dyDescent="0.3">
      <c r="A189">
        <v>0</v>
      </c>
      <c r="B189">
        <v>0</v>
      </c>
      <c r="C189">
        <v>0</v>
      </c>
      <c r="D189">
        <v>1</v>
      </c>
      <c r="E189">
        <v>0.75</v>
      </c>
      <c r="F189">
        <v>-12050.15</v>
      </c>
      <c r="G189">
        <v>-16960.57</v>
      </c>
      <c r="K189">
        <v>94606.38</v>
      </c>
      <c r="L189">
        <v>-9575.7900000000009</v>
      </c>
      <c r="N189">
        <v>-696090.93</v>
      </c>
      <c r="O189">
        <v>-19665.29</v>
      </c>
      <c r="P189">
        <f t="shared" si="6"/>
        <v>0.6</v>
      </c>
      <c r="Q189">
        <f t="shared" si="7"/>
        <v>0.20411998265592479</v>
      </c>
    </row>
    <row r="190" spans="1:19" x14ac:dyDescent="0.3">
      <c r="A190">
        <v>0</v>
      </c>
      <c r="B190">
        <v>0</v>
      </c>
      <c r="C190">
        <v>0</v>
      </c>
      <c r="D190">
        <v>1</v>
      </c>
      <c r="E190">
        <v>0.75</v>
      </c>
      <c r="G190">
        <v>-18324.57</v>
      </c>
      <c r="J190">
        <v>-17634.78</v>
      </c>
      <c r="N190">
        <v>519795.07</v>
      </c>
      <c r="P190">
        <f t="shared" si="6"/>
        <v>0.3</v>
      </c>
      <c r="Q190">
        <f t="shared" si="7"/>
        <v>0.11394335230683679</v>
      </c>
    </row>
    <row r="191" spans="1:19" x14ac:dyDescent="0.3">
      <c r="A191">
        <v>0</v>
      </c>
      <c r="B191">
        <v>0</v>
      </c>
      <c r="C191">
        <v>0</v>
      </c>
      <c r="D191">
        <v>1</v>
      </c>
      <c r="E191">
        <v>0.75</v>
      </c>
      <c r="G191">
        <v>-16948.27</v>
      </c>
      <c r="H191">
        <v>15608.07</v>
      </c>
      <c r="I191">
        <v>20851.97</v>
      </c>
      <c r="O191">
        <v>-21929.78</v>
      </c>
      <c r="P191">
        <f t="shared" si="6"/>
        <v>0.4</v>
      </c>
      <c r="Q191">
        <f t="shared" si="7"/>
        <v>0.14612803567823801</v>
      </c>
    </row>
    <row r="192" spans="1:19" x14ac:dyDescent="0.3">
      <c r="A192">
        <v>0</v>
      </c>
      <c r="B192">
        <v>0</v>
      </c>
      <c r="C192">
        <v>0</v>
      </c>
      <c r="D192">
        <v>1</v>
      </c>
      <c r="E192">
        <v>1</v>
      </c>
      <c r="I192">
        <v>11856.03</v>
      </c>
      <c r="N192">
        <v>460838.58</v>
      </c>
      <c r="P192">
        <f t="shared" si="6"/>
        <v>0.2</v>
      </c>
      <c r="Q192">
        <f t="shared" si="7"/>
        <v>7.9181246047624818E-2</v>
      </c>
      <c r="R192">
        <f t="shared" si="8"/>
        <v>9.7996934120869905E-2</v>
      </c>
      <c r="S192">
        <f>SQRT(SUMSQ(F192:O201)/COUNTIF(F192:O201,"&lt;&gt;"))</f>
        <v>145917.91022440273</v>
      </c>
    </row>
    <row r="193" spans="1:17" x14ac:dyDescent="0.3">
      <c r="A193">
        <v>0</v>
      </c>
      <c r="B193">
        <v>0</v>
      </c>
      <c r="C193">
        <v>0</v>
      </c>
      <c r="D193">
        <v>1</v>
      </c>
      <c r="E193">
        <v>1</v>
      </c>
      <c r="M193">
        <v>230137.98</v>
      </c>
      <c r="P193">
        <f t="shared" si="6"/>
        <v>0.1</v>
      </c>
      <c r="Q193">
        <f t="shared" si="7"/>
        <v>4.1392685158225077E-2</v>
      </c>
    </row>
    <row r="194" spans="1:17" x14ac:dyDescent="0.3">
      <c r="A194">
        <v>0</v>
      </c>
      <c r="B194">
        <v>0</v>
      </c>
      <c r="C194">
        <v>0</v>
      </c>
      <c r="D194">
        <v>1</v>
      </c>
      <c r="E194">
        <v>1</v>
      </c>
      <c r="G194">
        <v>-13626.57</v>
      </c>
      <c r="J194">
        <v>-17712.849999999999</v>
      </c>
      <c r="L194">
        <v>-23303.7</v>
      </c>
      <c r="P194">
        <f t="shared" si="6"/>
        <v>0.3</v>
      </c>
      <c r="Q194">
        <f t="shared" si="7"/>
        <v>0.11394335230683679</v>
      </c>
    </row>
    <row r="195" spans="1:17" x14ac:dyDescent="0.3">
      <c r="A195">
        <v>0</v>
      </c>
      <c r="B195">
        <v>0</v>
      </c>
      <c r="C195">
        <v>0</v>
      </c>
      <c r="D195">
        <v>1</v>
      </c>
      <c r="E195">
        <v>1</v>
      </c>
      <c r="H195">
        <v>13548.45</v>
      </c>
      <c r="I195">
        <v>11480.21</v>
      </c>
      <c r="O195">
        <v>-11759.2</v>
      </c>
      <c r="P195">
        <f t="shared" ref="P195:P201" si="9">COUNTA(F195:O195)/10</f>
        <v>0.3</v>
      </c>
      <c r="Q195">
        <f t="shared" ref="Q195:Q201" si="10">LOG(P195+1)</f>
        <v>0.11394335230683679</v>
      </c>
    </row>
    <row r="196" spans="1:17" x14ac:dyDescent="0.3">
      <c r="A196">
        <v>0</v>
      </c>
      <c r="B196">
        <v>0</v>
      </c>
      <c r="C196">
        <v>0</v>
      </c>
      <c r="D196">
        <v>1</v>
      </c>
      <c r="E196">
        <v>1</v>
      </c>
      <c r="G196">
        <v>-12748.43</v>
      </c>
      <c r="H196">
        <v>13844.95</v>
      </c>
      <c r="P196">
        <f t="shared" si="9"/>
        <v>0.2</v>
      </c>
      <c r="Q196">
        <f t="shared" si="10"/>
        <v>7.9181246047624818E-2</v>
      </c>
    </row>
    <row r="197" spans="1:17" x14ac:dyDescent="0.3">
      <c r="A197">
        <v>0</v>
      </c>
      <c r="B197">
        <v>0</v>
      </c>
      <c r="C197">
        <v>0</v>
      </c>
      <c r="D197">
        <v>1</v>
      </c>
      <c r="E197">
        <v>1</v>
      </c>
      <c r="H197">
        <v>14384.33</v>
      </c>
      <c r="M197">
        <v>21138.07</v>
      </c>
      <c r="N197">
        <v>-409369.13</v>
      </c>
      <c r="O197">
        <v>531.14</v>
      </c>
      <c r="P197">
        <f t="shared" si="9"/>
        <v>0.4</v>
      </c>
      <c r="Q197">
        <f t="shared" si="10"/>
        <v>0.14612803567823801</v>
      </c>
    </row>
    <row r="198" spans="1:17" x14ac:dyDescent="0.3">
      <c r="A198">
        <v>0</v>
      </c>
      <c r="B198">
        <v>0</v>
      </c>
      <c r="C198">
        <v>0</v>
      </c>
      <c r="D198">
        <v>1</v>
      </c>
      <c r="E198">
        <v>1</v>
      </c>
      <c r="F198">
        <v>-13761.51</v>
      </c>
      <c r="G198">
        <v>-12926.6</v>
      </c>
      <c r="I198">
        <v>20854.419999999998</v>
      </c>
      <c r="O198">
        <v>-22546.99</v>
      </c>
      <c r="P198">
        <f t="shared" si="9"/>
        <v>0.4</v>
      </c>
      <c r="Q198">
        <f t="shared" si="10"/>
        <v>0.14612803567823801</v>
      </c>
    </row>
    <row r="199" spans="1:17" x14ac:dyDescent="0.3">
      <c r="A199">
        <v>0</v>
      </c>
      <c r="B199">
        <v>0</v>
      </c>
      <c r="C199">
        <v>0</v>
      </c>
      <c r="D199">
        <v>1</v>
      </c>
      <c r="E199">
        <v>1</v>
      </c>
      <c r="P199">
        <f t="shared" si="9"/>
        <v>0</v>
      </c>
      <c r="Q199">
        <f t="shared" si="10"/>
        <v>0</v>
      </c>
    </row>
    <row r="200" spans="1:17" x14ac:dyDescent="0.3">
      <c r="A200">
        <v>0</v>
      </c>
      <c r="B200">
        <v>0</v>
      </c>
      <c r="C200">
        <v>0</v>
      </c>
      <c r="D200">
        <v>1</v>
      </c>
      <c r="E200">
        <v>1</v>
      </c>
      <c r="F200">
        <v>-9791.17</v>
      </c>
      <c r="H200">
        <v>16286.85</v>
      </c>
      <c r="K200">
        <v>83907.96</v>
      </c>
      <c r="M200">
        <v>229217.65</v>
      </c>
      <c r="P200">
        <f t="shared" si="9"/>
        <v>0.4</v>
      </c>
      <c r="Q200">
        <f t="shared" si="10"/>
        <v>0.14612803567823801</v>
      </c>
    </row>
    <row r="201" spans="1:17" x14ac:dyDescent="0.3">
      <c r="A201">
        <v>0</v>
      </c>
      <c r="B201">
        <v>0</v>
      </c>
      <c r="C201">
        <v>0</v>
      </c>
      <c r="D201">
        <v>1</v>
      </c>
      <c r="E201">
        <v>1</v>
      </c>
      <c r="F201">
        <v>-12992.93</v>
      </c>
      <c r="K201">
        <v>69932.039999999994</v>
      </c>
      <c r="M201">
        <v>227437.49</v>
      </c>
      <c r="P201">
        <f t="shared" si="9"/>
        <v>0.3</v>
      </c>
      <c r="Q201">
        <f t="shared" si="10"/>
        <v>0.11394335230683679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Prabhune</dc:creator>
  <cp:lastModifiedBy>Sonal Prabhune</cp:lastModifiedBy>
  <dcterms:created xsi:type="dcterms:W3CDTF">2015-06-05T18:17:20Z</dcterms:created>
  <dcterms:modified xsi:type="dcterms:W3CDTF">2025-02-12T16:20:28Z</dcterms:modified>
</cp:coreProperties>
</file>