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res1500480\Documents\ZAMIL\Phase 3\PEB\"/>
    </mc:Choice>
  </mc:AlternateContent>
  <xr:revisionPtr revIDLastSave="0" documentId="13_ncr:1_{F53C34A1-3CA4-4808-8240-B35C419B718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ost-Categori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1" l="1"/>
  <c r="N21" i="1"/>
  <c r="N19" i="1"/>
  <c r="N18" i="1"/>
  <c r="N16" i="1"/>
  <c r="N11" i="1"/>
  <c r="M24" i="1"/>
  <c r="L24" i="1"/>
  <c r="K24" i="1"/>
  <c r="J24" i="1"/>
  <c r="I24" i="1"/>
  <c r="H24" i="1"/>
  <c r="G24" i="1"/>
  <c r="N22" i="1"/>
  <c r="N20" i="1"/>
  <c r="N17" i="1"/>
  <c r="N15" i="1"/>
  <c r="N14" i="1"/>
  <c r="N13" i="1"/>
  <c r="N10" i="1"/>
  <c r="N8" i="1"/>
  <c r="N7" i="1"/>
  <c r="N6" i="1"/>
  <c r="N24" i="1" l="1"/>
</calcChain>
</file>

<file path=xl/sharedStrings.xml><?xml version="1.0" encoding="utf-8"?>
<sst xmlns="http://schemas.openxmlformats.org/spreadsheetml/2006/main" count="44" uniqueCount="38">
  <si>
    <t xml:space="preserve">Discount = </t>
  </si>
  <si>
    <t>Components Break Down</t>
  </si>
  <si>
    <t>Weight (KG)</t>
  </si>
  <si>
    <t>Estimated Price ()</t>
  </si>
  <si>
    <t>Ex-works Price ()</t>
  </si>
  <si>
    <t>Discoubtable</t>
  </si>
  <si>
    <t>Un-Discountable</t>
  </si>
  <si>
    <t>Total</t>
  </si>
  <si>
    <t>%</t>
  </si>
  <si>
    <t>RM</t>
  </si>
  <si>
    <t>CC</t>
  </si>
  <si>
    <t>PPL</t>
  </si>
  <si>
    <t>QC</t>
  </si>
  <si>
    <t>SweepBlast</t>
  </si>
  <si>
    <t>ShotBlast</t>
  </si>
  <si>
    <t>Galv</t>
  </si>
  <si>
    <t>Paint</t>
  </si>
  <si>
    <t>Freight</t>
  </si>
  <si>
    <t>Built Up</t>
  </si>
  <si>
    <t>Built Up Offline</t>
  </si>
  <si>
    <t>Hot Rolled</t>
  </si>
  <si>
    <t>Welded Assembly (Trusses, Laced Columns etc.)</t>
  </si>
  <si>
    <t>Misc Steel (Ladder, Stair, Handrail)</t>
  </si>
  <si>
    <t>Chequered Plate Flooring</t>
  </si>
  <si>
    <t>Grating Flooring</t>
  </si>
  <si>
    <t>Sundry Parts</t>
  </si>
  <si>
    <t>Rods &amp; Cables</t>
  </si>
  <si>
    <t>Shot Blasting</t>
  </si>
  <si>
    <t>Hot Dip Galvanized</t>
  </si>
  <si>
    <t>Cold Formed</t>
  </si>
  <si>
    <t>Sheeting Panels</t>
  </si>
  <si>
    <t>Decking</t>
  </si>
  <si>
    <t>Tempcon Panels</t>
  </si>
  <si>
    <t>Gutters, Downspouts, Trims, Flashings</t>
  </si>
  <si>
    <t>Standard Buyouts</t>
  </si>
  <si>
    <t>Special Buyouts</t>
  </si>
  <si>
    <t>Special Works (Testing, Engg, Powder Coating)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</si>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</sst>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27"/>
  <sheetViews>
    <sheetView tabSelected="1" topLeftCell="B1" workbookViewId="0">
      <selection activeCell="R9" sqref="R9"/>
    </sheetView>
  </sheetViews>
  <sheetFormatPr defaultRowHeight="14.45" customHeight="1" x14ac:dyDescent="0.25"/>
  <cols>
    <col min="1" max="1" width="2.7109375" customWidth="1"/>
    <col min="2" max="2" width="5.7109375" customWidth="1"/>
    <col min="3" max="5" width="10"/>
    <col min="6" max="6" width="28.85546875" customWidth="1"/>
    <col min="7" max="9" width="12.7109375" customWidth="1"/>
    <col min="10" max="10" width="10"/>
    <col min="11" max="13" width="13.7109375" customWidth="1"/>
    <col min="14" max="14" width="10"/>
    <col min="15" max="19" width="2.7109375" customWidth="1"/>
    <col min="20" max="20" width="11.140625" customWidth="1"/>
    <col min="21" max="21" width="11.140625"/>
    <col min="22" max="30" width="10"/>
  </cols>
  <sheetData>
    <row r="1" spans="2:30" ht="15.6" customHeight="1" x14ac:dyDescent="0.25">
      <c r="B1" s="1"/>
      <c r="C1" s="1"/>
      <c r="D1" s="1"/>
      <c r="E1" s="1"/>
      <c r="F1" s="1"/>
      <c r="G1" s="1"/>
      <c r="H1" s="1"/>
      <c r="I1" s="1"/>
      <c r="J1" s="1"/>
      <c r="M1" t="s">
        <v>0</v>
      </c>
    </row>
    <row r="2" spans="2:30" ht="12" customHeight="1" x14ac:dyDescent="0.25">
      <c r="B2" s="1" t="s">
        <v>1</v>
      </c>
      <c r="C2" s="1"/>
      <c r="D2" s="1"/>
      <c r="E2" s="1"/>
      <c r="F2" s="1"/>
      <c r="G2" s="1" t="s">
        <v>2</v>
      </c>
      <c r="H2" s="1"/>
      <c r="I2" s="1"/>
      <c r="J2" s="1"/>
      <c r="K2" s="1" t="s">
        <v>3</v>
      </c>
      <c r="L2" s="1"/>
      <c r="M2" s="1" t="s">
        <v>4</v>
      </c>
      <c r="N2" s="1"/>
    </row>
    <row r="3" spans="2:30" ht="12" customHeight="1" x14ac:dyDescent="0.25">
      <c r="B3" s="1"/>
      <c r="C3" s="1"/>
      <c r="D3" s="1"/>
      <c r="E3" s="1"/>
      <c r="F3" s="1"/>
      <c r="G3" t="s">
        <v>5</v>
      </c>
      <c r="H3" t="s">
        <v>6</v>
      </c>
      <c r="I3" t="s">
        <v>7</v>
      </c>
      <c r="J3" t="s">
        <v>8</v>
      </c>
      <c r="K3" t="s">
        <v>5</v>
      </c>
      <c r="L3" t="s">
        <v>6</v>
      </c>
      <c r="M3" t="s">
        <v>7</v>
      </c>
      <c r="N3" t="s">
        <v>8</v>
      </c>
      <c r="U3" t="s">
        <v>9</v>
      </c>
      <c r="V3" t="s">
        <v>10</v>
      </c>
      <c r="W3" t="s">
        <v>11</v>
      </c>
      <c r="X3" t="s">
        <v>12</v>
      </c>
      <c r="Y3" t="s">
        <v>13</v>
      </c>
      <c r="Z3" t="s">
        <v>14</v>
      </c>
      <c r="AA3" t="s">
        <v>15</v>
      </c>
      <c r="AB3" t="s">
        <v>16</v>
      </c>
      <c r="AC3" t="s">
        <v>17</v>
      </c>
      <c r="AD3" t="s">
        <v>7</v>
      </c>
    </row>
    <row r="4" spans="2:30" ht="14.45" customHeight="1" x14ac:dyDescent="0.25">
      <c r="B4">
        <v>1</v>
      </c>
      <c r="C4" s="1" t="s">
        <v>18</v>
      </c>
      <c r="D4" s="1"/>
      <c r="E4" s="1"/>
      <c r="F4" s="1"/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2:30" ht="14.45" customHeight="1" x14ac:dyDescent="0.25">
      <c r="B5">
        <v>2</v>
      </c>
      <c r="C5" s="1" t="s">
        <v>19</v>
      </c>
      <c r="D5" s="1"/>
      <c r="E5" s="1"/>
      <c r="F5" s="1"/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2:30" ht="14.45" customHeight="1" x14ac:dyDescent="0.25">
      <c r="B6">
        <v>3</v>
      </c>
      <c r="C6" s="1" t="s">
        <v>20</v>
      </c>
      <c r="D6" s="1"/>
      <c r="E6" s="1"/>
      <c r="F6" s="1"/>
      <c r="G6">
        <v>0</v>
      </c>
      <c r="H6">
        <v>2701760.81081081</v>
      </c>
      <c r="I6">
        <v>2701760.81081081</v>
      </c>
      <c r="J6">
        <v>0.77015809615879105</v>
      </c>
      <c r="K6">
        <v>0</v>
      </c>
      <c r="L6">
        <v>4993575.0180509398</v>
      </c>
      <c r="M6">
        <v>4744746.4958055802</v>
      </c>
      <c r="N6">
        <f>M6/8709667.35413375</f>
        <v>0.54476781981273337</v>
      </c>
      <c r="U6">
        <v>3413276.0308761699</v>
      </c>
      <c r="V6">
        <v>1399540.3972324301</v>
      </c>
      <c r="W6">
        <v>76290.520601801894</v>
      </c>
      <c r="X6">
        <v>44669.112072072101</v>
      </c>
      <c r="AC6">
        <v>59798.957268468497</v>
      </c>
      <c r="AD6">
        <v>4993575.0180509398</v>
      </c>
    </row>
    <row r="7" spans="2:30" ht="14.45" customHeight="1" x14ac:dyDescent="0.25">
      <c r="B7">
        <v>4</v>
      </c>
      <c r="C7" s="1" t="s">
        <v>21</v>
      </c>
      <c r="D7" s="1"/>
      <c r="E7" s="1"/>
      <c r="F7" s="1"/>
      <c r="G7">
        <v>0</v>
      </c>
      <c r="H7">
        <v>448380</v>
      </c>
      <c r="I7">
        <v>448380</v>
      </c>
      <c r="J7">
        <v>0.12781423350797899</v>
      </c>
      <c r="K7">
        <v>0</v>
      </c>
      <c r="L7">
        <v>879804.10063577106</v>
      </c>
      <c r="M7">
        <v>820316.430419771</v>
      </c>
      <c r="N7">
        <f>M7/8709667.35413375</f>
        <v>9.4184587891343E-2</v>
      </c>
      <c r="U7">
        <v>540235.41284910403</v>
      </c>
      <c r="V7">
        <v>305295.716266667</v>
      </c>
      <c r="W7">
        <v>12661.05552</v>
      </c>
      <c r="X7">
        <v>7413.2160000000104</v>
      </c>
      <c r="AC7">
        <v>14198.7</v>
      </c>
      <c r="AD7">
        <v>879804.10063577106</v>
      </c>
    </row>
    <row r="8" spans="2:30" ht="14.45" customHeight="1" x14ac:dyDescent="0.25">
      <c r="B8">
        <v>5</v>
      </c>
      <c r="C8" s="1" t="s">
        <v>22</v>
      </c>
      <c r="D8" s="1"/>
      <c r="E8" s="1"/>
      <c r="F8" s="1"/>
      <c r="G8">
        <v>0</v>
      </c>
      <c r="H8">
        <v>154500.909090909</v>
      </c>
      <c r="I8">
        <v>154500.909090909</v>
      </c>
      <c r="J8">
        <v>4.4041695150855202E-2</v>
      </c>
      <c r="K8">
        <v>0</v>
      </c>
      <c r="L8">
        <v>488636.24354965199</v>
      </c>
      <c r="M8">
        <v>480440.93463979702</v>
      </c>
      <c r="N8">
        <f>M8/8709667.35413375</f>
        <v>5.5161800687114869E-2</v>
      </c>
      <c r="U8">
        <v>278216.80515207601</v>
      </c>
      <c r="V8">
        <v>189596.909090909</v>
      </c>
      <c r="W8">
        <v>4362.6936703030296</v>
      </c>
      <c r="X8">
        <v>1360.70836363636</v>
      </c>
      <c r="AC8">
        <v>15099.127272727301</v>
      </c>
      <c r="AD8">
        <v>488636.24354965199</v>
      </c>
    </row>
    <row r="9" spans="2:30" ht="14.45" customHeight="1" x14ac:dyDescent="0.25">
      <c r="B9">
        <v>6</v>
      </c>
      <c r="C9" s="1" t="s">
        <v>23</v>
      </c>
      <c r="D9" s="1"/>
      <c r="E9" s="1"/>
      <c r="F9" s="1"/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2:30" ht="14.45" customHeight="1" x14ac:dyDescent="0.25">
      <c r="B10">
        <v>7</v>
      </c>
      <c r="C10" s="1" t="s">
        <v>24</v>
      </c>
      <c r="D10" s="1"/>
      <c r="E10" s="1"/>
      <c r="F10" s="1"/>
      <c r="G10">
        <v>0</v>
      </c>
      <c r="H10">
        <v>59875</v>
      </c>
      <c r="I10">
        <v>59875</v>
      </c>
      <c r="J10">
        <v>1.7067838064343199E-2</v>
      </c>
      <c r="K10">
        <v>0</v>
      </c>
      <c r="L10">
        <v>646382.03026666702</v>
      </c>
      <c r="M10">
        <v>647518.689989915</v>
      </c>
      <c r="N10">
        <f>M10/8709667.35413375</f>
        <v>7.4344824395915887E-2</v>
      </c>
      <c r="U10">
        <v>646382.03026666702</v>
      </c>
      <c r="AD10">
        <v>646382.03026666702</v>
      </c>
    </row>
    <row r="11" spans="2:30" ht="14.45" customHeight="1" x14ac:dyDescent="0.25">
      <c r="B11">
        <v>8</v>
      </c>
      <c r="C11" s="1" t="s">
        <v>25</v>
      </c>
      <c r="D11" s="1"/>
      <c r="E11" s="1"/>
      <c r="F11" s="1"/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M11/8709667.35413375</f>
        <v>0</v>
      </c>
    </row>
    <row r="12" spans="2:30" ht="14.45" customHeight="1" x14ac:dyDescent="0.25">
      <c r="B12">
        <v>9</v>
      </c>
      <c r="C12" s="1" t="s">
        <v>26</v>
      </c>
      <c r="D12" s="1"/>
      <c r="E12" s="1"/>
      <c r="F12" s="1"/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2:30" ht="14.45" customHeight="1" x14ac:dyDescent="0.25">
      <c r="B13">
        <v>10</v>
      </c>
      <c r="C13" s="1" t="s">
        <v>27</v>
      </c>
      <c r="D13" s="1"/>
      <c r="E13" s="1"/>
      <c r="F13" s="1"/>
      <c r="G13">
        <v>0</v>
      </c>
      <c r="H13">
        <v>0</v>
      </c>
      <c r="I13">
        <v>0</v>
      </c>
      <c r="J13">
        <v>0</v>
      </c>
      <c r="K13">
        <v>0</v>
      </c>
      <c r="L13">
        <v>84003.754954955002</v>
      </c>
      <c r="M13">
        <v>84024.249809865098</v>
      </c>
      <c r="N13">
        <f>M13/8709667.35413375</f>
        <v>9.6472398305758288E-3</v>
      </c>
      <c r="Y13">
        <v>84003.754954955002</v>
      </c>
      <c r="AD13">
        <v>84003.754954955002</v>
      </c>
    </row>
    <row r="14" spans="2:30" ht="14.45" customHeight="1" x14ac:dyDescent="0.25">
      <c r="B14">
        <v>11</v>
      </c>
      <c r="C14" s="1" t="s">
        <v>16</v>
      </c>
      <c r="D14" s="1"/>
      <c r="E14" s="1"/>
      <c r="F14" s="1"/>
      <c r="G14">
        <v>0</v>
      </c>
      <c r="H14">
        <v>0</v>
      </c>
      <c r="I14">
        <v>0</v>
      </c>
      <c r="J14">
        <v>0</v>
      </c>
      <c r="K14">
        <v>0</v>
      </c>
      <c r="L14">
        <v>807572.74505800405</v>
      </c>
      <c r="M14">
        <v>808521.83178153005</v>
      </c>
      <c r="N14">
        <f>M14/8709667.35413375</f>
        <v>9.2830391667919732E-2</v>
      </c>
      <c r="AB14">
        <v>807572.74505800405</v>
      </c>
      <c r="AD14">
        <v>807572.74505800405</v>
      </c>
    </row>
    <row r="15" spans="2:30" ht="14.45" customHeight="1" x14ac:dyDescent="0.25">
      <c r="B15">
        <v>12</v>
      </c>
      <c r="C15" s="1" t="s">
        <v>28</v>
      </c>
      <c r="D15" s="1"/>
      <c r="E15" s="1"/>
      <c r="F15" s="1"/>
      <c r="G15">
        <v>0</v>
      </c>
      <c r="H15">
        <v>0</v>
      </c>
      <c r="I15">
        <v>0</v>
      </c>
      <c r="J15">
        <v>0</v>
      </c>
      <c r="K15">
        <v>0</v>
      </c>
      <c r="L15">
        <v>763170.03914823895</v>
      </c>
      <c r="M15">
        <v>763585.08848530496</v>
      </c>
      <c r="N15">
        <f>M15/8709667.35413375</f>
        <v>8.767098184558049E-2</v>
      </c>
      <c r="AA15">
        <v>763170.03914823895</v>
      </c>
      <c r="AD15">
        <v>763170.03914823895</v>
      </c>
    </row>
    <row r="16" spans="2:30" ht="14.45" customHeight="1" x14ac:dyDescent="0.25">
      <c r="B16">
        <v>13</v>
      </c>
      <c r="C16" s="1" t="s">
        <v>29</v>
      </c>
      <c r="D16" s="1"/>
      <c r="E16" s="1"/>
      <c r="F16" s="1"/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f>M16/8709667.35413375</f>
        <v>0</v>
      </c>
    </row>
    <row r="17" spans="2:30" ht="14.45" customHeight="1" x14ac:dyDescent="0.25">
      <c r="B17">
        <v>14</v>
      </c>
      <c r="C17" s="1" t="s">
        <v>30</v>
      </c>
      <c r="D17" s="1"/>
      <c r="E17" s="1"/>
      <c r="F17" s="1"/>
      <c r="G17">
        <v>0</v>
      </c>
      <c r="H17">
        <v>0</v>
      </c>
      <c r="I17">
        <v>0</v>
      </c>
      <c r="J17">
        <v>0</v>
      </c>
      <c r="K17">
        <v>0</v>
      </c>
      <c r="L17">
        <v>5925.6074933333302</v>
      </c>
      <c r="M17">
        <v>5925.6074933333302</v>
      </c>
      <c r="N17">
        <f>M17/8709667.35413375</f>
        <v>6.8034831324768571E-4</v>
      </c>
      <c r="U17">
        <v>5925.6074933333302</v>
      </c>
      <c r="AD17">
        <v>5925.6074933333302</v>
      </c>
    </row>
    <row r="18" spans="2:30" ht="14.45" customHeight="1" x14ac:dyDescent="0.25">
      <c r="B18">
        <v>15</v>
      </c>
      <c r="C18" s="1" t="s">
        <v>31</v>
      </c>
      <c r="D18" s="1"/>
      <c r="E18" s="1"/>
      <c r="F18" s="1"/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f>M18/8709667.35413375</f>
        <v>0</v>
      </c>
    </row>
    <row r="19" spans="2:30" ht="14.45" customHeight="1" x14ac:dyDescent="0.25">
      <c r="B19">
        <v>16</v>
      </c>
      <c r="C19" s="1" t="s">
        <v>32</v>
      </c>
      <c r="D19" s="1"/>
      <c r="E19" s="1"/>
      <c r="F19" s="1"/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f>M19/8709667.35413375</f>
        <v>0</v>
      </c>
    </row>
    <row r="20" spans="2:30" ht="14.45" customHeight="1" x14ac:dyDescent="0.25">
      <c r="B20">
        <v>17</v>
      </c>
      <c r="C20" s="1" t="s">
        <v>33</v>
      </c>
      <c r="D20" s="1"/>
      <c r="E20" s="1"/>
      <c r="F20" s="1"/>
      <c r="G20">
        <v>0</v>
      </c>
      <c r="H20">
        <v>0</v>
      </c>
      <c r="I20">
        <v>0</v>
      </c>
      <c r="J20">
        <v>0</v>
      </c>
      <c r="K20">
        <v>0</v>
      </c>
      <c r="L20">
        <v>243.71946666666699</v>
      </c>
      <c r="M20">
        <v>243.71946666666699</v>
      </c>
      <c r="N20">
        <f>M20/8709667.35413375</f>
        <v>2.7982637769856248E-5</v>
      </c>
      <c r="U20">
        <v>243.71946666666699</v>
      </c>
      <c r="AD20">
        <v>243.71946666666699</v>
      </c>
    </row>
    <row r="21" spans="2:30" ht="14.45" customHeight="1" x14ac:dyDescent="0.25">
      <c r="B21">
        <v>18</v>
      </c>
      <c r="C21" s="1" t="s">
        <v>34</v>
      </c>
      <c r="D21" s="1"/>
      <c r="E21" s="1"/>
      <c r="F21" s="1"/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f>M21/8709667.35413375</f>
        <v>0</v>
      </c>
    </row>
    <row r="22" spans="2:30" ht="14.45" customHeight="1" x14ac:dyDescent="0.25">
      <c r="B22">
        <v>19</v>
      </c>
      <c r="C22" s="1" t="s">
        <v>35</v>
      </c>
      <c r="D22" s="1"/>
      <c r="E22" s="1"/>
      <c r="F22" s="1"/>
      <c r="G22">
        <v>0</v>
      </c>
      <c r="H22">
        <v>143543.28009828</v>
      </c>
      <c r="I22">
        <v>143543.28009828</v>
      </c>
      <c r="J22">
        <v>4.0918137118031099E-2</v>
      </c>
      <c r="K22">
        <v>0</v>
      </c>
      <c r="L22">
        <v>354259.17586345098</v>
      </c>
      <c r="M22">
        <v>354344.30624199403</v>
      </c>
      <c r="N22">
        <f>M22/8709667.35413375</f>
        <v>4.0684022917800239E-2</v>
      </c>
      <c r="U22">
        <v>351495.77992464701</v>
      </c>
      <c r="AC22">
        <v>2763.3959388042599</v>
      </c>
      <c r="AD22">
        <v>354259.17586345098</v>
      </c>
    </row>
    <row r="23" spans="2:30" ht="14.45" customHeight="1" x14ac:dyDescent="0.25">
      <c r="B23">
        <v>20</v>
      </c>
      <c r="C23" s="1" t="s">
        <v>36</v>
      </c>
      <c r="D23" s="1"/>
      <c r="E23" s="1"/>
      <c r="F23" s="1"/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f>M23/8709667.35413375</f>
        <v>0</v>
      </c>
    </row>
    <row r="24" spans="2:30" ht="15" customHeight="1" x14ac:dyDescent="0.25">
      <c r="B24" s="1" t="s">
        <v>37</v>
      </c>
      <c r="C24" s="1"/>
      <c r="D24" s="1"/>
      <c r="E24" s="1"/>
      <c r="F24" s="1"/>
      <c r="G24">
        <f t="shared" ref="G24:N24" si="0">SUM(G4:G23)</f>
        <v>0</v>
      </c>
      <c r="H24">
        <f t="shared" si="0"/>
        <v>3508059.9999999991</v>
      </c>
      <c r="I24">
        <f t="shared" si="0"/>
        <v>3508059.9999999991</v>
      </c>
      <c r="J24">
        <f t="shared" si="0"/>
        <v>0.99999999999999956</v>
      </c>
      <c r="K24">
        <f t="shared" si="0"/>
        <v>0</v>
      </c>
      <c r="L24">
        <f t="shared" si="0"/>
        <v>9023572.4344876762</v>
      </c>
      <c r="M24">
        <f t="shared" si="0"/>
        <v>8709667.3541337568</v>
      </c>
      <c r="N24">
        <f t="shared" si="0"/>
        <v>1.0000000000000009</v>
      </c>
    </row>
    <row r="25" spans="2:30" ht="15" customHeight="1" x14ac:dyDescent="0.25"/>
    <row r="26" spans="2:30" ht="15" x14ac:dyDescent="0.25"/>
    <row r="27" spans="2:30" ht="15" x14ac:dyDescent="0.25"/>
  </sheetData>
  <mergeCells count="26">
    <mergeCell ref="B1:J1"/>
    <mergeCell ref="B2:F3"/>
    <mergeCell ref="G2:J2"/>
    <mergeCell ref="K2:L2"/>
    <mergeCell ref="M2:N2"/>
    <mergeCell ref="C4:F4"/>
    <mergeCell ref="C5:F5"/>
    <mergeCell ref="C6:F6"/>
    <mergeCell ref="C7:F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B24:F24"/>
    <mergeCell ref="C19:F19"/>
    <mergeCell ref="C20:F20"/>
    <mergeCell ref="C21:F21"/>
    <mergeCell ref="C22:F22"/>
    <mergeCell ref="C23:F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60047-D27C-4F0C-9298-0C9AD7B9913E}">
  <dimension ref="A1"/>
  <sheetViews>
    <sheetView workbookViewId="0">
      <selection activeCell="F14" sqref="F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Cost-Categories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Essam Amin M.Lotfy / GETS-ESD</dc:creator>
  <cp:lastModifiedBy>Paresh kumar Nayak</cp:lastModifiedBy>
  <dcterms:created xsi:type="dcterms:W3CDTF">2024-11-07T11:40:06Z</dcterms:created>
  <dcterms:modified xsi:type="dcterms:W3CDTF">2024-11-19T08:38:26Z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83b89b-2937-4261-ba51-80c14d7ca553_Enabled">
    <vt:lpwstr>true</vt:lpwstr>
  </property>
  <property fmtid="{D5CDD505-2E9C-101B-9397-08002B2CF9AE}" pid="3" name="MSIP_Label_de83b89b-2937-4261-ba51-80c14d7ca553_SetDate">
    <vt:lpwstr>2024-11-07T11:57:46Z</vt:lpwstr>
  </property>
  <property fmtid="{D5CDD505-2E9C-101B-9397-08002B2CF9AE}" pid="4" name="MSIP_Label_de83b89b-2937-4261-ba51-80c14d7ca553_Method">
    <vt:lpwstr>Standard</vt:lpwstr>
  </property>
  <property fmtid="{D5CDD505-2E9C-101B-9397-08002B2CF9AE}" pid="5" name="MSIP_Label_de83b89b-2937-4261-ba51-80c14d7ca553_Name">
    <vt:lpwstr>de83b89b-2937-4261-ba51-80c14d7ca553</vt:lpwstr>
  </property>
  <property fmtid="{D5CDD505-2E9C-101B-9397-08002B2CF9AE}" pid="6" name="MSIP_Label_de83b89b-2937-4261-ba51-80c14d7ca553_SiteId">
    <vt:lpwstr>cfdb9f84-010a-4951-9bfc-0335b2ab3bb5</vt:lpwstr>
  </property>
  <property fmtid="{D5CDD505-2E9C-101B-9397-08002B2CF9AE}" pid="7" name="MSIP_Label_de83b89b-2937-4261-ba51-80c14d7ca553_ActionId">
    <vt:lpwstr>18440b14-ef0a-4d8e-b73f-f1f70b63e424</vt:lpwstr>
  </property>
  <property fmtid="{D5CDD505-2E9C-101B-9397-08002B2CF9AE}" pid="8" name="MSIP_Label_de83b89b-2937-4261-ba51-80c14d7ca553_ContentBits">
    <vt:lpwstr>0</vt:lpwstr>
  </property>
</Properties>
</file>