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19bc02d6df863776/Documents/Spring 2025/ADTA 5750 NLP with AI/Homework 3/"/>
    </mc:Choice>
  </mc:AlternateContent>
  <xr:revisionPtr revIDLastSave="186" documentId="13_ncr:1_{8ECF6193-2864-4540-936C-68FF2B308164}" xr6:coauthVersionLast="47" xr6:coauthVersionMax="47" xr10:uidLastSave="{6C5DFC01-52DE-441E-8992-8490FAADD619}"/>
  <bookViews>
    <workbookView xWindow="-108" yWindow="-108" windowWidth="23256" windowHeight="13896" xr2:uid="{3FB31C2A-360E-4A40-AA3C-A848F42A48A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3" i="1" l="1"/>
  <c r="D214" i="1" s="1"/>
  <c r="D200" i="1"/>
  <c r="D201" i="1" s="1"/>
  <c r="D187" i="1"/>
  <c r="D188" i="1" s="1"/>
  <c r="D174" i="1"/>
  <c r="D175" i="1" s="1"/>
  <c r="D161" i="1"/>
  <c r="D162" i="1" s="1"/>
  <c r="D148" i="1"/>
  <c r="D149" i="1" s="1"/>
  <c r="D135" i="1"/>
  <c r="D136" i="1" s="1"/>
  <c r="D122" i="1"/>
  <c r="D123" i="1" s="1"/>
  <c r="D109" i="1"/>
  <c r="D110" i="1" s="1"/>
  <c r="D96" i="1"/>
  <c r="D97" i="1" s="1"/>
  <c r="D83" i="1"/>
  <c r="D84" i="1" s="1"/>
  <c r="D70" i="1"/>
  <c r="D71" i="1" s="1"/>
  <c r="D57" i="1"/>
  <c r="D58" i="1" s="1"/>
  <c r="D44" i="1"/>
  <c r="D45" i="1" s="1"/>
  <c r="D31" i="1"/>
  <c r="D32" i="1" s="1"/>
</calcChain>
</file>

<file path=xl/sharedStrings.xml><?xml version="1.0" encoding="utf-8"?>
<sst xmlns="http://schemas.openxmlformats.org/spreadsheetml/2006/main" count="299" uniqueCount="111">
  <si>
    <t xml:space="preserve">Student Name: </t>
  </si>
  <si>
    <t xml:space="preserve">Domain Expertise Field: </t>
  </si>
  <si>
    <t>LLM: Gemini 2.0 Flash Thinking Experimental</t>
  </si>
  <si>
    <t>Prompt Index</t>
  </si>
  <si>
    <t>Evaluation Criterium</t>
  </si>
  <si>
    <t>Likert Scale Score</t>
  </si>
  <si>
    <t>Zero-Shot</t>
  </si>
  <si>
    <t>Usefulness and Relevance</t>
  </si>
  <si>
    <t>Accuracy and Trustworthiness</t>
  </si>
  <si>
    <t>Clarity, Coherence, and Understanding</t>
  </si>
  <si>
    <t>Completeness and Depth</t>
  </si>
  <si>
    <t>Overall Satisfaction and Further Assistance Needed</t>
  </si>
  <si>
    <t>AVERAGE SCORE</t>
  </si>
  <si>
    <t>TOTAL SCORE:</t>
  </si>
  <si>
    <t>Notes</t>
  </si>
  <si>
    <t>Few-Shot</t>
  </si>
  <si>
    <t>Prompt Types</t>
  </si>
  <si>
    <t>HW 3: Prompt Response Evaluations</t>
  </si>
  <si>
    <t>In-Context Learning</t>
  </si>
  <si>
    <t>Instructional-Based</t>
  </si>
  <si>
    <t>Combined Types</t>
  </si>
  <si>
    <t>…</t>
  </si>
  <si>
    <t>Role Prompting</t>
  </si>
  <si>
    <t>NOTES: Likert Scale</t>
  </si>
  <si>
    <t>Likert Scale 1 – 5 Questionnaire Questions on LLM Response Quality Survey</t>
  </si>
  <si>
    <t>Use the Likert scale of 1 to 5, where:</t>
  </si>
  <si>
    <t>1 = Not at all</t>
  </si>
  <si>
    <t>2 = Some</t>
  </si>
  <si>
    <t>3 = Fair</t>
  </si>
  <si>
    <t>4 = Good</t>
  </si>
  <si>
    <t>5 = Excellent</t>
  </si>
  <si>
    <t>The response seems to be generic than being accurate or specific.</t>
  </si>
  <si>
    <t>The prompt has clarity as it specifies the role of “expert of warehouse”.</t>
  </si>
  <si>
    <t>The response is generic, so it does not provide much clarity. The points do not appear to have high cohesion and understanding.</t>
  </si>
  <si>
    <t>The response seems to be complete yet does not have depth.</t>
  </si>
  <si>
    <t>I am moderately satisfied with the response and I think I need to improvise the prompt for better results.</t>
  </si>
  <si>
    <t>The response is use and relevant. It covers all the major tasks as part of fulfilment strategy.</t>
  </si>
  <si>
    <t>The response is accurate and precise. It is trustworthy.</t>
  </si>
  <si>
    <t>The response is clear, it appears cohesive and is clearly understandable.</t>
  </si>
  <si>
    <t>Though the response looks complete, it does not provide depth of knowledge.</t>
  </si>
  <si>
    <t>The overall response of the prompt is good and I am satisfied that it covers all the major points.</t>
  </si>
  <si>
    <t>The response is not very useful and relevant.</t>
  </si>
  <si>
    <t>the response is generic and does not provide specifications. It is not trustworthy.</t>
  </si>
  <si>
    <t>The response does not provide clarity on the steps. Why that step is important is not clear. It is not very clear to understand.</t>
  </si>
  <si>
    <t>The response does not provide a clear and complete actionable response for demand forecasting.</t>
  </si>
  <si>
    <t>I am not satisfied with the response and I would like to refine the prompt to get a better response.</t>
  </si>
  <si>
    <t>the output contains a detailed plan and steps for warehouse layout optimization. It appears to be actionable information.</t>
  </si>
  <si>
    <t>It appears to be actionable information with high accuracy and can be worked upon.</t>
  </si>
  <si>
    <t>The output has a clearly listed plan. The steps are tied together  can appear cohesive.</t>
  </si>
  <si>
    <t>The response contains a complete strategy for warehouse layout optimization.</t>
  </si>
  <si>
    <t>The response provides satisfactory information which is actionable.</t>
  </si>
  <si>
    <t>The response is useful as it provides a list od steps and activities to implement Technology integration for warehouse management.</t>
  </si>
  <si>
    <t>The information provides trustworthy responses which are actionable to get results.</t>
  </si>
  <si>
    <t>The response outlines the steps clearly and provides a cohesive output.</t>
  </si>
  <si>
    <t>the response is detailed and has complete information for implementation of technology for warehouse management.</t>
  </si>
  <si>
    <t>The response is satisfactory as it contains actionable information.</t>
  </si>
  <si>
    <t>The response has a detailed description of many steps and actionable information which is useful and relevant.</t>
  </si>
  <si>
    <t>The prompt accurately provides the required information and seems trustworthy.</t>
  </si>
  <si>
    <t>The response is clear with bullet points with details for each step mentioned very clearly. All the steps are tied well with each other and represent a flow. This is easy to understand.</t>
  </si>
  <si>
    <t>The response provides a complete information for Warehouse layout optimization. The response has in-depth details helpful to establish a working strategy.</t>
  </si>
  <si>
    <t>The response is satisfactory. However, it can be improved.</t>
  </si>
  <si>
    <t>The response contains details which are useful and actionable making it relevant.</t>
  </si>
  <si>
    <t>The response is detailed with each step clearly defined with bullet points making it accurate and effective, hence trustworthy.</t>
  </si>
  <si>
    <t>As the response is in bullet points with each step clearly marked with heading. It makes it clear to differentiate between the points and steps. The response is logically organized providing cohesiveness and clarity.</t>
  </si>
  <si>
    <t>The response is detailed with each item explicitly showing in a bullet point under a relevant heading. The details provide a in-depth understanding of the strategy.</t>
  </si>
  <si>
    <t>Though the response is satisfactory it can be further improved with a refined prompt.</t>
  </si>
  <si>
    <t>The response is very useful and relevant, covering a wide range of picking methods, technology integrations, and workflow designs that are critical for optimizing warehouse operations.</t>
  </si>
  <si>
    <t>The information provided is accurate and trustworthy, citing well-known warehouse strategies and technologies like Zone Picking, WMS, AGVs, and Voice Picking.</t>
  </si>
  <si>
    <t xml:space="preserve">The response is clear and well-organized. It is easy to follow and understand, as each method, technology, and workflow design is succinctly explained in a logical manner. </t>
  </si>
  <si>
    <t xml:space="preserve">The response is comprehensive, covering various picking methods, technology integrations, and workflow optimizations. </t>
  </si>
  <si>
    <t xml:space="preserve">Overall, the response is highly satisfactory. It provides a well-rounded overview of efficient picking strategies and warehouse optimization techniques. </t>
  </si>
  <si>
    <t>The prompt is well-structured and aligns with the responsibilities of a warehouse manager, ensuring it is relevant for professionals focusing on safety and compliance.</t>
  </si>
  <si>
    <t>The response is accurate in guiding the manager to create a regulatory adherence plan, emphasizing essential areas such as training, audits, and emergency preparedness.</t>
  </si>
  <si>
    <t>The prompt is clear and logically structured, making it easy to understand and follow, ensuring coherence in developing a comprehensive safety and compliance plan.</t>
  </si>
  <si>
    <t>It covers key areas necessary for warehouse safety and compliance but could be expanded further with industry-specific regulations or real-world examples for more depth.</t>
  </si>
  <si>
    <t>The response is satisfactory and useful, though additional insights into specific compliance standards or best practices could enhance its effectiveness. Let me know if you need further refinements.</t>
  </si>
  <si>
    <t>The prompt is highly useful for professionals in warehouse management as it addresses the impact of key technologies like automation, AI, and real-time tracking, which are driving current industry improvements</t>
  </si>
  <si>
    <t>The prompt is accurate in highlighting important technological trends, but referencing specific real-world examples or statistics would further enhance its trustworthiness.</t>
  </si>
  <si>
    <t>The prompt is clear and coherent, guiding the response to focus on key advancements in a structured manner that is easy to understand.</t>
  </si>
  <si>
    <t>The prompt provides a solid foundation for an in-depth analysis but could benefit from more specific details on operational challenges and technological aspects to ensure comprehensive coverage.</t>
  </si>
  <si>
    <t>The prompt is well-constructed and will yield a valuable analysis, though additional focus on specific challenges or examples could improve the depth of the response.</t>
  </si>
  <si>
    <t>Type 2: few-shot</t>
  </si>
  <si>
    <t xml:space="preserve">Type 1: zero-shot </t>
  </si>
  <si>
    <t>The response is highly relevant and useful, as it thoroughly covers AI applications in warehouse management, providing practical insights into predictive analytics, demand forecasting, and intelligent inventory tracking.</t>
  </si>
  <si>
    <t>The content appears accurate and well-structured, aligning with industry best practices. However, including references to real-world case studies or data sources would further enhance its trustworthiness.</t>
  </si>
  <si>
    <t>The response is clear, well-organized, and logically structured, making it easy to follow and understand. The use of bullet points and subcategories improves readability.</t>
  </si>
  <si>
    <t>The response is comprehensive, covering multiple facets of AI-driven warehouse management with detailed explanations of operational efficiency and cost savings. However, additional real-world examples or limitations of AI could add further depth.</t>
  </si>
  <si>
    <t>Overall, the response is well-detailed and informative, offering valuable insights. To enhance it further, consider adding practical implementation challenges or case studies to provide a well-rounded perspective.</t>
  </si>
  <si>
    <t>Type 1: Role Prompt</t>
  </si>
  <si>
    <t xml:space="preserve">The analysis is highly useful and relevant to understanding the balance between automation and human labor in modern warehouses. </t>
  </si>
  <si>
    <t>The response is accurate and trustworthy, offering evidence-based insights drawn from real-world case studies and established practices in warehouse automation.</t>
  </si>
  <si>
    <t>The response is clear, coherent, and easy to understand. It logically organizes information into distinct sections, such as case studies, benefits, challenges, and best practices, making it accessible for readers to grasp the key points about the balance between automation and human labor.</t>
  </si>
  <si>
    <t>The analysis is comprehensive and detailed, covering a wide range of aspects, including case studies, potential risks, challenges like workforce displacement, and best practices for integration.</t>
  </si>
  <si>
    <t>Overall, the analysis is very satisfactory. It provides in-depth insights and practical recommendations. No further assistance is needed unless a more specific aspect of the topic needs to be explored.</t>
  </si>
  <si>
    <t>The analysis is highly useful and relevant for understanding the transformative impact of real-time tracking technologies in warehouse operations.</t>
  </si>
  <si>
    <t>The response is accurate and trustworthy, grounded in concrete examples from industries such as pharmaceuticals, electronics, and luxury goods.</t>
  </si>
  <si>
    <t>The explanation is clear and coherent, with logical sections that break down the complex integration of RFID, IoT, and cloud technologies.</t>
  </si>
  <si>
    <t xml:space="preserve">The response is comprehensive and thorough, covering the benefits, operational impact, and real-world examples of each technology. </t>
  </si>
  <si>
    <t>Overall, the response provides a comprehensive evaluation of the topic, addressing the key points in detail.</t>
  </si>
  <si>
    <t>The response provides valuable, actionable insights into risk management in warehouse operations, offering detailed strategies to mitigate risks such as inventory loss, equipment failure, cybersecurity threats, and natural disasters.</t>
  </si>
  <si>
    <t>The information appears accurate, grounded in real-world best practices, and backed by industry standards like RFID, preventative maintenance, and cybersecurity measures.</t>
  </si>
  <si>
    <t xml:space="preserve">The response is well-structured and easy to follow. The use of headings, strategies, and examples ensures the content is coherent. </t>
  </si>
  <si>
    <t xml:space="preserve">The response is comprehensive, addressing all key risks in warehouse management and offering deep insights into mitigation strategies. </t>
  </si>
  <si>
    <t>The response is highly satisfactory for understanding warehouse risk management strategies.</t>
  </si>
  <si>
    <t>The response is highly useful and relevant, providing in-depth insights into how data analytics is transforming warehouse management.</t>
  </si>
  <si>
    <t>The content appears accurate and reliable, with references to widely used technologies (like RFID, IoT sensors, machine learning, and WMS) and established real-world examples (such as Amazon, DHL, and Walmart).</t>
  </si>
  <si>
    <t>The response is well-written, clear, and coherent. Each section is logically structured, starting with an explanation of how data analytics is applied and moving into specific examples and practical implementations.</t>
  </si>
  <si>
    <t>The response is comprehensive, addressing multiple aspects of warehouse management, including inventory accuracy, operational cost reduction, and decision-making.</t>
  </si>
  <si>
    <t>Overall, the response is highly satisfactory. It effectively explains the transformation of warehouse management through data analytics and offers actionable insights.</t>
  </si>
  <si>
    <t>Warehouse management and logistics</t>
  </si>
  <si>
    <t>Sonali Sabnam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</si>
</sst>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20"/>
      <color theme="9" tint="-0.249977111117893"/>
      <name val="Aptos Display"/>
      <family val="2"/>
      <scheme val="major"/>
    </font>
    <font>
      <sz val="12"/>
      <color rgb="FF0000FF"/>
      <name val="Times New Roman"/>
      <family val="1"/>
    </font>
    <font>
      <b/>
      <sz val="12"/>
      <color rgb="FF0000FF"/>
      <name val="Times New Roman"/>
      <family val="1"/>
    </font>
    <font>
      <sz val="11"/>
      <color theme="1"/>
      <name val="Times New Roman"/>
      <family val="1"/>
    </font>
    <font>
      <b/>
      <sz val="11"/>
      <color rgb="FF0000FF"/>
      <name val="Times New Roman"/>
      <family val="1"/>
    </font>
    <font>
      <b/>
      <sz val="12"/>
      <color rgb="FFC00000"/>
      <name val="Times New Roman"/>
      <family val="1"/>
    </font>
    <font>
      <b/>
      <sz val="16"/>
      <color rgb="FF008000"/>
      <name val="Times New Roman"/>
      <family val="1"/>
    </font>
    <font>
      <i/>
      <sz val="12"/>
      <color rgb="FF0000FF"/>
      <name val="Times New Roman"/>
      <family val="1"/>
    </font>
    <font>
      <b/>
      <sz val="12"/>
      <color rgb="FF008000"/>
      <name val="Times New Roman"/>
      <family val="1"/>
    </font>
    <font>
      <sz val="12"/>
      <color theme="1"/>
      <name val="Times New Roman"/>
      <family val="1"/>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3" fillId="0" borderId="0" xfId="0" applyFont="1" applyAlignment="1">
      <alignment horizontal="center"/>
    </xf>
    <xf numFmtId="0" fontId="0" fillId="2" borderId="0" xfId="0" applyFill="1"/>
    <xf numFmtId="0" fontId="6" fillId="0" borderId="0" xfId="0" applyFont="1"/>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xf numFmtId="0" fontId="10" fillId="0" borderId="0" xfId="0" applyFont="1" applyAlignment="1">
      <alignment vertical="center"/>
    </xf>
    <xf numFmtId="0" fontId="10" fillId="0" borderId="0" xfId="0" applyFont="1" applyAlignment="1"/>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ADF1B-7185-4496-AACA-C56E83A2B559}">
  <dimension ref="A1:H216"/>
  <sheetViews>
    <sheetView tabSelected="1" topLeftCell="A187" workbookViewId="0">
      <selection activeCell="F168" sqref="F168:F172"/>
    </sheetView>
  </sheetViews>
  <sheetFormatPr defaultRowHeight="14.4" x14ac:dyDescent="0.3"/>
  <cols>
    <col min="1" max="1" width="23.109375" customWidth="1"/>
    <col min="2" max="2" width="21.88671875" customWidth="1"/>
    <col min="3" max="3" width="47.88671875" customWidth="1"/>
    <col min="4" max="4" width="20.5546875" customWidth="1"/>
    <col min="5" max="5" width="2.44140625" customWidth="1"/>
    <col min="6" max="6" width="16.88671875" customWidth="1"/>
    <col min="7" max="7" width="3.44140625" customWidth="1"/>
    <col min="8" max="8" width="3" customWidth="1"/>
  </cols>
  <sheetData>
    <row r="1" spans="1:2" ht="25.8" x14ac:dyDescent="0.5">
      <c r="A1" s="1" t="s">
        <v>17</v>
      </c>
    </row>
    <row r="3" spans="1:2" s="2" customFormat="1" ht="15.6" x14ac:dyDescent="0.3">
      <c r="A3" s="2" t="s">
        <v>0</v>
      </c>
      <c r="B3" s="2" t="s">
        <v>110</v>
      </c>
    </row>
    <row r="4" spans="1:2" s="2" customFormat="1" ht="15.6" x14ac:dyDescent="0.3">
      <c r="A4" s="2" t="s">
        <v>1</v>
      </c>
      <c r="B4" s="2" t="s">
        <v>109</v>
      </c>
    </row>
    <row r="5" spans="1:2" s="3" customFormat="1" ht="15.6" x14ac:dyDescent="0.3">
      <c r="A5" s="3" t="s">
        <v>2</v>
      </c>
    </row>
    <row r="6" spans="1:2" s="3" customFormat="1" ht="15.6" x14ac:dyDescent="0.3"/>
    <row r="7" spans="1:2" s="3" customFormat="1" ht="15.6" x14ac:dyDescent="0.3">
      <c r="A7" s="8" t="s">
        <v>23</v>
      </c>
    </row>
    <row r="8" spans="1:2" s="3" customFormat="1" ht="20.399999999999999" x14ac:dyDescent="0.3">
      <c r="A8" s="9" t="s">
        <v>24</v>
      </c>
    </row>
    <row r="9" spans="1:2" s="3" customFormat="1" ht="15.6" x14ac:dyDescent="0.3">
      <c r="A9" s="10"/>
    </row>
    <row r="10" spans="1:2" s="3" customFormat="1" ht="15.6" x14ac:dyDescent="0.3">
      <c r="A10" s="11" t="s">
        <v>25</v>
      </c>
    </row>
    <row r="11" spans="1:2" s="3" customFormat="1" ht="15.6" x14ac:dyDescent="0.3">
      <c r="A11" s="11" t="s">
        <v>26</v>
      </c>
    </row>
    <row r="12" spans="1:2" s="3" customFormat="1" ht="15.6" x14ac:dyDescent="0.3">
      <c r="A12" s="11" t="s">
        <v>27</v>
      </c>
    </row>
    <row r="13" spans="1:2" s="3" customFormat="1" ht="15.6" x14ac:dyDescent="0.3">
      <c r="A13" s="11" t="s">
        <v>28</v>
      </c>
    </row>
    <row r="14" spans="1:2" s="3" customFormat="1" ht="15.6" x14ac:dyDescent="0.3">
      <c r="A14" s="11" t="s">
        <v>29</v>
      </c>
    </row>
    <row r="15" spans="1:2" s="3" customFormat="1" ht="15.6" x14ac:dyDescent="0.3">
      <c r="A15" s="11" t="s">
        <v>30</v>
      </c>
    </row>
    <row r="16" spans="1:2" s="3" customFormat="1" ht="15.6" x14ac:dyDescent="0.3">
      <c r="A16" s="8"/>
    </row>
    <row r="17" spans="1:8" s="3" customFormat="1" ht="15.6" x14ac:dyDescent="0.3"/>
    <row r="18" spans="1:8" s="3" customFormat="1" ht="15.6" x14ac:dyDescent="0.3">
      <c r="A18" s="8"/>
    </row>
    <row r="19" spans="1:8" s="3" customFormat="1" ht="15.6" x14ac:dyDescent="0.3"/>
    <row r="21" spans="1:8" s="7" customFormat="1" x14ac:dyDescent="0.3">
      <c r="G21"/>
      <c r="H21"/>
    </row>
    <row r="23" spans="1:8" s="6" customFormat="1" ht="15.6" x14ac:dyDescent="0.3">
      <c r="A23" s="6" t="s">
        <v>3</v>
      </c>
      <c r="B23" s="6" t="s">
        <v>16</v>
      </c>
      <c r="C23" s="6" t="s">
        <v>4</v>
      </c>
      <c r="D23" s="6" t="s">
        <v>5</v>
      </c>
      <c r="F23" s="6" t="s">
        <v>14</v>
      </c>
    </row>
    <row r="24" spans="1:8" s="4" customFormat="1" ht="13.8" x14ac:dyDescent="0.25">
      <c r="A24" s="4">
        <v>1</v>
      </c>
      <c r="B24" s="5" t="s">
        <v>6</v>
      </c>
    </row>
    <row r="25" spans="1:8" s="4" customFormat="1" ht="15.6" x14ac:dyDescent="0.25">
      <c r="C25" s="4" t="s">
        <v>7</v>
      </c>
      <c r="D25" s="4">
        <v>3</v>
      </c>
      <c r="F25" s="13" t="s">
        <v>32</v>
      </c>
    </row>
    <row r="26" spans="1:8" s="4" customFormat="1" ht="15.6" x14ac:dyDescent="0.3">
      <c r="C26" s="4" t="s">
        <v>8</v>
      </c>
      <c r="D26" s="4">
        <v>3</v>
      </c>
      <c r="F26" s="14" t="s">
        <v>31</v>
      </c>
    </row>
    <row r="27" spans="1:8" s="4" customFormat="1" ht="15.6" x14ac:dyDescent="0.25">
      <c r="C27" s="4" t="s">
        <v>9</v>
      </c>
      <c r="D27" s="4">
        <v>3</v>
      </c>
      <c r="F27" s="13" t="s">
        <v>33</v>
      </c>
    </row>
    <row r="28" spans="1:8" s="4" customFormat="1" ht="15.6" x14ac:dyDescent="0.25">
      <c r="C28" s="4" t="s">
        <v>10</v>
      </c>
      <c r="D28" s="4">
        <v>3</v>
      </c>
      <c r="F28" s="13" t="s">
        <v>34</v>
      </c>
    </row>
    <row r="29" spans="1:8" s="4" customFormat="1" ht="15.6" x14ac:dyDescent="0.25">
      <c r="C29" s="4" t="s">
        <v>11</v>
      </c>
      <c r="D29" s="4">
        <v>3</v>
      </c>
      <c r="F29" s="13" t="s">
        <v>35</v>
      </c>
    </row>
    <row r="30" spans="1:8" s="4" customFormat="1" ht="13.8" x14ac:dyDescent="0.25"/>
    <row r="31" spans="1:8" s="4" customFormat="1" ht="13.8" x14ac:dyDescent="0.25">
      <c r="C31" s="4" t="s">
        <v>13</v>
      </c>
      <c r="D31" s="4">
        <f xml:space="preserve"> SUM(D25:D29)</f>
        <v>15</v>
      </c>
    </row>
    <row r="32" spans="1:8" s="4" customFormat="1" ht="13.8" x14ac:dyDescent="0.25">
      <c r="C32" s="4" t="s">
        <v>12</v>
      </c>
      <c r="D32" s="4">
        <f xml:space="preserve"> D31 / 5</f>
        <v>3</v>
      </c>
    </row>
    <row r="33" spans="1:8" s="4" customFormat="1" ht="13.8" x14ac:dyDescent="0.25"/>
    <row r="34" spans="1:8" s="7" customFormat="1" x14ac:dyDescent="0.3">
      <c r="G34"/>
      <c r="H34"/>
    </row>
    <row r="36" spans="1:8" s="6" customFormat="1" ht="15.6" x14ac:dyDescent="0.3">
      <c r="A36" s="6" t="s">
        <v>3</v>
      </c>
      <c r="B36" s="6" t="s">
        <v>16</v>
      </c>
      <c r="C36" s="6" t="s">
        <v>4</v>
      </c>
      <c r="D36" s="6" t="s">
        <v>5</v>
      </c>
      <c r="F36" s="6" t="s">
        <v>14</v>
      </c>
    </row>
    <row r="37" spans="1:8" s="4" customFormat="1" ht="13.8" x14ac:dyDescent="0.25">
      <c r="A37" s="4">
        <v>2</v>
      </c>
      <c r="B37" s="5" t="s">
        <v>6</v>
      </c>
    </row>
    <row r="38" spans="1:8" s="4" customFormat="1" ht="15.6" x14ac:dyDescent="0.25">
      <c r="C38" s="4" t="s">
        <v>7</v>
      </c>
      <c r="D38" s="4">
        <v>4</v>
      </c>
      <c r="F38" s="13" t="s">
        <v>36</v>
      </c>
    </row>
    <row r="39" spans="1:8" s="4" customFormat="1" ht="15.6" x14ac:dyDescent="0.25">
      <c r="C39" s="4" t="s">
        <v>8</v>
      </c>
      <c r="D39" s="4">
        <v>4</v>
      </c>
      <c r="F39" s="13" t="s">
        <v>37</v>
      </c>
    </row>
    <row r="40" spans="1:8" s="4" customFormat="1" ht="15.6" x14ac:dyDescent="0.25">
      <c r="C40" s="4" t="s">
        <v>9</v>
      </c>
      <c r="D40" s="4">
        <v>4</v>
      </c>
      <c r="F40" s="13" t="s">
        <v>38</v>
      </c>
    </row>
    <row r="41" spans="1:8" s="4" customFormat="1" ht="15.6" x14ac:dyDescent="0.25">
      <c r="C41" s="4" t="s">
        <v>10</v>
      </c>
      <c r="D41" s="4">
        <v>4</v>
      </c>
      <c r="F41" s="13" t="s">
        <v>39</v>
      </c>
    </row>
    <row r="42" spans="1:8" s="4" customFormat="1" ht="15.6" x14ac:dyDescent="0.3">
      <c r="C42" s="4" t="s">
        <v>11</v>
      </c>
      <c r="D42" s="4">
        <v>4</v>
      </c>
      <c r="F42" s="14" t="s">
        <v>40</v>
      </c>
    </row>
    <row r="43" spans="1:8" s="4" customFormat="1" ht="13.8" x14ac:dyDescent="0.25"/>
    <row r="44" spans="1:8" s="4" customFormat="1" ht="13.8" x14ac:dyDescent="0.25">
      <c r="C44" s="4" t="s">
        <v>13</v>
      </c>
      <c r="D44" s="4">
        <f xml:space="preserve"> SUM(D38:D42)</f>
        <v>20</v>
      </c>
    </row>
    <row r="45" spans="1:8" s="4" customFormat="1" ht="13.8" x14ac:dyDescent="0.25">
      <c r="C45" s="4" t="s">
        <v>12</v>
      </c>
      <c r="D45" s="4">
        <f xml:space="preserve"> D44 / 5</f>
        <v>4</v>
      </c>
    </row>
    <row r="46" spans="1:8" s="4" customFormat="1" ht="13.8" x14ac:dyDescent="0.25"/>
    <row r="47" spans="1:8" s="7" customFormat="1" x14ac:dyDescent="0.3">
      <c r="G47"/>
      <c r="H47"/>
    </row>
    <row r="49" spans="1:8" s="6" customFormat="1" ht="15.6" x14ac:dyDescent="0.3">
      <c r="A49" s="6" t="s">
        <v>3</v>
      </c>
      <c r="B49" s="6" t="s">
        <v>16</v>
      </c>
      <c r="C49" s="6" t="s">
        <v>4</v>
      </c>
      <c r="D49" s="6" t="s">
        <v>5</v>
      </c>
      <c r="F49" s="6" t="s">
        <v>14</v>
      </c>
    </row>
    <row r="50" spans="1:8" s="4" customFormat="1" ht="13.8" x14ac:dyDescent="0.25">
      <c r="A50" s="4">
        <v>3</v>
      </c>
      <c r="B50" s="5" t="s">
        <v>15</v>
      </c>
    </row>
    <row r="51" spans="1:8" s="4" customFormat="1" ht="15.6" x14ac:dyDescent="0.25">
      <c r="C51" s="4" t="s">
        <v>7</v>
      </c>
      <c r="D51" s="4">
        <v>3</v>
      </c>
      <c r="F51" s="13" t="s">
        <v>41</v>
      </c>
    </row>
    <row r="52" spans="1:8" s="4" customFormat="1" ht="15.6" x14ac:dyDescent="0.25">
      <c r="C52" s="4" t="s">
        <v>8</v>
      </c>
      <c r="D52" s="4">
        <v>3</v>
      </c>
      <c r="F52" s="13" t="s">
        <v>42</v>
      </c>
    </row>
    <row r="53" spans="1:8" s="4" customFormat="1" ht="15.6" x14ac:dyDescent="0.3">
      <c r="C53" s="4" t="s">
        <v>9</v>
      </c>
      <c r="D53" s="4">
        <v>3</v>
      </c>
      <c r="F53" s="14" t="s">
        <v>43</v>
      </c>
    </row>
    <row r="54" spans="1:8" s="4" customFormat="1" ht="15.6" x14ac:dyDescent="0.25">
      <c r="C54" s="4" t="s">
        <v>10</v>
      </c>
      <c r="D54" s="4">
        <v>3</v>
      </c>
      <c r="F54" s="13" t="s">
        <v>44</v>
      </c>
    </row>
    <row r="55" spans="1:8" s="4" customFormat="1" ht="15.6" x14ac:dyDescent="0.25">
      <c r="C55" s="4" t="s">
        <v>11</v>
      </c>
      <c r="D55" s="4">
        <v>3</v>
      </c>
      <c r="F55" s="13" t="s">
        <v>45</v>
      </c>
    </row>
    <row r="56" spans="1:8" s="4" customFormat="1" ht="13.8" x14ac:dyDescent="0.25"/>
    <row r="57" spans="1:8" s="4" customFormat="1" ht="13.8" x14ac:dyDescent="0.25">
      <c r="C57" s="4" t="s">
        <v>13</v>
      </c>
      <c r="D57" s="4">
        <f xml:space="preserve"> SUM(D51:D55)</f>
        <v>15</v>
      </c>
    </row>
    <row r="58" spans="1:8" s="4" customFormat="1" ht="13.8" x14ac:dyDescent="0.25">
      <c r="C58" s="4" t="s">
        <v>12</v>
      </c>
      <c r="D58" s="4">
        <f xml:space="preserve"> D57 / 5</f>
        <v>3</v>
      </c>
    </row>
    <row r="59" spans="1:8" s="4" customFormat="1" ht="13.8" x14ac:dyDescent="0.25"/>
    <row r="60" spans="1:8" s="7" customFormat="1" x14ac:dyDescent="0.3">
      <c r="G60"/>
      <c r="H60"/>
    </row>
    <row r="62" spans="1:8" s="6" customFormat="1" ht="15.6" x14ac:dyDescent="0.3">
      <c r="A62" s="6" t="s">
        <v>3</v>
      </c>
      <c r="B62" s="6" t="s">
        <v>16</v>
      </c>
      <c r="C62" s="6" t="s">
        <v>4</v>
      </c>
      <c r="D62" s="6" t="s">
        <v>5</v>
      </c>
      <c r="F62" s="6" t="s">
        <v>14</v>
      </c>
    </row>
    <row r="63" spans="1:8" s="4" customFormat="1" ht="13.8" x14ac:dyDescent="0.25">
      <c r="A63" s="4">
        <v>4</v>
      </c>
      <c r="B63" s="5" t="s">
        <v>15</v>
      </c>
    </row>
    <row r="64" spans="1:8" s="4" customFormat="1" ht="15.6" x14ac:dyDescent="0.25">
      <c r="C64" s="4" t="s">
        <v>7</v>
      </c>
      <c r="D64" s="4">
        <v>4</v>
      </c>
      <c r="F64" s="13" t="s">
        <v>46</v>
      </c>
    </row>
    <row r="65" spans="1:8" s="4" customFormat="1" ht="15.6" x14ac:dyDescent="0.25">
      <c r="C65" s="4" t="s">
        <v>8</v>
      </c>
      <c r="D65" s="4">
        <v>4</v>
      </c>
      <c r="F65" s="13" t="s">
        <v>47</v>
      </c>
    </row>
    <row r="66" spans="1:8" s="4" customFormat="1" ht="15.6" x14ac:dyDescent="0.25">
      <c r="C66" s="4" t="s">
        <v>9</v>
      </c>
      <c r="D66" s="4">
        <v>4</v>
      </c>
      <c r="F66" s="13" t="s">
        <v>48</v>
      </c>
    </row>
    <row r="67" spans="1:8" s="4" customFormat="1" ht="15.6" x14ac:dyDescent="0.3">
      <c r="C67" s="4" t="s">
        <v>10</v>
      </c>
      <c r="D67" s="4">
        <v>4</v>
      </c>
      <c r="F67" s="14" t="s">
        <v>49</v>
      </c>
    </row>
    <row r="68" spans="1:8" s="4" customFormat="1" ht="15.6" x14ac:dyDescent="0.25">
      <c r="C68" s="4" t="s">
        <v>11</v>
      </c>
      <c r="D68" s="4">
        <v>4</v>
      </c>
      <c r="F68" s="13" t="s">
        <v>50</v>
      </c>
    </row>
    <row r="69" spans="1:8" s="4" customFormat="1" ht="13.8" x14ac:dyDescent="0.25"/>
    <row r="70" spans="1:8" s="4" customFormat="1" ht="13.8" x14ac:dyDescent="0.25">
      <c r="C70" s="4" t="s">
        <v>13</v>
      </c>
      <c r="D70" s="4">
        <f xml:space="preserve"> SUM(D64:D68)</f>
        <v>20</v>
      </c>
    </row>
    <row r="71" spans="1:8" s="4" customFormat="1" ht="13.8" x14ac:dyDescent="0.25">
      <c r="C71" s="4" t="s">
        <v>12</v>
      </c>
      <c r="D71" s="4">
        <f xml:space="preserve"> D70 / 5</f>
        <v>4</v>
      </c>
    </row>
    <row r="72" spans="1:8" s="4" customFormat="1" ht="13.8" x14ac:dyDescent="0.25"/>
    <row r="73" spans="1:8" s="7" customFormat="1" x14ac:dyDescent="0.3">
      <c r="G73"/>
      <c r="H73"/>
    </row>
    <row r="75" spans="1:8" s="6" customFormat="1" ht="15.6" x14ac:dyDescent="0.3">
      <c r="A75" s="6" t="s">
        <v>3</v>
      </c>
      <c r="B75" s="6" t="s">
        <v>16</v>
      </c>
      <c r="C75" s="6" t="s">
        <v>4</v>
      </c>
      <c r="D75" s="6" t="s">
        <v>5</v>
      </c>
      <c r="F75" s="6" t="s">
        <v>14</v>
      </c>
    </row>
    <row r="76" spans="1:8" s="4" customFormat="1" ht="13.8" x14ac:dyDescent="0.25">
      <c r="A76" s="4">
        <v>5</v>
      </c>
      <c r="B76" s="5" t="s">
        <v>18</v>
      </c>
    </row>
    <row r="77" spans="1:8" s="4" customFormat="1" ht="15.6" x14ac:dyDescent="0.25">
      <c r="C77" s="4" t="s">
        <v>7</v>
      </c>
      <c r="D77" s="4">
        <v>4</v>
      </c>
      <c r="F77" s="13" t="s">
        <v>51</v>
      </c>
    </row>
    <row r="78" spans="1:8" s="4" customFormat="1" ht="15.6" x14ac:dyDescent="0.25">
      <c r="C78" s="4" t="s">
        <v>8</v>
      </c>
      <c r="D78" s="4">
        <v>4</v>
      </c>
      <c r="F78" s="13" t="s">
        <v>52</v>
      </c>
    </row>
    <row r="79" spans="1:8" s="4" customFormat="1" ht="15.6" x14ac:dyDescent="0.25">
      <c r="C79" s="4" t="s">
        <v>9</v>
      </c>
      <c r="D79" s="4">
        <v>4</v>
      </c>
      <c r="F79" s="13" t="s">
        <v>53</v>
      </c>
    </row>
    <row r="80" spans="1:8" s="4" customFormat="1" ht="15.6" x14ac:dyDescent="0.25">
      <c r="C80" s="4" t="s">
        <v>10</v>
      </c>
      <c r="D80" s="4">
        <v>4</v>
      </c>
      <c r="F80" s="13" t="s">
        <v>54</v>
      </c>
    </row>
    <row r="81" spans="1:8" s="4" customFormat="1" ht="15.6" x14ac:dyDescent="0.3">
      <c r="C81" s="4" t="s">
        <v>11</v>
      </c>
      <c r="D81" s="4">
        <v>4</v>
      </c>
      <c r="F81" s="14" t="s">
        <v>55</v>
      </c>
    </row>
    <row r="82" spans="1:8" s="4" customFormat="1" ht="13.8" x14ac:dyDescent="0.25"/>
    <row r="83" spans="1:8" s="4" customFormat="1" ht="13.8" x14ac:dyDescent="0.25">
      <c r="C83" s="4" t="s">
        <v>13</v>
      </c>
      <c r="D83" s="4">
        <f xml:space="preserve"> SUM(D77:D81)</f>
        <v>20</v>
      </c>
    </row>
    <row r="84" spans="1:8" s="4" customFormat="1" ht="13.8" x14ac:dyDescent="0.25">
      <c r="C84" s="4" t="s">
        <v>12</v>
      </c>
      <c r="D84" s="4">
        <f xml:space="preserve"> D83 / 5</f>
        <v>4</v>
      </c>
    </row>
    <row r="85" spans="1:8" s="4" customFormat="1" ht="13.8" x14ac:dyDescent="0.25"/>
    <row r="86" spans="1:8" s="7" customFormat="1" x14ac:dyDescent="0.3">
      <c r="G86"/>
      <c r="H86"/>
    </row>
    <row r="88" spans="1:8" s="6" customFormat="1" ht="15.6" x14ac:dyDescent="0.3">
      <c r="A88" s="6" t="s">
        <v>3</v>
      </c>
      <c r="B88" s="6" t="s">
        <v>16</v>
      </c>
      <c r="C88" s="6" t="s">
        <v>4</v>
      </c>
      <c r="D88" s="6" t="s">
        <v>5</v>
      </c>
      <c r="F88" s="6" t="s">
        <v>14</v>
      </c>
    </row>
    <row r="89" spans="1:8" s="4" customFormat="1" ht="13.8" x14ac:dyDescent="0.25">
      <c r="A89" s="4">
        <v>6</v>
      </c>
      <c r="B89" s="5" t="s">
        <v>18</v>
      </c>
    </row>
    <row r="90" spans="1:8" s="4" customFormat="1" ht="15.6" x14ac:dyDescent="0.3">
      <c r="C90" s="4" t="s">
        <v>7</v>
      </c>
      <c r="D90" s="4">
        <v>4</v>
      </c>
      <c r="F90" s="14" t="s">
        <v>56</v>
      </c>
    </row>
    <row r="91" spans="1:8" s="4" customFormat="1" ht="15.6" x14ac:dyDescent="0.25">
      <c r="C91" s="4" t="s">
        <v>8</v>
      </c>
      <c r="D91" s="4">
        <v>4</v>
      </c>
      <c r="F91" s="13" t="s">
        <v>57</v>
      </c>
    </row>
    <row r="92" spans="1:8" s="4" customFormat="1" ht="15.6" x14ac:dyDescent="0.25">
      <c r="C92" s="4" t="s">
        <v>9</v>
      </c>
      <c r="D92" s="4">
        <v>4</v>
      </c>
      <c r="F92" s="13" t="s">
        <v>58</v>
      </c>
    </row>
    <row r="93" spans="1:8" s="4" customFormat="1" ht="15.6" x14ac:dyDescent="0.3">
      <c r="C93" s="4" t="s">
        <v>10</v>
      </c>
      <c r="D93" s="4">
        <v>4</v>
      </c>
      <c r="F93" s="14" t="s">
        <v>59</v>
      </c>
    </row>
    <row r="94" spans="1:8" s="4" customFormat="1" ht="15.6" x14ac:dyDescent="0.25">
      <c r="C94" s="4" t="s">
        <v>11</v>
      </c>
      <c r="D94" s="4">
        <v>4</v>
      </c>
      <c r="F94" s="13" t="s">
        <v>60</v>
      </c>
    </row>
    <row r="95" spans="1:8" s="4" customFormat="1" ht="13.8" x14ac:dyDescent="0.25"/>
    <row r="96" spans="1:8" s="4" customFormat="1" ht="13.8" x14ac:dyDescent="0.25">
      <c r="C96" s="4" t="s">
        <v>13</v>
      </c>
      <c r="D96" s="4">
        <f xml:space="preserve"> SUM(D90:D94)</f>
        <v>20</v>
      </c>
    </row>
    <row r="97" spans="1:8" s="4" customFormat="1" ht="13.8" x14ac:dyDescent="0.25">
      <c r="C97" s="4" t="s">
        <v>12</v>
      </c>
      <c r="D97" s="4">
        <f xml:space="preserve"> D96 / 5</f>
        <v>4</v>
      </c>
    </row>
    <row r="98" spans="1:8" s="4" customFormat="1" ht="13.8" x14ac:dyDescent="0.25"/>
    <row r="99" spans="1:8" s="7" customFormat="1" x14ac:dyDescent="0.3">
      <c r="G99"/>
      <c r="H99"/>
    </row>
    <row r="101" spans="1:8" s="6" customFormat="1" ht="15.6" x14ac:dyDescent="0.3">
      <c r="A101" s="6" t="s">
        <v>3</v>
      </c>
      <c r="B101" s="6" t="s">
        <v>16</v>
      </c>
      <c r="C101" s="6" t="s">
        <v>4</v>
      </c>
      <c r="D101" s="6" t="s">
        <v>5</v>
      </c>
      <c r="F101" s="6" t="s">
        <v>14</v>
      </c>
    </row>
    <row r="102" spans="1:8" s="4" customFormat="1" ht="13.8" x14ac:dyDescent="0.25">
      <c r="A102" s="4">
        <v>7</v>
      </c>
      <c r="B102" s="5" t="s">
        <v>19</v>
      </c>
    </row>
    <row r="103" spans="1:8" s="4" customFormat="1" ht="15.6" x14ac:dyDescent="0.25">
      <c r="C103" s="4" t="s">
        <v>7</v>
      </c>
      <c r="D103" s="4">
        <v>4</v>
      </c>
      <c r="F103" s="13" t="s">
        <v>61</v>
      </c>
    </row>
    <row r="104" spans="1:8" s="4" customFormat="1" ht="15.6" x14ac:dyDescent="0.3">
      <c r="C104" s="4" t="s">
        <v>8</v>
      </c>
      <c r="D104" s="4">
        <v>4</v>
      </c>
      <c r="F104" s="14" t="s">
        <v>62</v>
      </c>
    </row>
    <row r="105" spans="1:8" s="4" customFormat="1" ht="15.6" x14ac:dyDescent="0.25">
      <c r="C105" s="4" t="s">
        <v>9</v>
      </c>
      <c r="D105" s="4">
        <v>4</v>
      </c>
      <c r="F105" s="13" t="s">
        <v>63</v>
      </c>
    </row>
    <row r="106" spans="1:8" s="4" customFormat="1" ht="15.6" x14ac:dyDescent="0.25">
      <c r="C106" s="4" t="s">
        <v>10</v>
      </c>
      <c r="D106" s="4">
        <v>4</v>
      </c>
      <c r="F106" s="13" t="s">
        <v>64</v>
      </c>
    </row>
    <row r="107" spans="1:8" s="4" customFormat="1" ht="15.6" x14ac:dyDescent="0.3">
      <c r="C107" s="4" t="s">
        <v>11</v>
      </c>
      <c r="D107" s="4">
        <v>4</v>
      </c>
      <c r="F107" s="14" t="s">
        <v>65</v>
      </c>
    </row>
    <row r="108" spans="1:8" s="4" customFormat="1" ht="13.8" x14ac:dyDescent="0.25"/>
    <row r="109" spans="1:8" s="4" customFormat="1" ht="13.8" x14ac:dyDescent="0.25">
      <c r="C109" s="4" t="s">
        <v>13</v>
      </c>
      <c r="D109" s="4">
        <f xml:space="preserve"> SUM(D103:D107)</f>
        <v>20</v>
      </c>
    </row>
    <row r="110" spans="1:8" s="4" customFormat="1" ht="13.8" x14ac:dyDescent="0.25">
      <c r="C110" s="4" t="s">
        <v>12</v>
      </c>
      <c r="D110" s="4">
        <f xml:space="preserve"> D109 / 5</f>
        <v>4</v>
      </c>
    </row>
    <row r="111" spans="1:8" s="4" customFormat="1" ht="13.8" x14ac:dyDescent="0.25"/>
    <row r="112" spans="1:8" s="7" customFormat="1" x14ac:dyDescent="0.3">
      <c r="G112"/>
      <c r="H112"/>
    </row>
    <row r="114" spans="1:8" s="6" customFormat="1" ht="15.6" x14ac:dyDescent="0.3">
      <c r="A114" s="6" t="s">
        <v>3</v>
      </c>
      <c r="B114" s="6" t="s">
        <v>16</v>
      </c>
      <c r="C114" s="6" t="s">
        <v>4</v>
      </c>
      <c r="D114" s="6" t="s">
        <v>5</v>
      </c>
      <c r="F114" s="6" t="s">
        <v>14</v>
      </c>
    </row>
    <row r="115" spans="1:8" s="4" customFormat="1" ht="13.8" x14ac:dyDescent="0.25">
      <c r="A115" s="4">
        <v>8</v>
      </c>
      <c r="B115" s="5" t="s">
        <v>19</v>
      </c>
    </row>
    <row r="116" spans="1:8" s="4" customFormat="1" ht="15.6" x14ac:dyDescent="0.3">
      <c r="C116" s="4" t="s">
        <v>7</v>
      </c>
      <c r="D116" s="4">
        <v>3</v>
      </c>
      <c r="F116" s="12" t="s">
        <v>66</v>
      </c>
    </row>
    <row r="117" spans="1:8" s="4" customFormat="1" ht="15.6" x14ac:dyDescent="0.3">
      <c r="C117" s="4" t="s">
        <v>8</v>
      </c>
      <c r="D117" s="4">
        <v>3</v>
      </c>
      <c r="F117" s="12" t="s">
        <v>67</v>
      </c>
    </row>
    <row r="118" spans="1:8" s="4" customFormat="1" ht="15.6" x14ac:dyDescent="0.3">
      <c r="C118" s="4" t="s">
        <v>9</v>
      </c>
      <c r="D118" s="4">
        <v>3</v>
      </c>
      <c r="F118" s="12" t="s">
        <v>68</v>
      </c>
    </row>
    <row r="119" spans="1:8" s="4" customFormat="1" ht="15.6" x14ac:dyDescent="0.3">
      <c r="C119" s="4" t="s">
        <v>10</v>
      </c>
      <c r="D119" s="4">
        <v>3</v>
      </c>
      <c r="F119" s="12" t="s">
        <v>69</v>
      </c>
    </row>
    <row r="120" spans="1:8" s="4" customFormat="1" ht="15.6" x14ac:dyDescent="0.3">
      <c r="C120" s="4" t="s">
        <v>11</v>
      </c>
      <c r="D120" s="4">
        <v>33</v>
      </c>
      <c r="F120" s="12" t="s">
        <v>70</v>
      </c>
    </row>
    <row r="121" spans="1:8" s="4" customFormat="1" ht="13.8" x14ac:dyDescent="0.25"/>
    <row r="122" spans="1:8" s="4" customFormat="1" ht="13.8" x14ac:dyDescent="0.25">
      <c r="C122" s="4" t="s">
        <v>13</v>
      </c>
      <c r="D122" s="4">
        <f xml:space="preserve"> SUM(D116:D120)</f>
        <v>45</v>
      </c>
    </row>
    <row r="123" spans="1:8" s="4" customFormat="1" ht="13.8" x14ac:dyDescent="0.25">
      <c r="C123" s="4" t="s">
        <v>12</v>
      </c>
      <c r="D123" s="4">
        <f xml:space="preserve"> D122 / 5</f>
        <v>9</v>
      </c>
    </row>
    <row r="124" spans="1:8" s="4" customFormat="1" ht="13.8" x14ac:dyDescent="0.25"/>
    <row r="125" spans="1:8" s="7" customFormat="1" x14ac:dyDescent="0.3">
      <c r="G125"/>
      <c r="H125"/>
    </row>
    <row r="127" spans="1:8" s="6" customFormat="1" ht="15.6" x14ac:dyDescent="0.3">
      <c r="A127" s="6" t="s">
        <v>3</v>
      </c>
      <c r="B127" s="6" t="s">
        <v>16</v>
      </c>
      <c r="C127" s="6" t="s">
        <v>4</v>
      </c>
      <c r="D127" s="6" t="s">
        <v>5</v>
      </c>
      <c r="F127" s="6" t="s">
        <v>14</v>
      </c>
    </row>
    <row r="128" spans="1:8" s="4" customFormat="1" ht="13.8" x14ac:dyDescent="0.25">
      <c r="A128" s="4">
        <v>9</v>
      </c>
      <c r="B128" s="5" t="s">
        <v>22</v>
      </c>
    </row>
    <row r="129" spans="1:8" s="4" customFormat="1" ht="15.6" x14ac:dyDescent="0.25">
      <c r="C129" s="4" t="s">
        <v>7</v>
      </c>
      <c r="D129" s="4">
        <v>3</v>
      </c>
      <c r="F129" s="13" t="s">
        <v>71</v>
      </c>
    </row>
    <row r="130" spans="1:8" s="4" customFormat="1" ht="15.6" x14ac:dyDescent="0.3">
      <c r="C130" s="4" t="s">
        <v>8</v>
      </c>
      <c r="D130" s="4">
        <v>3</v>
      </c>
      <c r="F130" s="14" t="s">
        <v>72</v>
      </c>
    </row>
    <row r="131" spans="1:8" s="4" customFormat="1" ht="15.6" x14ac:dyDescent="0.25">
      <c r="C131" s="4" t="s">
        <v>9</v>
      </c>
      <c r="D131" s="4">
        <v>3</v>
      </c>
      <c r="F131" s="13" t="s">
        <v>73</v>
      </c>
    </row>
    <row r="132" spans="1:8" s="4" customFormat="1" ht="15.6" x14ac:dyDescent="0.25">
      <c r="C132" s="4" t="s">
        <v>10</v>
      </c>
      <c r="D132" s="4">
        <v>3</v>
      </c>
      <c r="F132" s="13" t="s">
        <v>74</v>
      </c>
    </row>
    <row r="133" spans="1:8" s="4" customFormat="1" ht="15.6" x14ac:dyDescent="0.25">
      <c r="C133" s="4" t="s">
        <v>11</v>
      </c>
      <c r="D133" s="4">
        <v>3</v>
      </c>
      <c r="F133" s="13" t="s">
        <v>75</v>
      </c>
    </row>
    <row r="134" spans="1:8" s="4" customFormat="1" ht="13.8" x14ac:dyDescent="0.25"/>
    <row r="135" spans="1:8" s="4" customFormat="1" ht="13.8" x14ac:dyDescent="0.25">
      <c r="C135" s="4" t="s">
        <v>13</v>
      </c>
      <c r="D135" s="4">
        <f xml:space="preserve"> SUM(D129:D133)</f>
        <v>15</v>
      </c>
    </row>
    <row r="136" spans="1:8" s="4" customFormat="1" ht="13.8" x14ac:dyDescent="0.25">
      <c r="C136" s="4" t="s">
        <v>12</v>
      </c>
      <c r="D136" s="4">
        <f xml:space="preserve"> D135 / 5</f>
        <v>3</v>
      </c>
    </row>
    <row r="137" spans="1:8" s="4" customFormat="1" ht="13.8" x14ac:dyDescent="0.25"/>
    <row r="138" spans="1:8" s="7" customFormat="1" x14ac:dyDescent="0.3">
      <c r="G138"/>
      <c r="H138"/>
    </row>
    <row r="140" spans="1:8" s="6" customFormat="1" ht="15.6" x14ac:dyDescent="0.3">
      <c r="A140" s="6" t="s">
        <v>3</v>
      </c>
      <c r="B140" s="6" t="s">
        <v>16</v>
      </c>
      <c r="C140" s="6" t="s">
        <v>4</v>
      </c>
      <c r="D140" s="6" t="s">
        <v>5</v>
      </c>
      <c r="F140" s="6" t="s">
        <v>14</v>
      </c>
    </row>
    <row r="141" spans="1:8" s="4" customFormat="1" ht="13.8" x14ac:dyDescent="0.25">
      <c r="A141" s="4">
        <v>10</v>
      </c>
      <c r="B141" s="5" t="s">
        <v>22</v>
      </c>
    </row>
    <row r="142" spans="1:8" s="4" customFormat="1" ht="15.6" x14ac:dyDescent="0.3">
      <c r="C142" s="4" t="s">
        <v>7</v>
      </c>
      <c r="D142" s="4">
        <v>3</v>
      </c>
      <c r="F142" s="14" t="s">
        <v>76</v>
      </c>
    </row>
    <row r="143" spans="1:8" s="4" customFormat="1" ht="15.6" x14ac:dyDescent="0.25">
      <c r="C143" s="4" t="s">
        <v>8</v>
      </c>
      <c r="D143" s="4">
        <v>3</v>
      </c>
      <c r="F143" s="13" t="s">
        <v>77</v>
      </c>
    </row>
    <row r="144" spans="1:8" s="4" customFormat="1" ht="15.6" x14ac:dyDescent="0.25">
      <c r="C144" s="4" t="s">
        <v>9</v>
      </c>
      <c r="D144" s="4">
        <v>3</v>
      </c>
      <c r="F144" s="13" t="s">
        <v>78</v>
      </c>
    </row>
    <row r="145" spans="1:8" s="4" customFormat="1" ht="15.6" x14ac:dyDescent="0.3">
      <c r="C145" s="4" t="s">
        <v>10</v>
      </c>
      <c r="D145" s="4">
        <v>3</v>
      </c>
      <c r="F145" s="14" t="s">
        <v>79</v>
      </c>
    </row>
    <row r="146" spans="1:8" s="4" customFormat="1" ht="15.6" x14ac:dyDescent="0.25">
      <c r="C146" s="4" t="s">
        <v>11</v>
      </c>
      <c r="D146" s="4">
        <v>3</v>
      </c>
      <c r="F146" s="13" t="s">
        <v>80</v>
      </c>
    </row>
    <row r="147" spans="1:8" s="4" customFormat="1" ht="13.8" x14ac:dyDescent="0.25"/>
    <row r="148" spans="1:8" s="4" customFormat="1" ht="13.8" x14ac:dyDescent="0.25">
      <c r="C148" s="4" t="s">
        <v>13</v>
      </c>
      <c r="D148" s="4">
        <f xml:space="preserve"> SUM(D142:D146)</f>
        <v>15</v>
      </c>
    </row>
    <row r="149" spans="1:8" s="4" customFormat="1" ht="13.8" x14ac:dyDescent="0.25">
      <c r="C149" s="4" t="s">
        <v>12</v>
      </c>
      <c r="D149" s="4">
        <f xml:space="preserve"> D148 / 5</f>
        <v>3</v>
      </c>
    </row>
    <row r="150" spans="1:8" s="4" customFormat="1" ht="13.8" x14ac:dyDescent="0.25"/>
    <row r="151" spans="1:8" s="7" customFormat="1" x14ac:dyDescent="0.3">
      <c r="G151"/>
      <c r="H151"/>
    </row>
    <row r="153" spans="1:8" s="6" customFormat="1" ht="15.6" x14ac:dyDescent="0.3">
      <c r="A153" s="6" t="s">
        <v>3</v>
      </c>
      <c r="B153" s="6" t="s">
        <v>16</v>
      </c>
      <c r="C153" s="6" t="s">
        <v>4</v>
      </c>
      <c r="D153" s="6" t="s">
        <v>5</v>
      </c>
      <c r="F153" s="6" t="s">
        <v>14</v>
      </c>
    </row>
    <row r="154" spans="1:8" s="4" customFormat="1" ht="13.8" x14ac:dyDescent="0.25">
      <c r="A154" s="4">
        <v>11</v>
      </c>
      <c r="B154" s="5" t="s">
        <v>20</v>
      </c>
    </row>
    <row r="155" spans="1:8" s="4" customFormat="1" ht="15.6" x14ac:dyDescent="0.3">
      <c r="B155" s="4" t="s">
        <v>82</v>
      </c>
      <c r="C155" s="4" t="s">
        <v>7</v>
      </c>
      <c r="D155" s="4">
        <v>3</v>
      </c>
      <c r="F155" s="14" t="s">
        <v>83</v>
      </c>
    </row>
    <row r="156" spans="1:8" s="4" customFormat="1" ht="15.6" x14ac:dyDescent="0.3">
      <c r="B156" s="4" t="s">
        <v>81</v>
      </c>
      <c r="C156" s="4" t="s">
        <v>8</v>
      </c>
      <c r="D156" s="4">
        <v>3</v>
      </c>
      <c r="F156" s="14" t="s">
        <v>84</v>
      </c>
    </row>
    <row r="157" spans="1:8" s="4" customFormat="1" ht="15.6" x14ac:dyDescent="0.25">
      <c r="B157" s="4" t="s">
        <v>21</v>
      </c>
      <c r="C157" s="4" t="s">
        <v>9</v>
      </c>
      <c r="D157" s="4">
        <v>3</v>
      </c>
      <c r="F157" s="13" t="s">
        <v>85</v>
      </c>
    </row>
    <row r="158" spans="1:8" s="4" customFormat="1" ht="15.6" x14ac:dyDescent="0.3">
      <c r="C158" s="4" t="s">
        <v>10</v>
      </c>
      <c r="D158" s="4">
        <v>3</v>
      </c>
      <c r="F158" s="14" t="s">
        <v>86</v>
      </c>
    </row>
    <row r="159" spans="1:8" s="4" customFormat="1" ht="15.6" x14ac:dyDescent="0.25">
      <c r="C159" s="4" t="s">
        <v>11</v>
      </c>
      <c r="D159" s="4">
        <v>3</v>
      </c>
      <c r="F159" s="13" t="s">
        <v>87</v>
      </c>
    </row>
    <row r="160" spans="1:8" s="4" customFormat="1" ht="13.8" x14ac:dyDescent="0.25"/>
    <row r="161" spans="1:8" s="4" customFormat="1" ht="13.8" x14ac:dyDescent="0.25">
      <c r="C161" s="4" t="s">
        <v>13</v>
      </c>
      <c r="D161" s="4">
        <f xml:space="preserve"> SUM(D155:D159)</f>
        <v>15</v>
      </c>
    </row>
    <row r="162" spans="1:8" s="4" customFormat="1" ht="13.8" x14ac:dyDescent="0.25">
      <c r="C162" s="4" t="s">
        <v>12</v>
      </c>
      <c r="D162" s="4">
        <f xml:space="preserve"> D161 / 5</f>
        <v>3</v>
      </c>
    </row>
    <row r="163" spans="1:8" s="4" customFormat="1" ht="13.8" x14ac:dyDescent="0.25"/>
    <row r="164" spans="1:8" s="7" customFormat="1" x14ac:dyDescent="0.3">
      <c r="G164"/>
      <c r="H164"/>
    </row>
    <row r="166" spans="1:8" s="6" customFormat="1" ht="15.6" x14ac:dyDescent="0.3">
      <c r="A166" s="6" t="s">
        <v>3</v>
      </c>
      <c r="B166" s="6" t="s">
        <v>16</v>
      </c>
      <c r="C166" s="6" t="s">
        <v>4</v>
      </c>
      <c r="D166" s="6" t="s">
        <v>5</v>
      </c>
      <c r="F166" s="6" t="s">
        <v>14</v>
      </c>
    </row>
    <row r="167" spans="1:8" s="4" customFormat="1" ht="13.8" x14ac:dyDescent="0.25">
      <c r="A167" s="4">
        <v>12</v>
      </c>
      <c r="B167" s="5" t="s">
        <v>20</v>
      </c>
    </row>
    <row r="168" spans="1:8" s="4" customFormat="1" ht="15.6" x14ac:dyDescent="0.3">
      <c r="B168" s="4" t="s">
        <v>88</v>
      </c>
      <c r="C168" s="4" t="s">
        <v>7</v>
      </c>
      <c r="D168" s="4">
        <v>3</v>
      </c>
      <c r="F168" s="14" t="s">
        <v>89</v>
      </c>
    </row>
    <row r="169" spans="1:8" s="4" customFormat="1" ht="15.6" x14ac:dyDescent="0.3">
      <c r="B169" s="4" t="s">
        <v>81</v>
      </c>
      <c r="C169" s="4" t="s">
        <v>8</v>
      </c>
      <c r="D169" s="4">
        <v>3</v>
      </c>
      <c r="F169" s="14" t="s">
        <v>90</v>
      </c>
    </row>
    <row r="170" spans="1:8" s="4" customFormat="1" ht="15.6" x14ac:dyDescent="0.25">
      <c r="B170" s="4" t="s">
        <v>21</v>
      </c>
      <c r="C170" s="4" t="s">
        <v>9</v>
      </c>
      <c r="D170" s="4">
        <v>3</v>
      </c>
      <c r="F170" s="13" t="s">
        <v>91</v>
      </c>
    </row>
    <row r="171" spans="1:8" s="4" customFormat="1" ht="15.6" x14ac:dyDescent="0.3">
      <c r="C171" s="4" t="s">
        <v>10</v>
      </c>
      <c r="D171" s="4">
        <v>3</v>
      </c>
      <c r="F171" s="14" t="s">
        <v>92</v>
      </c>
    </row>
    <row r="172" spans="1:8" s="4" customFormat="1" ht="15.6" x14ac:dyDescent="0.25">
      <c r="C172" s="4" t="s">
        <v>11</v>
      </c>
      <c r="D172" s="4">
        <v>3</v>
      </c>
      <c r="F172" s="13" t="s">
        <v>93</v>
      </c>
    </row>
    <row r="173" spans="1:8" s="4" customFormat="1" ht="13.8" x14ac:dyDescent="0.25"/>
    <row r="174" spans="1:8" s="4" customFormat="1" ht="13.8" x14ac:dyDescent="0.25">
      <c r="C174" s="4" t="s">
        <v>13</v>
      </c>
      <c r="D174" s="4">
        <f xml:space="preserve"> SUM(D168:D172)</f>
        <v>15</v>
      </c>
    </row>
    <row r="175" spans="1:8" s="4" customFormat="1" ht="13.8" x14ac:dyDescent="0.25">
      <c r="C175" s="4" t="s">
        <v>12</v>
      </c>
      <c r="D175" s="4">
        <f xml:space="preserve"> D174 / 5</f>
        <v>3</v>
      </c>
    </row>
    <row r="176" spans="1:8" s="4" customFormat="1" ht="13.8" x14ac:dyDescent="0.25"/>
    <row r="177" spans="1:8" s="7" customFormat="1" x14ac:dyDescent="0.3">
      <c r="G177"/>
      <c r="H177"/>
    </row>
    <row r="179" spans="1:8" s="6" customFormat="1" ht="15.6" x14ac:dyDescent="0.3">
      <c r="A179" s="6" t="s">
        <v>3</v>
      </c>
      <c r="B179" s="6" t="s">
        <v>16</v>
      </c>
      <c r="C179" s="6" t="s">
        <v>4</v>
      </c>
      <c r="D179" s="6" t="s">
        <v>5</v>
      </c>
      <c r="F179" s="6" t="s">
        <v>14</v>
      </c>
    </row>
    <row r="180" spans="1:8" s="4" customFormat="1" ht="13.8" x14ac:dyDescent="0.25">
      <c r="A180" s="4">
        <v>13</v>
      </c>
      <c r="B180" s="5" t="s">
        <v>20</v>
      </c>
    </row>
    <row r="181" spans="1:8" s="4" customFormat="1" ht="15.6" x14ac:dyDescent="0.3">
      <c r="B181" s="4" t="s">
        <v>88</v>
      </c>
      <c r="C181" s="4" t="s">
        <v>7</v>
      </c>
      <c r="D181" s="4">
        <v>3</v>
      </c>
      <c r="F181" s="12" t="s">
        <v>94</v>
      </c>
    </row>
    <row r="182" spans="1:8" s="4" customFormat="1" ht="15.6" x14ac:dyDescent="0.3">
      <c r="B182" s="4" t="s">
        <v>81</v>
      </c>
      <c r="C182" s="4" t="s">
        <v>8</v>
      </c>
      <c r="D182" s="4">
        <v>3</v>
      </c>
      <c r="F182" s="12" t="s">
        <v>95</v>
      </c>
    </row>
    <row r="183" spans="1:8" s="4" customFormat="1" ht="15.6" x14ac:dyDescent="0.3">
      <c r="B183" s="4" t="s">
        <v>21</v>
      </c>
      <c r="C183" s="4" t="s">
        <v>9</v>
      </c>
      <c r="D183" s="4">
        <v>3</v>
      </c>
      <c r="F183" s="12" t="s">
        <v>96</v>
      </c>
    </row>
    <row r="184" spans="1:8" s="4" customFormat="1" ht="15.6" x14ac:dyDescent="0.3">
      <c r="C184" s="4" t="s">
        <v>10</v>
      </c>
      <c r="D184" s="4">
        <v>3</v>
      </c>
      <c r="F184" s="12" t="s">
        <v>97</v>
      </c>
    </row>
    <row r="185" spans="1:8" s="4" customFormat="1" ht="15.6" x14ac:dyDescent="0.3">
      <c r="C185" s="4" t="s">
        <v>11</v>
      </c>
      <c r="D185" s="4">
        <v>3</v>
      </c>
      <c r="F185" s="12" t="s">
        <v>98</v>
      </c>
    </row>
    <row r="186" spans="1:8" s="4" customFormat="1" ht="13.8" x14ac:dyDescent="0.25"/>
    <row r="187" spans="1:8" s="4" customFormat="1" ht="13.8" x14ac:dyDescent="0.25">
      <c r="C187" s="4" t="s">
        <v>13</v>
      </c>
      <c r="D187" s="4">
        <f xml:space="preserve"> SUM(D181:D185)</f>
        <v>15</v>
      </c>
    </row>
    <row r="188" spans="1:8" s="4" customFormat="1" ht="13.8" x14ac:dyDescent="0.25">
      <c r="C188" s="4" t="s">
        <v>12</v>
      </c>
      <c r="D188" s="4">
        <f xml:space="preserve"> D187 / 5</f>
        <v>3</v>
      </c>
    </row>
    <row r="189" spans="1:8" s="4" customFormat="1" ht="13.8" x14ac:dyDescent="0.25"/>
    <row r="190" spans="1:8" s="7" customFormat="1" x14ac:dyDescent="0.3">
      <c r="G190"/>
      <c r="H190"/>
    </row>
    <row r="192" spans="1:8" s="6" customFormat="1" ht="15.6" x14ac:dyDescent="0.3">
      <c r="A192" s="6" t="s">
        <v>3</v>
      </c>
      <c r="B192" s="6" t="s">
        <v>16</v>
      </c>
      <c r="C192" s="6" t="s">
        <v>4</v>
      </c>
      <c r="D192" s="6" t="s">
        <v>5</v>
      </c>
      <c r="F192" s="6" t="s">
        <v>14</v>
      </c>
    </row>
    <row r="193" spans="1:8" s="4" customFormat="1" ht="13.8" x14ac:dyDescent="0.25">
      <c r="A193" s="4">
        <v>14</v>
      </c>
      <c r="B193" s="5" t="s">
        <v>20</v>
      </c>
    </row>
    <row r="194" spans="1:8" s="4" customFormat="1" ht="15.6" x14ac:dyDescent="0.3">
      <c r="B194" s="4" t="s">
        <v>88</v>
      </c>
      <c r="C194" s="4" t="s">
        <v>7</v>
      </c>
      <c r="D194" s="4">
        <v>3</v>
      </c>
      <c r="F194" s="12" t="s">
        <v>99</v>
      </c>
    </row>
    <row r="195" spans="1:8" s="4" customFormat="1" ht="15.6" x14ac:dyDescent="0.3">
      <c r="B195" s="4" t="s">
        <v>81</v>
      </c>
      <c r="C195" s="4" t="s">
        <v>8</v>
      </c>
      <c r="D195" s="4">
        <v>3</v>
      </c>
      <c r="F195" s="12" t="s">
        <v>100</v>
      </c>
    </row>
    <row r="196" spans="1:8" s="4" customFormat="1" ht="15.6" x14ac:dyDescent="0.3">
      <c r="B196" s="4" t="s">
        <v>21</v>
      </c>
      <c r="C196" s="4" t="s">
        <v>9</v>
      </c>
      <c r="D196" s="4">
        <v>3</v>
      </c>
      <c r="F196" s="12" t="s">
        <v>101</v>
      </c>
    </row>
    <row r="197" spans="1:8" s="4" customFormat="1" ht="15.6" x14ac:dyDescent="0.3">
      <c r="C197" s="4" t="s">
        <v>10</v>
      </c>
      <c r="D197" s="4">
        <v>3</v>
      </c>
      <c r="F197" s="12" t="s">
        <v>102</v>
      </c>
    </row>
    <row r="198" spans="1:8" s="4" customFormat="1" ht="15.6" x14ac:dyDescent="0.3">
      <c r="C198" s="4" t="s">
        <v>11</v>
      </c>
      <c r="D198" s="4">
        <v>3</v>
      </c>
      <c r="F198" s="12" t="s">
        <v>103</v>
      </c>
    </row>
    <row r="199" spans="1:8" s="4" customFormat="1" ht="13.8" x14ac:dyDescent="0.25"/>
    <row r="200" spans="1:8" s="4" customFormat="1" ht="13.8" x14ac:dyDescent="0.25">
      <c r="C200" s="4" t="s">
        <v>13</v>
      </c>
      <c r="D200" s="4">
        <f xml:space="preserve"> SUM(D194:D198)</f>
        <v>15</v>
      </c>
    </row>
    <row r="201" spans="1:8" s="4" customFormat="1" ht="13.8" x14ac:dyDescent="0.25">
      <c r="C201" s="4" t="s">
        <v>12</v>
      </c>
      <c r="D201" s="4">
        <f xml:space="preserve"> D200 / 5</f>
        <v>3</v>
      </c>
    </row>
    <row r="202" spans="1:8" s="4" customFormat="1" ht="13.8" x14ac:dyDescent="0.25"/>
    <row r="203" spans="1:8" s="7" customFormat="1" x14ac:dyDescent="0.3">
      <c r="G203"/>
      <c r="H203"/>
    </row>
    <row r="205" spans="1:8" s="6" customFormat="1" ht="15.6" x14ac:dyDescent="0.3">
      <c r="A205" s="6" t="s">
        <v>3</v>
      </c>
      <c r="B205" s="6" t="s">
        <v>16</v>
      </c>
      <c r="C205" s="6" t="s">
        <v>4</v>
      </c>
      <c r="D205" s="6" t="s">
        <v>5</v>
      </c>
      <c r="F205" s="6" t="s">
        <v>14</v>
      </c>
    </row>
    <row r="206" spans="1:8" s="4" customFormat="1" ht="13.8" x14ac:dyDescent="0.25">
      <c r="A206" s="4">
        <v>15</v>
      </c>
      <c r="B206" s="5" t="s">
        <v>20</v>
      </c>
    </row>
    <row r="207" spans="1:8" s="4" customFormat="1" ht="15.6" x14ac:dyDescent="0.3">
      <c r="B207" s="4" t="s">
        <v>88</v>
      </c>
      <c r="C207" s="4" t="s">
        <v>7</v>
      </c>
      <c r="D207" s="4">
        <v>3</v>
      </c>
      <c r="F207" s="12" t="s">
        <v>104</v>
      </c>
    </row>
    <row r="208" spans="1:8" s="4" customFormat="1" ht="15.6" x14ac:dyDescent="0.3">
      <c r="B208" s="4" t="s">
        <v>81</v>
      </c>
      <c r="C208" s="4" t="s">
        <v>8</v>
      </c>
      <c r="D208" s="4">
        <v>3</v>
      </c>
      <c r="F208" s="12" t="s">
        <v>105</v>
      </c>
    </row>
    <row r="209" spans="2:8" s="4" customFormat="1" ht="15.6" x14ac:dyDescent="0.3">
      <c r="B209" s="4" t="s">
        <v>21</v>
      </c>
      <c r="C209" s="4" t="s">
        <v>9</v>
      </c>
      <c r="D209" s="4">
        <v>3</v>
      </c>
      <c r="F209" s="12" t="s">
        <v>106</v>
      </c>
    </row>
    <row r="210" spans="2:8" s="4" customFormat="1" ht="15.6" x14ac:dyDescent="0.3">
      <c r="C210" s="4" t="s">
        <v>10</v>
      </c>
      <c r="D210" s="4">
        <v>3</v>
      </c>
      <c r="F210" s="12" t="s">
        <v>107</v>
      </c>
    </row>
    <row r="211" spans="2:8" s="4" customFormat="1" ht="15.6" x14ac:dyDescent="0.3">
      <c r="C211" s="4" t="s">
        <v>11</v>
      </c>
      <c r="D211" s="4">
        <v>3</v>
      </c>
      <c r="F211" s="12" t="s">
        <v>108</v>
      </c>
    </row>
    <row r="212" spans="2:8" s="4" customFormat="1" ht="13.8" x14ac:dyDescent="0.25"/>
    <row r="213" spans="2:8" s="4" customFormat="1" ht="13.8" x14ac:dyDescent="0.25">
      <c r="C213" s="4" t="s">
        <v>13</v>
      </c>
      <c r="D213" s="4">
        <f xml:space="preserve"> SUM(D207:D211)</f>
        <v>15</v>
      </c>
    </row>
    <row r="214" spans="2:8" s="4" customFormat="1" ht="13.8" x14ac:dyDescent="0.25">
      <c r="C214" s="4" t="s">
        <v>12</v>
      </c>
      <c r="D214" s="4">
        <f xml:space="preserve"> D213 / 5</f>
        <v>3</v>
      </c>
    </row>
    <row r="215" spans="2:8" s="4" customFormat="1" ht="13.8" x14ac:dyDescent="0.25"/>
    <row r="216" spans="2:8" s="7" customFormat="1" x14ac:dyDescent="0.3">
      <c r="G216"/>
      <c r="H2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University of North Texas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Thuan</dc:creator>
  <cp:lastModifiedBy>Sonali Sabnam</cp:lastModifiedBy>
  <dcterms:created xsi:type="dcterms:W3CDTF">2025-02-21T22:17:02Z</dcterms:created>
  <dcterms:modified xsi:type="dcterms:W3CDTF">2025-03-09T03:14:06Z</dcterms:modified>
</cp:coreProperties>
</file>