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9bc02d6df863776/Documents/Spring 2025/ADTA 5750 NLP with AI/Midterm/"/>
    </mc:Choice>
  </mc:AlternateContent>
  <xr:revisionPtr revIDLastSave="153" documentId="13_ncr:1_{F6B58493-94EB-4B90-B305-73862CC780F6}" xr6:coauthVersionLast="47" xr6:coauthVersionMax="47" xr10:uidLastSave="{34638435-C23C-4BC6-9343-BCCDBD0B0019}"/>
  <bookViews>
    <workbookView xWindow="-108" yWindow="-108" windowWidth="23256" windowHeight="13896" xr2:uid="{3FB31C2A-360E-4A40-AA3C-A848F42A48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8" i="1" l="1"/>
  <c r="D149" i="1" s="1"/>
  <c r="D135" i="1"/>
  <c r="D136" i="1" s="1"/>
  <c r="D122" i="1"/>
  <c r="D123" i="1" s="1"/>
  <c r="D109" i="1"/>
  <c r="D110" i="1" s="1"/>
  <c r="D96" i="1"/>
  <c r="D97" i="1" s="1"/>
  <c r="D83" i="1"/>
  <c r="D84" i="1" s="1"/>
  <c r="D70" i="1"/>
  <c r="D71" i="1" s="1"/>
  <c r="D57" i="1"/>
  <c r="D58" i="1" s="1"/>
  <c r="D44" i="1"/>
  <c r="D45" i="1" s="1"/>
  <c r="D31" i="1"/>
  <c r="D32" i="1" s="1"/>
</calcChain>
</file>

<file path=xl/sharedStrings.xml><?xml version="1.0" encoding="utf-8"?>
<sst xmlns="http://schemas.openxmlformats.org/spreadsheetml/2006/main" count="224" uniqueCount="89">
  <si>
    <t xml:space="preserve">Student Name: </t>
  </si>
  <si>
    <t xml:space="preserve">Domain Expertise Field: </t>
  </si>
  <si>
    <t>LLM: Gemini 2.0 Flash Thinking Experimental</t>
  </si>
  <si>
    <t>Prompt Index</t>
  </si>
  <si>
    <t>Evaluation Criterium</t>
  </si>
  <si>
    <t>Likert Scale Score</t>
  </si>
  <si>
    <t>Usefulness and Relevance</t>
  </si>
  <si>
    <t>Accuracy and Trustworthiness</t>
  </si>
  <si>
    <t>Clarity, Coherence, and Understanding</t>
  </si>
  <si>
    <t>Completeness and Depth</t>
  </si>
  <si>
    <t>Overall Satisfaction and Further Assistance Needed</t>
  </si>
  <si>
    <t>AVERAGE SCORE</t>
  </si>
  <si>
    <t>TOTAL SCORE:</t>
  </si>
  <si>
    <t>Notes</t>
  </si>
  <si>
    <t>Prompt Types</t>
  </si>
  <si>
    <t>Combined Types</t>
  </si>
  <si>
    <t>…</t>
  </si>
  <si>
    <t>NOTES: Likert Scale</t>
  </si>
  <si>
    <t>Likert Scale 1 – 5 Questionnaire Questions on LLM Response Quality Survey</t>
  </si>
  <si>
    <t>Use the Likert scale of 1 to 5, where:</t>
  </si>
  <si>
    <t>1 = Not at all</t>
  </si>
  <si>
    <t>2 = Some</t>
  </si>
  <si>
    <t>3 = Fair</t>
  </si>
  <si>
    <t>4 = Good</t>
  </si>
  <si>
    <t>5 = Excellent</t>
  </si>
  <si>
    <t>MIDTERM: Prompt Response Evaluations</t>
  </si>
  <si>
    <t>Sonali Sabnam</t>
  </si>
  <si>
    <t>Medical and Pharmaceutical</t>
  </si>
  <si>
    <t>Type 1: Role prompting</t>
  </si>
  <si>
    <t>Type 2: few-shot prompting</t>
  </si>
  <si>
    <t>The response is well-researched and scientifically accurate, referencing established health concepts related to sleep and its effects.  The inclusion of studies and examples enhances credibility, though specific references to scientific sources could further strengthen trustworthiness.</t>
  </si>
  <si>
    <t>The content is well-structured, with clear headings and logically organized sections, making it easy to read and comprehend.  Concepts are explained in a simple yet informative manner, ensuring accessibility to a general audience.</t>
  </si>
  <si>
    <t>The response is comprehensive, addressing sleep's impact on different health aspects in detail.  It thoroughly discusses the negative effects of sleep deprivation and the benefits of good sleep hygiene. However, adding recommendations for different age groups or individuals with specific conditions (e.g., shift workers) could enhance depth.</t>
  </si>
  <si>
    <t>The response is highly satisfactory, delivering an in-depth analysis of sleep’s role in health. Additional references to scientific studies or expert recommendations could further solidify the argument. No major gaps are present, but if the audience seeks more tailored advice (e.g., how sleep affects athletes vs. office workers), that could be a valuable addition.</t>
  </si>
  <si>
    <t>The response is highly useful and relevant, covering multiple aspects of sleep’s impact on health, including physical, mental, and cognitive functions. It provides practical examples, making the information applicable to a broad audience.</t>
  </si>
  <si>
    <t xml:space="preserve">Type 1: In-context prompting </t>
  </si>
  <si>
    <t>The response is highly useful and relevant as it provides a thorough exploration of the genetic and environmental factors influencing allergies, catering to both medical professionals and general readers interested in the topic.</t>
  </si>
  <si>
    <t>The information is accurate and trustworthy, incorporating well-established scientific principles related to genetics, immunology, and allergy development, supported by research-based insights.</t>
  </si>
  <si>
    <t>The response is clear, well-structured, and coherent, making  genetic concepts accessible while maintaining a logical flow of information.</t>
  </si>
  <si>
    <t>The response is comprehensive, covering genetic predisposition, environmental influences, inheritance patterns, and gene-environment interactions, ensuring a deep and well-rounded understanding of the topic.</t>
  </si>
  <si>
    <t>The response is highly satisfactory in addressing the topic comprehensively, though further assistance could be provided in the form of specific case studies or recent breakthroughs in allergy genetics.</t>
  </si>
  <si>
    <t>Type 2:  Role prompting</t>
  </si>
  <si>
    <t>The content provides highly relevant and practical strategies to support immune health naturally, backed by scientific evidence. These actionable tips are useful for individuals looking to improve their immune system through lifestyle and dietary changes.</t>
  </si>
  <si>
    <t>The information is grounded in scientific research and provides clear mechanisms for how the recommended practices affect immune function. The focus on evidence-based strategies lends credibility to the content.</t>
  </si>
  <si>
    <t>The response is clearly written, well-organized, and easy to understand. It explains complex immune system functions in a simple, approachable manner and offers concrete steps for improving immune health.</t>
  </si>
  <si>
    <t>The response is thorough and covers a wide range of factors influencing immune health, including sleep, exercise, diet, and environmental factors. Each section is detailed, offering clear explanations and actionable steps.</t>
  </si>
  <si>
    <t>The information is comprehensive and well-rounded, offering readers a robust understanding of natural immune system support. No further assistance is necessary unless the user wants personalized recommendations or clarification on specific strategies.</t>
  </si>
  <si>
    <t>Type 2: in-context</t>
  </si>
  <si>
    <t>The response effectively clarifies the difference between side effects and allergic reactions, offering detailed examples of common medications, which makes it highly useful and relevant for understanding the topic.</t>
  </si>
  <si>
    <t>The explanation is accurate, backed by pharmacological mechanisms and real-world examples. The medical details provided align with general medical knowledge, making it trustworthy.</t>
  </si>
  <si>
    <t>The response is clear and coherent, with well-organized information, making it easy to understand. The use of examples helps break down complex concepts.</t>
  </si>
  <si>
    <t>The answer is comprehensive, covering mechanisms, predictability, symptoms, severity, treatments, and examples for both side effects and allergic reactions, offering depth on the subject.</t>
  </si>
  <si>
    <t>Overall, the response is satisfactory, providing clear and detailed information. No further assistance is needed at this moment, but additional questions can always be addressed.</t>
  </si>
  <si>
    <t>Type 1: few shot prompting</t>
  </si>
  <si>
    <t>Type 2:  few shot prompting</t>
  </si>
  <si>
    <t>Type 1:  role prompting</t>
  </si>
  <si>
    <t>The list of common women's health issues is highly useful and relevant as it addresses conditions that significantly impact women's health across various stages of life, such as reproductive health, pregnancy, cardiovascular health, and autoimmune disorders. This information is crucial for women's awareness and for promoting proactive healthcare management.</t>
  </si>
  <si>
    <t>The descriptions of the health issues are accurate and grounded in established medical knowledge. The explanation of conditions like PCOS, endometriosis, and osteoporosis aligns with current clinical understanding. The focus on women's unique health concerns and the mention of their prevalence provides trustworthy insights into the conditions discussed.</t>
  </si>
  <si>
    <t>The information is clear and easy to understand. Each condition is briefly described, highlighting its symptoms and impact, making it accessible to both healthcare professionals and the general public. The content is organized logically by category, ensuring coherence throughout.</t>
  </si>
  <si>
    <t>The answer provides comprehensive coverage of common women's health issues, touching on various aspects like physical, emotional, and social impacts. Although not exhaustive, the answer offers depth in addressing the symptoms, causes, and effects of each condition, giving a clear picture of women's health concerns.</t>
  </si>
  <si>
    <t>Overall, the information is very informative and useful for understanding the broad spectrum of health issues affecting women. It offers practical insights that are helpful for health awareness. Further assistance could include more detailed guidance on prevention, management strategies, or how to seek professional help for these conditions.</t>
  </si>
  <si>
    <t>The information provided is highly useful and relevant for healthcare professionals seeking to stay informed about drugs. It covers comprehensive strategies to gather drug-related information and emphasizes reliable resources such as regulatory bodies, research databases, and professional organizations, making it applicable to a broad range of healthcare practices.</t>
  </si>
  <si>
    <t>The sources mentioned, such as the FDA, PubMed, EMA, Cochrane Library, and other trusted medical databases, are authoritative and evidence-based. These resources are recognized for their accuracy and reliability in the medical and healthcare sectors. The advice to critically appraise information, even from trusted sources, further enhances the accuracy and reliability of the guidance provided.</t>
  </si>
  <si>
    <t>The response is clear, coherent, and well-structured. The strategies and resources are presented in an easy-to-understand format, with actionable steps and practical tips. The breakdown into categories such as "Regulatory Agencies," "Research Databases," and "Professional Organizations" ensures the information is digestible and accessible.</t>
  </si>
  <si>
    <t>The response provides a thorough and comprehensive approach to staying informed about drugs. It includes a wide variety of resources (regulatory, research, professional organizations) and detailed strategies (establishing a routine, critical appraisal, and engaging in continuous professional development), ensuring depth in the provided guidance. It also addresses both general drug information and specifics related to individual specialties, making it well-rounded.</t>
  </si>
  <si>
    <t>Overall, the response is highly satisfactory as it answers the question thoroughly and provides actionable, reliable resources. Further assistance might be needed in specific contexts, such as how to integrate these practices into a busy healthcare schedule or how to use specific tools for drug information management (e.g., reference management tools).</t>
  </si>
  <si>
    <t>The suggestions are highly useful, offering practical, nutritious, and easy-to-prepare snack options that are relevant for individuals seeking to stay full and maintain energy. They cater to various dietary preferences and needs, such as protein and fiber-focused snacks.</t>
  </si>
  <si>
    <t>The information is accurate and reliable, providing evidence-based recommendations for healthy snacks that support satiety and overall health. The nutritional details and examples align well with established dietary guidelines.</t>
  </si>
  <si>
    <t>The response is clear, well-organized, and easy to follow. The snack options are explained with concise reasoning, making the information easy to understand and apply.</t>
  </si>
  <si>
    <t>The response is comprehensive, covering a range of snack options that address various nutritional needs, such as protein, fiber, and healthy fats. It also includes practical tips for portion control and mindful eating.</t>
  </si>
  <si>
    <t>Overall, the response is satisfying, providing a broad selection of snacks along with useful advice for managing hunger and maintaining a balanced diet. No further assistance is needed unless more specific dietary requirements are mentioned.</t>
  </si>
  <si>
    <t>Type 2: in-shot prompting</t>
  </si>
  <si>
    <t>The response provides a comprehensive, clear, and accessible explanation of sleep apnea, covering its types, symptoms, causes, and treatments. It is highly relevant for anyone seeking an understanding of the condition, including those with possible symptoms.</t>
  </si>
  <si>
    <t>The information is medically accurate, based on recognized standards for sleep apnea diagnosis and treatment. It describes types, causes, and effective treatment options in line with current medical practices.</t>
  </si>
  <si>
    <t>The explanation is well-structured and easy to follow, using relatable metaphors and clear language. It balances technical accuracy with simplicity, ensuring the content is understandable for the general public.</t>
  </si>
  <si>
    <t>The response thoroughly addresses all aspects of sleep apnea, providing in-depth details on symptoms, causes, risk factors, and treatment options. It offers a well-rounded understanding of the condition.</t>
  </si>
  <si>
    <t>The explanation is highly satisfactory, providing a full overview of sleep apnea. Further assistance may not be necessary, but additional specifics on treatment adherence or lifestyle management could be helpful.</t>
  </si>
  <si>
    <t>Type 2: few shot prompting</t>
  </si>
  <si>
    <t>Type 1: role prompting</t>
  </si>
  <si>
    <t>The response provides a comprehensive breakdown of the differences between HMO and PPO plans, covering key aspects such as cost, flexibility, provider network, and referrals. The inclusion of a real-world scenario (Lisa’s case) makes it practical and relatable.</t>
  </si>
  <si>
    <t>The explanation aligns with widely accepted information on HMO and PPO plans. The details about cost structures, referral requirements, and network limitations are factual. However, if intended for a specific audience, citing official sources (e.g., healthcare.gov, insurance provider guidelines) could further strengthen credibility.</t>
  </si>
  <si>
    <t>The response follows a logical structure, breaking down each factor systematically. Using bold headings for each comparison category improves readability. However, a summary table might enhance clarity for readers who prefer quick takeaways.</t>
  </si>
  <si>
    <t>The response thoroughly explains both plan types and their trade-offs. It covers multiple aspects beyond just cost and flexibility, such as network size and referral requirements. The practical example (Lisa’s scenario) adds further depth, making it easier to apply the information in real-world decisions.</t>
  </si>
  <si>
    <t>The response effectively answers the question with great detail. If further assistance is needed, it might be in the form of a summarized comparison table, More real-life examples catering to different types of healthcare users (e.g., frequent travelers, people with chronic conditions) etc.</t>
  </si>
  <si>
    <t>The response provides a highly useful and relevant comparison of psychiatrists and psychologists. It clearly outlines their differences in education, treatment approaches, and conditions they handle, making it valuable for individuals seeking mental health support or those looking to understand the field better.</t>
  </si>
  <si>
    <t>The information appears to be factually accurate and trustworthy. It correctly differentiates between the medical and psychological aspects of treatment, aligns with standard mental health practices, and emphasizes collaboration in mental healthcare. The inclusion of licensure details and real-world examples further strengthens its credibility.</t>
  </si>
  <si>
    <t>The response is well-structured, making it easy to read and understand. Headings, bullet points, and real-world examples enhance clarity. The use of simple, accessible language ensures that even individuals without prior knowledge of psychiatry or psychology can grasp the concepts effectively.</t>
  </si>
  <si>
    <t>The response is comprehensive, covering education, treatment methods, conditions handled, collaboration, and when to seek each professional. It also includes specific therapies used by psychologists and biological treatments used by psychiatrists, providing depth without overwhelming the reader.</t>
  </si>
  <si>
    <t>Overall, the response is highly satisfactory, as it answers key questions about the differences between psychiatrists and psychologists in a structured and informative way. If any improvement is needed, it could be in adding more information about alternative mental health professionals (such as counselors or therapists) to provide a broader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</si>
</sst>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20"/>
      <color theme="9" tint="-0.249977111117893"/>
      <name val="Aptos Display"/>
      <family val="2"/>
      <scheme val="major"/>
    </font>
    <font>
      <sz val="12"/>
      <color rgb="FF0000FF"/>
      <name val="Times New Roman"/>
      <family val="1"/>
    </font>
    <font>
      <b/>
      <sz val="12"/>
      <color rgb="FF0000FF"/>
      <name val="Times New Roman"/>
      <family val="1"/>
    </font>
    <font>
      <sz val="11"/>
      <color theme="1"/>
      <name val="Times New Roman"/>
      <family val="1"/>
    </font>
    <font>
      <b/>
      <sz val="11"/>
      <color rgb="FF0000FF"/>
      <name val="Times New Roman"/>
      <family val="1"/>
    </font>
    <font>
      <b/>
      <sz val="12"/>
      <color rgb="FFC00000"/>
      <name val="Times New Roman"/>
      <family val="1"/>
    </font>
    <font>
      <b/>
      <sz val="16"/>
      <color rgb="FF008000"/>
      <name val="Times New Roman"/>
      <family val="1"/>
    </font>
    <font>
      <i/>
      <sz val="12"/>
      <color rgb="FF0000FF"/>
      <name val="Times New Roman"/>
      <family val="1"/>
    </font>
    <font>
      <b/>
      <sz val="12"/>
      <color rgb="FF008000"/>
      <name val="Times New Roman"/>
      <family val="1"/>
    </font>
    <font>
      <sz val="12"/>
      <color theme="1"/>
      <name val="Times New Roman"/>
      <family val="1"/>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Alignment="1">
      <alignment horizontal="center"/>
    </xf>
    <xf numFmtId="0" fontId="0" fillId="2" borderId="0" xfId="0" applyFill="1"/>
    <xf numFmtId="0" fontId="6" fillId="0" borderId="0" xfId="0" applyFont="1"/>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ADF1B-7185-4496-AACA-C56E83A2B559}">
  <dimension ref="A1:H151"/>
  <sheetViews>
    <sheetView tabSelected="1" topLeftCell="A122" workbookViewId="0">
      <selection activeCell="F146" sqref="F146"/>
    </sheetView>
  </sheetViews>
  <sheetFormatPr defaultRowHeight="14.4" x14ac:dyDescent="0.3"/>
  <cols>
    <col min="1" max="1" width="14" customWidth="1"/>
    <col min="2" max="2" width="21.88671875" customWidth="1"/>
    <col min="3" max="3" width="47.88671875" customWidth="1"/>
    <col min="4" max="4" width="20.5546875" customWidth="1"/>
    <col min="5" max="5" width="2.44140625" customWidth="1"/>
    <col min="6" max="6" width="16.88671875" customWidth="1"/>
    <col min="7" max="7" width="3.44140625" customWidth="1"/>
    <col min="8" max="8" width="3" customWidth="1"/>
  </cols>
  <sheetData>
    <row r="1" spans="1:2" ht="25.8" x14ac:dyDescent="0.5">
      <c r="A1" s="1" t="s">
        <v>25</v>
      </c>
    </row>
    <row r="3" spans="1:2" s="2" customFormat="1" ht="15.6" x14ac:dyDescent="0.3">
      <c r="A3" s="2" t="s">
        <v>0</v>
      </c>
      <c r="B3" s="2" t="s">
        <v>26</v>
      </c>
    </row>
    <row r="4" spans="1:2" s="2" customFormat="1" ht="15.6" x14ac:dyDescent="0.3">
      <c r="A4" s="2" t="s">
        <v>1</v>
      </c>
      <c r="B4" s="2" t="s">
        <v>27</v>
      </c>
    </row>
    <row r="5" spans="1:2" s="3" customFormat="1" ht="15.6" x14ac:dyDescent="0.3">
      <c r="A5" s="3" t="s">
        <v>2</v>
      </c>
    </row>
    <row r="6" spans="1:2" s="3" customFormat="1" ht="15.6" x14ac:dyDescent="0.3"/>
    <row r="7" spans="1:2" s="3" customFormat="1" ht="15.6" x14ac:dyDescent="0.3">
      <c r="A7" s="8" t="s">
        <v>17</v>
      </c>
    </row>
    <row r="8" spans="1:2" s="3" customFormat="1" ht="20.399999999999999" x14ac:dyDescent="0.3">
      <c r="A8" s="9" t="s">
        <v>18</v>
      </c>
    </row>
    <row r="9" spans="1:2" s="3" customFormat="1" ht="15.6" x14ac:dyDescent="0.3">
      <c r="A9" s="10"/>
    </row>
    <row r="10" spans="1:2" s="3" customFormat="1" ht="15.6" x14ac:dyDescent="0.3">
      <c r="A10" s="11" t="s">
        <v>19</v>
      </c>
    </row>
    <row r="11" spans="1:2" s="3" customFormat="1" ht="15.6" x14ac:dyDescent="0.3">
      <c r="A11" s="11" t="s">
        <v>20</v>
      </c>
    </row>
    <row r="12" spans="1:2" s="3" customFormat="1" ht="15.6" x14ac:dyDescent="0.3">
      <c r="A12" s="11" t="s">
        <v>21</v>
      </c>
    </row>
    <row r="13" spans="1:2" s="3" customFormat="1" ht="15.6" x14ac:dyDescent="0.3">
      <c r="A13" s="11" t="s">
        <v>22</v>
      </c>
    </row>
    <row r="14" spans="1:2" s="3" customFormat="1" ht="15.6" x14ac:dyDescent="0.3">
      <c r="A14" s="11" t="s">
        <v>23</v>
      </c>
    </row>
    <row r="15" spans="1:2" s="3" customFormat="1" ht="15.6" x14ac:dyDescent="0.3">
      <c r="A15" s="11" t="s">
        <v>24</v>
      </c>
    </row>
    <row r="16" spans="1:2" s="3" customFormat="1" ht="15.6" x14ac:dyDescent="0.3">
      <c r="A16" s="8"/>
    </row>
    <row r="17" spans="1:8" s="3" customFormat="1" ht="15.6" x14ac:dyDescent="0.3"/>
    <row r="18" spans="1:8" s="3" customFormat="1" ht="15.6" x14ac:dyDescent="0.3">
      <c r="A18" s="8"/>
    </row>
    <row r="19" spans="1:8" s="3" customFormat="1" ht="15.6" x14ac:dyDescent="0.3"/>
    <row r="21" spans="1:8" s="7" customFormat="1" x14ac:dyDescent="0.3">
      <c r="G21"/>
      <c r="H21"/>
    </row>
    <row r="23" spans="1:8" s="6" customFormat="1" ht="15.6" x14ac:dyDescent="0.3">
      <c r="A23" s="6" t="s">
        <v>3</v>
      </c>
      <c r="B23" s="6" t="s">
        <v>14</v>
      </c>
      <c r="C23" s="6" t="s">
        <v>4</v>
      </c>
      <c r="D23" s="6" t="s">
        <v>5</v>
      </c>
      <c r="F23" s="6" t="s">
        <v>13</v>
      </c>
    </row>
    <row r="24" spans="1:8" s="4" customFormat="1" ht="13.8" x14ac:dyDescent="0.25">
      <c r="A24" s="4">
        <v>1</v>
      </c>
      <c r="B24" s="5" t="s">
        <v>15</v>
      </c>
    </row>
    <row r="25" spans="1:8" s="4" customFormat="1" ht="15.6" x14ac:dyDescent="0.3">
      <c r="B25" s="4" t="s">
        <v>28</v>
      </c>
      <c r="C25" s="4" t="s">
        <v>6</v>
      </c>
      <c r="D25" s="4">
        <v>3</v>
      </c>
      <c r="F25" s="12" t="s">
        <v>34</v>
      </c>
    </row>
    <row r="26" spans="1:8" s="4" customFormat="1" ht="15.6" x14ac:dyDescent="0.3">
      <c r="B26" s="4" t="s">
        <v>29</v>
      </c>
      <c r="C26" s="4" t="s">
        <v>7</v>
      </c>
      <c r="D26" s="4">
        <v>3</v>
      </c>
      <c r="F26" s="12" t="s">
        <v>30</v>
      </c>
    </row>
    <row r="27" spans="1:8" s="4" customFormat="1" ht="15.6" x14ac:dyDescent="0.3">
      <c r="B27" s="4" t="s">
        <v>16</v>
      </c>
      <c r="C27" s="4" t="s">
        <v>8</v>
      </c>
      <c r="D27" s="4">
        <v>3</v>
      </c>
      <c r="F27" s="12" t="s">
        <v>31</v>
      </c>
    </row>
    <row r="28" spans="1:8" s="4" customFormat="1" ht="15.6" x14ac:dyDescent="0.3">
      <c r="C28" s="4" t="s">
        <v>9</v>
      </c>
      <c r="D28" s="4">
        <v>3</v>
      </c>
      <c r="F28" s="12" t="s">
        <v>32</v>
      </c>
    </row>
    <row r="29" spans="1:8" s="4" customFormat="1" ht="15.6" x14ac:dyDescent="0.3">
      <c r="C29" s="4" t="s">
        <v>10</v>
      </c>
      <c r="D29" s="4">
        <v>3</v>
      </c>
      <c r="F29" s="12" t="s">
        <v>33</v>
      </c>
    </row>
    <row r="30" spans="1:8" s="4" customFormat="1" ht="13.8" x14ac:dyDescent="0.25"/>
    <row r="31" spans="1:8" s="4" customFormat="1" ht="13.8" x14ac:dyDescent="0.25">
      <c r="C31" s="4" t="s">
        <v>12</v>
      </c>
      <c r="D31" s="4">
        <f xml:space="preserve"> SUM(D25:D29)</f>
        <v>15</v>
      </c>
    </row>
    <row r="32" spans="1:8" s="4" customFormat="1" ht="13.8" x14ac:dyDescent="0.25">
      <c r="C32" s="4" t="s">
        <v>11</v>
      </c>
      <c r="D32" s="4">
        <f xml:space="preserve"> D31 / 5</f>
        <v>3</v>
      </c>
    </row>
    <row r="33" spans="1:8" s="4" customFormat="1" ht="13.8" x14ac:dyDescent="0.25"/>
    <row r="34" spans="1:8" s="7" customFormat="1" x14ac:dyDescent="0.3">
      <c r="G34"/>
      <c r="H34"/>
    </row>
    <row r="36" spans="1:8" s="6" customFormat="1" ht="15.6" x14ac:dyDescent="0.3">
      <c r="A36" s="6" t="s">
        <v>3</v>
      </c>
      <c r="B36" s="6" t="s">
        <v>14</v>
      </c>
      <c r="C36" s="6" t="s">
        <v>4</v>
      </c>
      <c r="D36" s="6" t="s">
        <v>5</v>
      </c>
      <c r="F36" s="6" t="s">
        <v>13</v>
      </c>
    </row>
    <row r="37" spans="1:8" s="4" customFormat="1" ht="13.8" x14ac:dyDescent="0.25">
      <c r="A37" s="4">
        <v>2</v>
      </c>
      <c r="B37" s="5" t="s">
        <v>15</v>
      </c>
    </row>
    <row r="38" spans="1:8" s="4" customFormat="1" ht="15.6" x14ac:dyDescent="0.3">
      <c r="B38" s="4" t="s">
        <v>35</v>
      </c>
      <c r="C38" s="4" t="s">
        <v>6</v>
      </c>
      <c r="D38" s="4">
        <v>3</v>
      </c>
      <c r="F38" s="12" t="s">
        <v>36</v>
      </c>
    </row>
    <row r="39" spans="1:8" s="4" customFormat="1" ht="15.6" x14ac:dyDescent="0.3">
      <c r="B39" s="4" t="s">
        <v>29</v>
      </c>
      <c r="C39" s="4" t="s">
        <v>7</v>
      </c>
      <c r="D39" s="4">
        <v>3</v>
      </c>
      <c r="F39" s="12" t="s">
        <v>37</v>
      </c>
    </row>
    <row r="40" spans="1:8" s="4" customFormat="1" ht="15.6" x14ac:dyDescent="0.3">
      <c r="B40" s="4" t="s">
        <v>16</v>
      </c>
      <c r="C40" s="4" t="s">
        <v>8</v>
      </c>
      <c r="D40" s="4">
        <v>3</v>
      </c>
      <c r="F40" s="12" t="s">
        <v>38</v>
      </c>
    </row>
    <row r="41" spans="1:8" s="4" customFormat="1" ht="15.6" x14ac:dyDescent="0.3">
      <c r="C41" s="4" t="s">
        <v>9</v>
      </c>
      <c r="D41" s="4">
        <v>3</v>
      </c>
      <c r="F41" s="12" t="s">
        <v>39</v>
      </c>
    </row>
    <row r="42" spans="1:8" s="4" customFormat="1" ht="15.6" x14ac:dyDescent="0.3">
      <c r="C42" s="4" t="s">
        <v>10</v>
      </c>
      <c r="D42" s="4">
        <v>3</v>
      </c>
      <c r="F42" s="12" t="s">
        <v>40</v>
      </c>
    </row>
    <row r="43" spans="1:8" s="4" customFormat="1" ht="13.8" x14ac:dyDescent="0.25"/>
    <row r="44" spans="1:8" s="4" customFormat="1" ht="13.8" x14ac:dyDescent="0.25">
      <c r="C44" s="4" t="s">
        <v>12</v>
      </c>
      <c r="D44" s="4">
        <f xml:space="preserve"> SUM(D38:D42)</f>
        <v>15</v>
      </c>
    </row>
    <row r="45" spans="1:8" s="4" customFormat="1" ht="13.8" x14ac:dyDescent="0.25">
      <c r="C45" s="4" t="s">
        <v>11</v>
      </c>
      <c r="D45" s="4">
        <f xml:space="preserve"> D44 / 5</f>
        <v>3</v>
      </c>
    </row>
    <row r="46" spans="1:8" s="4" customFormat="1" ht="13.8" x14ac:dyDescent="0.25"/>
    <row r="47" spans="1:8" s="7" customFormat="1" x14ac:dyDescent="0.3">
      <c r="G47"/>
      <c r="H47"/>
    </row>
    <row r="49" spans="1:8" s="6" customFormat="1" ht="15.6" x14ac:dyDescent="0.3">
      <c r="A49" s="6" t="s">
        <v>3</v>
      </c>
      <c r="B49" s="6" t="s">
        <v>14</v>
      </c>
      <c r="C49" s="6" t="s">
        <v>4</v>
      </c>
      <c r="D49" s="6" t="s">
        <v>5</v>
      </c>
      <c r="F49" s="6" t="s">
        <v>13</v>
      </c>
    </row>
    <row r="50" spans="1:8" s="4" customFormat="1" ht="13.8" x14ac:dyDescent="0.25">
      <c r="A50" s="4">
        <v>3</v>
      </c>
      <c r="B50" s="5" t="s">
        <v>15</v>
      </c>
    </row>
    <row r="51" spans="1:8" s="4" customFormat="1" ht="15.6" x14ac:dyDescent="0.3">
      <c r="B51" s="4" t="s">
        <v>35</v>
      </c>
      <c r="C51" s="4" t="s">
        <v>6</v>
      </c>
      <c r="D51" s="4">
        <v>3</v>
      </c>
      <c r="F51" s="12" t="s">
        <v>42</v>
      </c>
    </row>
    <row r="52" spans="1:8" s="4" customFormat="1" ht="15.6" x14ac:dyDescent="0.3">
      <c r="B52" s="4" t="s">
        <v>41</v>
      </c>
      <c r="C52" s="4" t="s">
        <v>7</v>
      </c>
      <c r="D52" s="4">
        <v>3</v>
      </c>
      <c r="F52" s="12" t="s">
        <v>43</v>
      </c>
    </row>
    <row r="53" spans="1:8" s="4" customFormat="1" ht="15.6" x14ac:dyDescent="0.3">
      <c r="B53" s="4" t="s">
        <v>16</v>
      </c>
      <c r="C53" s="4" t="s">
        <v>8</v>
      </c>
      <c r="D53" s="4">
        <v>3</v>
      </c>
      <c r="F53" s="12" t="s">
        <v>44</v>
      </c>
    </row>
    <row r="54" spans="1:8" s="4" customFormat="1" ht="15.6" x14ac:dyDescent="0.3">
      <c r="C54" s="4" t="s">
        <v>9</v>
      </c>
      <c r="D54" s="4">
        <v>3</v>
      </c>
      <c r="F54" s="12" t="s">
        <v>45</v>
      </c>
    </row>
    <row r="55" spans="1:8" s="4" customFormat="1" ht="15.6" x14ac:dyDescent="0.3">
      <c r="C55" s="4" t="s">
        <v>10</v>
      </c>
      <c r="D55" s="4">
        <v>3</v>
      </c>
      <c r="F55" s="12" t="s">
        <v>46</v>
      </c>
    </row>
    <row r="56" spans="1:8" s="4" customFormat="1" ht="13.8" x14ac:dyDescent="0.25"/>
    <row r="57" spans="1:8" s="4" customFormat="1" ht="13.8" x14ac:dyDescent="0.25">
      <c r="C57" s="4" t="s">
        <v>12</v>
      </c>
      <c r="D57" s="4">
        <f xml:space="preserve"> SUM(D51:D55)</f>
        <v>15</v>
      </c>
    </row>
    <row r="58" spans="1:8" s="4" customFormat="1" ht="13.8" x14ac:dyDescent="0.25">
      <c r="C58" s="4" t="s">
        <v>11</v>
      </c>
      <c r="D58" s="4">
        <f xml:space="preserve"> D57 / 5</f>
        <v>3</v>
      </c>
    </row>
    <row r="59" spans="1:8" s="4" customFormat="1" ht="13.8" x14ac:dyDescent="0.25"/>
    <row r="60" spans="1:8" s="7" customFormat="1" x14ac:dyDescent="0.3">
      <c r="G60"/>
      <c r="H60"/>
    </row>
    <row r="62" spans="1:8" s="6" customFormat="1" ht="15.6" x14ac:dyDescent="0.3">
      <c r="A62" s="6" t="s">
        <v>3</v>
      </c>
      <c r="B62" s="6" t="s">
        <v>14</v>
      </c>
      <c r="C62" s="6" t="s">
        <v>4</v>
      </c>
      <c r="D62" s="6" t="s">
        <v>5</v>
      </c>
      <c r="F62" s="6" t="s">
        <v>13</v>
      </c>
    </row>
    <row r="63" spans="1:8" s="4" customFormat="1" ht="13.8" x14ac:dyDescent="0.25">
      <c r="A63" s="4">
        <v>4</v>
      </c>
      <c r="B63" s="5" t="s">
        <v>15</v>
      </c>
    </row>
    <row r="64" spans="1:8" s="4" customFormat="1" ht="15.6" x14ac:dyDescent="0.3">
      <c r="B64" s="4" t="s">
        <v>53</v>
      </c>
      <c r="C64" s="4" t="s">
        <v>6</v>
      </c>
      <c r="D64" s="4">
        <v>3</v>
      </c>
      <c r="F64" s="12" t="s">
        <v>48</v>
      </c>
    </row>
    <row r="65" spans="1:8" s="4" customFormat="1" ht="15.6" x14ac:dyDescent="0.3">
      <c r="B65" s="4" t="s">
        <v>47</v>
      </c>
      <c r="C65" s="4" t="s">
        <v>7</v>
      </c>
      <c r="D65" s="4">
        <v>3</v>
      </c>
      <c r="F65" s="12" t="s">
        <v>49</v>
      </c>
    </row>
    <row r="66" spans="1:8" s="4" customFormat="1" ht="15.6" x14ac:dyDescent="0.3">
      <c r="B66" s="4" t="s">
        <v>16</v>
      </c>
      <c r="C66" s="4" t="s">
        <v>8</v>
      </c>
      <c r="D66" s="4">
        <v>3</v>
      </c>
      <c r="F66" s="12" t="s">
        <v>50</v>
      </c>
    </row>
    <row r="67" spans="1:8" s="4" customFormat="1" ht="15.6" x14ac:dyDescent="0.3">
      <c r="C67" s="4" t="s">
        <v>9</v>
      </c>
      <c r="D67" s="4">
        <v>3</v>
      </c>
      <c r="F67" s="12" t="s">
        <v>51</v>
      </c>
    </row>
    <row r="68" spans="1:8" s="4" customFormat="1" ht="15.6" x14ac:dyDescent="0.3">
      <c r="C68" s="4" t="s">
        <v>10</v>
      </c>
      <c r="D68" s="4">
        <v>3</v>
      </c>
      <c r="F68" s="12" t="s">
        <v>52</v>
      </c>
    </row>
    <row r="69" spans="1:8" s="4" customFormat="1" ht="13.8" x14ac:dyDescent="0.25"/>
    <row r="70" spans="1:8" s="4" customFormat="1" ht="13.8" x14ac:dyDescent="0.25">
      <c r="C70" s="4" t="s">
        <v>12</v>
      </c>
      <c r="D70" s="4">
        <f xml:space="preserve"> SUM(D64:D68)</f>
        <v>15</v>
      </c>
    </row>
    <row r="71" spans="1:8" s="4" customFormat="1" ht="13.8" x14ac:dyDescent="0.25">
      <c r="C71" s="4" t="s">
        <v>11</v>
      </c>
      <c r="D71" s="4">
        <f xml:space="preserve"> D70 / 5</f>
        <v>3</v>
      </c>
    </row>
    <row r="72" spans="1:8" s="4" customFormat="1" ht="13.8" x14ac:dyDescent="0.25"/>
    <row r="73" spans="1:8" s="7" customFormat="1" x14ac:dyDescent="0.3">
      <c r="G73"/>
      <c r="H73"/>
    </row>
    <row r="75" spans="1:8" s="6" customFormat="1" ht="15.6" x14ac:dyDescent="0.3">
      <c r="A75" s="6" t="s">
        <v>3</v>
      </c>
      <c r="B75" s="6" t="s">
        <v>14</v>
      </c>
      <c r="C75" s="6" t="s">
        <v>4</v>
      </c>
      <c r="D75" s="6" t="s">
        <v>5</v>
      </c>
      <c r="F75" s="6" t="s">
        <v>13</v>
      </c>
    </row>
    <row r="76" spans="1:8" s="4" customFormat="1" ht="13.8" x14ac:dyDescent="0.25">
      <c r="A76" s="4">
        <v>5</v>
      </c>
      <c r="B76" s="5" t="s">
        <v>15</v>
      </c>
    </row>
    <row r="77" spans="1:8" s="4" customFormat="1" ht="15.6" x14ac:dyDescent="0.3">
      <c r="B77" s="4" t="s">
        <v>55</v>
      </c>
      <c r="C77" s="4" t="s">
        <v>6</v>
      </c>
      <c r="D77" s="4">
        <v>3</v>
      </c>
      <c r="F77" s="12" t="s">
        <v>56</v>
      </c>
    </row>
    <row r="78" spans="1:8" s="4" customFormat="1" ht="15.6" x14ac:dyDescent="0.3">
      <c r="B78" s="4" t="s">
        <v>54</v>
      </c>
      <c r="C78" s="4" t="s">
        <v>7</v>
      </c>
      <c r="D78" s="4">
        <v>3</v>
      </c>
      <c r="F78" s="12" t="s">
        <v>57</v>
      </c>
    </row>
    <row r="79" spans="1:8" s="4" customFormat="1" ht="15.6" x14ac:dyDescent="0.3">
      <c r="B79" s="4" t="s">
        <v>16</v>
      </c>
      <c r="C79" s="4" t="s">
        <v>8</v>
      </c>
      <c r="D79" s="4">
        <v>3</v>
      </c>
      <c r="F79" s="12" t="s">
        <v>58</v>
      </c>
    </row>
    <row r="80" spans="1:8" s="4" customFormat="1" ht="15.6" x14ac:dyDescent="0.3">
      <c r="C80" s="4" t="s">
        <v>9</v>
      </c>
      <c r="D80" s="4">
        <v>3</v>
      </c>
      <c r="F80" s="12" t="s">
        <v>59</v>
      </c>
    </row>
    <row r="81" spans="1:8" s="4" customFormat="1" ht="15.6" x14ac:dyDescent="0.3">
      <c r="C81" s="4" t="s">
        <v>10</v>
      </c>
      <c r="D81" s="4">
        <v>3</v>
      </c>
      <c r="F81" s="12" t="s">
        <v>60</v>
      </c>
    </row>
    <row r="82" spans="1:8" s="4" customFormat="1" ht="13.8" x14ac:dyDescent="0.25"/>
    <row r="83" spans="1:8" s="4" customFormat="1" ht="13.8" x14ac:dyDescent="0.25">
      <c r="C83" s="4" t="s">
        <v>12</v>
      </c>
      <c r="D83" s="4">
        <f xml:space="preserve"> SUM(D77:D81)</f>
        <v>15</v>
      </c>
    </row>
    <row r="84" spans="1:8" s="4" customFormat="1" ht="13.8" x14ac:dyDescent="0.25">
      <c r="C84" s="4" t="s">
        <v>11</v>
      </c>
      <c r="D84" s="4">
        <f xml:space="preserve"> D83 / 5</f>
        <v>3</v>
      </c>
    </row>
    <row r="85" spans="1:8" s="4" customFormat="1" ht="13.8" x14ac:dyDescent="0.25"/>
    <row r="86" spans="1:8" s="7" customFormat="1" x14ac:dyDescent="0.3">
      <c r="G86"/>
      <c r="H86"/>
    </row>
    <row r="88" spans="1:8" s="6" customFormat="1" ht="15.6" x14ac:dyDescent="0.3">
      <c r="A88" s="6" t="s">
        <v>3</v>
      </c>
      <c r="B88" s="6" t="s">
        <v>14</v>
      </c>
      <c r="C88" s="6" t="s">
        <v>4</v>
      </c>
      <c r="D88" s="6" t="s">
        <v>5</v>
      </c>
      <c r="F88" s="6" t="s">
        <v>13</v>
      </c>
    </row>
    <row r="89" spans="1:8" s="4" customFormat="1" ht="13.8" x14ac:dyDescent="0.25">
      <c r="A89" s="4">
        <v>6</v>
      </c>
      <c r="B89" s="5" t="s">
        <v>15</v>
      </c>
    </row>
    <row r="90" spans="1:8" s="4" customFormat="1" ht="15.6" x14ac:dyDescent="0.3">
      <c r="B90" s="4" t="s">
        <v>55</v>
      </c>
      <c r="C90" s="4" t="s">
        <v>6</v>
      </c>
      <c r="D90" s="4">
        <v>3</v>
      </c>
      <c r="F90" s="12" t="s">
        <v>61</v>
      </c>
    </row>
    <row r="91" spans="1:8" s="4" customFormat="1" ht="15.6" x14ac:dyDescent="0.3">
      <c r="B91" s="4" t="s">
        <v>54</v>
      </c>
      <c r="C91" s="4" t="s">
        <v>7</v>
      </c>
      <c r="D91" s="4">
        <v>3</v>
      </c>
      <c r="F91" s="12" t="s">
        <v>62</v>
      </c>
    </row>
    <row r="92" spans="1:8" s="4" customFormat="1" ht="15.6" x14ac:dyDescent="0.3">
      <c r="B92" s="4" t="s">
        <v>16</v>
      </c>
      <c r="C92" s="4" t="s">
        <v>8</v>
      </c>
      <c r="D92" s="4">
        <v>3</v>
      </c>
      <c r="F92" s="12" t="s">
        <v>63</v>
      </c>
    </row>
    <row r="93" spans="1:8" s="4" customFormat="1" ht="15.6" x14ac:dyDescent="0.3">
      <c r="C93" s="4" t="s">
        <v>9</v>
      </c>
      <c r="D93" s="4">
        <v>3</v>
      </c>
      <c r="F93" s="12" t="s">
        <v>64</v>
      </c>
    </row>
    <row r="94" spans="1:8" s="4" customFormat="1" ht="15.6" x14ac:dyDescent="0.3">
      <c r="C94" s="4" t="s">
        <v>10</v>
      </c>
      <c r="D94" s="4">
        <v>3</v>
      </c>
      <c r="F94" s="12" t="s">
        <v>65</v>
      </c>
    </row>
    <row r="95" spans="1:8" s="4" customFormat="1" ht="13.8" x14ac:dyDescent="0.25"/>
    <row r="96" spans="1:8" s="4" customFormat="1" ht="13.8" x14ac:dyDescent="0.25">
      <c r="C96" s="4" t="s">
        <v>12</v>
      </c>
      <c r="D96" s="4">
        <f xml:space="preserve"> SUM(D90:D94)</f>
        <v>15</v>
      </c>
    </row>
    <row r="97" spans="1:8" s="4" customFormat="1" ht="13.8" x14ac:dyDescent="0.25">
      <c r="C97" s="4" t="s">
        <v>11</v>
      </c>
      <c r="D97" s="4">
        <f xml:space="preserve"> D96 / 5</f>
        <v>3</v>
      </c>
    </row>
    <row r="98" spans="1:8" s="4" customFormat="1" ht="13.8" x14ac:dyDescent="0.25"/>
    <row r="99" spans="1:8" s="7" customFormat="1" x14ac:dyDescent="0.3">
      <c r="G99"/>
      <c r="H99"/>
    </row>
    <row r="101" spans="1:8" s="6" customFormat="1" ht="15.6" x14ac:dyDescent="0.3">
      <c r="A101" s="6" t="s">
        <v>3</v>
      </c>
      <c r="B101" s="6" t="s">
        <v>14</v>
      </c>
      <c r="C101" s="6" t="s">
        <v>4</v>
      </c>
      <c r="D101" s="6" t="s">
        <v>5</v>
      </c>
      <c r="F101" s="6" t="s">
        <v>13</v>
      </c>
    </row>
    <row r="102" spans="1:8" s="4" customFormat="1" ht="13.8" x14ac:dyDescent="0.25">
      <c r="A102" s="4">
        <v>7</v>
      </c>
      <c r="B102" s="5" t="s">
        <v>15</v>
      </c>
    </row>
    <row r="103" spans="1:8" s="4" customFormat="1" ht="15.6" x14ac:dyDescent="0.3">
      <c r="B103" s="4" t="s">
        <v>55</v>
      </c>
      <c r="C103" s="4" t="s">
        <v>6</v>
      </c>
      <c r="D103" s="4">
        <v>3</v>
      </c>
      <c r="F103" s="12" t="s">
        <v>66</v>
      </c>
    </row>
    <row r="104" spans="1:8" s="4" customFormat="1" ht="15.6" x14ac:dyDescent="0.3">
      <c r="B104" s="4" t="s">
        <v>54</v>
      </c>
      <c r="C104" s="4" t="s">
        <v>7</v>
      </c>
      <c r="D104" s="4">
        <v>3</v>
      </c>
      <c r="F104" s="12" t="s">
        <v>67</v>
      </c>
    </row>
    <row r="105" spans="1:8" s="4" customFormat="1" ht="15.6" x14ac:dyDescent="0.3">
      <c r="B105" s="4" t="s">
        <v>16</v>
      </c>
      <c r="C105" s="4" t="s">
        <v>8</v>
      </c>
      <c r="D105" s="4">
        <v>3</v>
      </c>
      <c r="F105" s="12" t="s">
        <v>68</v>
      </c>
    </row>
    <row r="106" spans="1:8" s="4" customFormat="1" ht="15.6" x14ac:dyDescent="0.3">
      <c r="C106" s="4" t="s">
        <v>9</v>
      </c>
      <c r="D106" s="4">
        <v>3</v>
      </c>
      <c r="F106" s="12" t="s">
        <v>69</v>
      </c>
    </row>
    <row r="107" spans="1:8" s="4" customFormat="1" ht="15.6" x14ac:dyDescent="0.3">
      <c r="C107" s="4" t="s">
        <v>10</v>
      </c>
      <c r="D107" s="4">
        <v>3</v>
      </c>
      <c r="F107" s="12" t="s">
        <v>70</v>
      </c>
    </row>
    <row r="108" spans="1:8" s="4" customFormat="1" ht="13.8" x14ac:dyDescent="0.25"/>
    <row r="109" spans="1:8" s="4" customFormat="1" ht="13.8" x14ac:dyDescent="0.25">
      <c r="C109" s="4" t="s">
        <v>12</v>
      </c>
      <c r="D109" s="4">
        <f xml:space="preserve"> SUM(D103:D107)</f>
        <v>15</v>
      </c>
    </row>
    <row r="110" spans="1:8" s="4" customFormat="1" ht="13.8" x14ac:dyDescent="0.25">
      <c r="C110" s="4" t="s">
        <v>11</v>
      </c>
      <c r="D110" s="4">
        <f xml:space="preserve"> D109 / 5</f>
        <v>3</v>
      </c>
    </row>
    <row r="111" spans="1:8" s="4" customFormat="1" ht="13.8" x14ac:dyDescent="0.25"/>
    <row r="112" spans="1:8" s="7" customFormat="1" x14ac:dyDescent="0.3">
      <c r="G112"/>
      <c r="H112"/>
    </row>
    <row r="114" spans="1:8" s="6" customFormat="1" ht="15.6" x14ac:dyDescent="0.3">
      <c r="A114" s="6" t="s">
        <v>3</v>
      </c>
      <c r="B114" s="6" t="s">
        <v>14</v>
      </c>
      <c r="C114" s="6" t="s">
        <v>4</v>
      </c>
      <c r="D114" s="6" t="s">
        <v>5</v>
      </c>
      <c r="F114" s="6" t="s">
        <v>13</v>
      </c>
    </row>
    <row r="115" spans="1:8" s="4" customFormat="1" ht="13.8" x14ac:dyDescent="0.25">
      <c r="A115" s="4">
        <v>8</v>
      </c>
      <c r="B115" s="5" t="s">
        <v>15</v>
      </c>
    </row>
    <row r="116" spans="1:8" s="4" customFormat="1" ht="15.6" x14ac:dyDescent="0.3">
      <c r="B116" s="4" t="s">
        <v>53</v>
      </c>
      <c r="C116" s="4" t="s">
        <v>6</v>
      </c>
      <c r="D116" s="4">
        <v>3</v>
      </c>
      <c r="F116" s="12" t="s">
        <v>72</v>
      </c>
    </row>
    <row r="117" spans="1:8" s="4" customFormat="1" ht="15.6" x14ac:dyDescent="0.3">
      <c r="B117" s="4" t="s">
        <v>71</v>
      </c>
      <c r="C117" s="4" t="s">
        <v>7</v>
      </c>
      <c r="D117" s="4">
        <v>3</v>
      </c>
      <c r="F117" s="12" t="s">
        <v>73</v>
      </c>
    </row>
    <row r="118" spans="1:8" s="4" customFormat="1" ht="15.6" x14ac:dyDescent="0.3">
      <c r="B118" s="4" t="s">
        <v>16</v>
      </c>
      <c r="C118" s="4" t="s">
        <v>8</v>
      </c>
      <c r="D118" s="4">
        <v>3</v>
      </c>
      <c r="F118" s="12" t="s">
        <v>74</v>
      </c>
    </row>
    <row r="119" spans="1:8" s="4" customFormat="1" ht="15.6" x14ac:dyDescent="0.3">
      <c r="C119" s="4" t="s">
        <v>9</v>
      </c>
      <c r="D119" s="4">
        <v>3</v>
      </c>
      <c r="F119" s="12" t="s">
        <v>75</v>
      </c>
    </row>
    <row r="120" spans="1:8" s="4" customFormat="1" ht="15.6" x14ac:dyDescent="0.3">
      <c r="C120" s="4" t="s">
        <v>10</v>
      </c>
      <c r="D120" s="4">
        <v>3</v>
      </c>
      <c r="F120" s="12" t="s">
        <v>76</v>
      </c>
    </row>
    <row r="121" spans="1:8" s="4" customFormat="1" ht="13.8" x14ac:dyDescent="0.25"/>
    <row r="122" spans="1:8" s="4" customFormat="1" ht="13.8" x14ac:dyDescent="0.25">
      <c r="C122" s="4" t="s">
        <v>12</v>
      </c>
      <c r="D122" s="4">
        <f xml:space="preserve"> SUM(D116:D120)</f>
        <v>15</v>
      </c>
    </row>
    <row r="123" spans="1:8" s="4" customFormat="1" ht="13.8" x14ac:dyDescent="0.25">
      <c r="C123" s="4" t="s">
        <v>11</v>
      </c>
      <c r="D123" s="4">
        <f xml:space="preserve"> D122 / 5</f>
        <v>3</v>
      </c>
    </row>
    <row r="124" spans="1:8" s="4" customFormat="1" ht="13.8" x14ac:dyDescent="0.25"/>
    <row r="125" spans="1:8" s="7" customFormat="1" x14ac:dyDescent="0.3">
      <c r="G125"/>
      <c r="H125"/>
    </row>
    <row r="127" spans="1:8" s="6" customFormat="1" ht="15.6" x14ac:dyDescent="0.3">
      <c r="A127" s="6" t="s">
        <v>3</v>
      </c>
      <c r="B127" s="6" t="s">
        <v>14</v>
      </c>
      <c r="C127" s="6" t="s">
        <v>4</v>
      </c>
      <c r="D127" s="6" t="s">
        <v>5</v>
      </c>
      <c r="F127" s="6" t="s">
        <v>13</v>
      </c>
    </row>
    <row r="128" spans="1:8" s="4" customFormat="1" ht="13.8" x14ac:dyDescent="0.25">
      <c r="A128" s="4">
        <v>9</v>
      </c>
      <c r="B128" s="5" t="s">
        <v>15</v>
      </c>
    </row>
    <row r="129" spans="1:8" s="4" customFormat="1" ht="15.6" x14ac:dyDescent="0.3">
      <c r="B129" s="4" t="s">
        <v>78</v>
      </c>
      <c r="C129" s="4" t="s">
        <v>6</v>
      </c>
      <c r="D129" s="4">
        <v>3</v>
      </c>
      <c r="F129" s="12" t="s">
        <v>79</v>
      </c>
    </row>
    <row r="130" spans="1:8" s="4" customFormat="1" ht="15.6" x14ac:dyDescent="0.3">
      <c r="B130" s="4" t="s">
        <v>77</v>
      </c>
      <c r="C130" s="4" t="s">
        <v>7</v>
      </c>
      <c r="D130" s="4">
        <v>3</v>
      </c>
      <c r="F130" s="12" t="s">
        <v>80</v>
      </c>
    </row>
    <row r="131" spans="1:8" s="4" customFormat="1" ht="15.6" x14ac:dyDescent="0.3">
      <c r="B131" s="4" t="s">
        <v>16</v>
      </c>
      <c r="C131" s="4" t="s">
        <v>8</v>
      </c>
      <c r="D131" s="4">
        <v>3</v>
      </c>
      <c r="F131" s="12" t="s">
        <v>81</v>
      </c>
    </row>
    <row r="132" spans="1:8" s="4" customFormat="1" ht="15.6" x14ac:dyDescent="0.3">
      <c r="C132" s="4" t="s">
        <v>9</v>
      </c>
      <c r="D132" s="4">
        <v>3</v>
      </c>
      <c r="F132" s="12" t="s">
        <v>82</v>
      </c>
    </row>
    <row r="133" spans="1:8" s="4" customFormat="1" ht="15.6" x14ac:dyDescent="0.3">
      <c r="C133" s="4" t="s">
        <v>10</v>
      </c>
      <c r="D133" s="4">
        <v>3</v>
      </c>
      <c r="F133" s="12" t="s">
        <v>83</v>
      </c>
    </row>
    <row r="134" spans="1:8" s="4" customFormat="1" ht="13.8" x14ac:dyDescent="0.25"/>
    <row r="135" spans="1:8" s="4" customFormat="1" ht="13.8" x14ac:dyDescent="0.25">
      <c r="C135" s="4" t="s">
        <v>12</v>
      </c>
      <c r="D135" s="4">
        <f xml:space="preserve"> SUM(D129:D133)</f>
        <v>15</v>
      </c>
    </row>
    <row r="136" spans="1:8" s="4" customFormat="1" ht="13.8" x14ac:dyDescent="0.25">
      <c r="C136" s="4" t="s">
        <v>11</v>
      </c>
      <c r="D136" s="4">
        <f xml:space="preserve"> D135 / 5</f>
        <v>3</v>
      </c>
    </row>
    <row r="137" spans="1:8" s="4" customFormat="1" ht="13.8" x14ac:dyDescent="0.25"/>
    <row r="138" spans="1:8" s="7" customFormat="1" x14ac:dyDescent="0.3">
      <c r="G138"/>
      <c r="H138"/>
    </row>
    <row r="140" spans="1:8" s="6" customFormat="1" ht="15.6" x14ac:dyDescent="0.3">
      <c r="A140" s="6" t="s">
        <v>3</v>
      </c>
      <c r="B140" s="6" t="s">
        <v>14</v>
      </c>
      <c r="C140" s="6" t="s">
        <v>4</v>
      </c>
      <c r="D140" s="6" t="s">
        <v>5</v>
      </c>
      <c r="F140" s="6" t="s">
        <v>13</v>
      </c>
    </row>
    <row r="141" spans="1:8" s="4" customFormat="1" ht="13.8" x14ac:dyDescent="0.25">
      <c r="A141" s="4">
        <v>10</v>
      </c>
      <c r="B141" s="5" t="s">
        <v>15</v>
      </c>
    </row>
    <row r="142" spans="1:8" s="4" customFormat="1" ht="15.6" x14ac:dyDescent="0.3">
      <c r="B142" s="4" t="s">
        <v>78</v>
      </c>
      <c r="C142" s="4" t="s">
        <v>6</v>
      </c>
      <c r="D142" s="4">
        <v>3</v>
      </c>
      <c r="F142" s="12" t="s">
        <v>84</v>
      </c>
    </row>
    <row r="143" spans="1:8" s="4" customFormat="1" ht="15.6" x14ac:dyDescent="0.3">
      <c r="B143" s="4" t="s">
        <v>77</v>
      </c>
      <c r="C143" s="4" t="s">
        <v>7</v>
      </c>
      <c r="D143" s="4">
        <v>3</v>
      </c>
      <c r="F143" s="12" t="s">
        <v>85</v>
      </c>
    </row>
    <row r="144" spans="1:8" s="4" customFormat="1" ht="15.6" x14ac:dyDescent="0.3">
      <c r="B144" s="4" t="s">
        <v>16</v>
      </c>
      <c r="C144" s="4" t="s">
        <v>8</v>
      </c>
      <c r="D144" s="4">
        <v>3</v>
      </c>
      <c r="F144" s="12" t="s">
        <v>86</v>
      </c>
    </row>
    <row r="145" spans="3:8" s="4" customFormat="1" ht="15.6" x14ac:dyDescent="0.3">
      <c r="C145" s="4" t="s">
        <v>9</v>
      </c>
      <c r="D145" s="4">
        <v>3</v>
      </c>
      <c r="F145" s="12" t="s">
        <v>87</v>
      </c>
    </row>
    <row r="146" spans="3:8" s="4" customFormat="1" ht="15.6" x14ac:dyDescent="0.3">
      <c r="C146" s="4" t="s">
        <v>10</v>
      </c>
      <c r="D146" s="4">
        <v>3</v>
      </c>
      <c r="F146" s="12" t="s">
        <v>88</v>
      </c>
    </row>
    <row r="147" spans="3:8" s="4" customFormat="1" ht="13.8" x14ac:dyDescent="0.25"/>
    <row r="148" spans="3:8" s="4" customFormat="1" ht="13.8" x14ac:dyDescent="0.25">
      <c r="C148" s="4" t="s">
        <v>12</v>
      </c>
      <c r="D148" s="4">
        <f xml:space="preserve"> SUM(D142:D146)</f>
        <v>15</v>
      </c>
    </row>
    <row r="149" spans="3:8" s="4" customFormat="1" ht="13.8" x14ac:dyDescent="0.25">
      <c r="C149" s="4" t="s">
        <v>11</v>
      </c>
      <c r="D149" s="4">
        <f xml:space="preserve"> D148 / 5</f>
        <v>3</v>
      </c>
    </row>
    <row r="150" spans="3:8" s="4" customFormat="1" ht="13.8" x14ac:dyDescent="0.25"/>
    <row r="151" spans="3:8" s="7" customFormat="1" x14ac:dyDescent="0.3">
      <c r="G151"/>
      <c r="H15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Thuan</dc:creator>
  <cp:lastModifiedBy>Sonali Sabnam</cp:lastModifiedBy>
  <dcterms:created xsi:type="dcterms:W3CDTF">2025-02-21T22:17:02Z</dcterms:created>
  <dcterms:modified xsi:type="dcterms:W3CDTF">2025-03-07T23:25:51Z</dcterms:modified>
</cp:coreProperties>
</file>