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90\Documents\ADB-Assignment-01-02\"/>
    </mc:Choice>
  </mc:AlternateContent>
  <bookViews>
    <workbookView xWindow="0" yWindow="0" windowWidth="20490" windowHeight="7620" activeTab="3"/>
  </bookViews>
  <sheets>
    <sheet name="Complete details" sheetId="1" r:id="rId1"/>
    <sheet name="Customer" sheetId="2" r:id="rId2"/>
    <sheet name="Product" sheetId="3" r:id="rId3"/>
    <sheet name="SalesUnit" sheetId="4" r:id="rId4"/>
    <sheet name="Purcha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7" i="1"/>
  <c r="P13" i="1"/>
  <c r="P22" i="1"/>
  <c r="P29" i="1"/>
  <c r="P36" i="1"/>
  <c r="P8" i="1"/>
  <c r="P14" i="1"/>
  <c r="P23" i="1"/>
  <c r="P30" i="1"/>
  <c r="P37" i="1"/>
  <c r="P3" i="1"/>
  <c r="P5" i="1"/>
  <c r="P15" i="1"/>
  <c r="P24" i="1"/>
  <c r="P31" i="1"/>
  <c r="P38" i="1"/>
  <c r="P9" i="1"/>
  <c r="P16" i="1"/>
  <c r="P25" i="1"/>
  <c r="P32" i="1"/>
  <c r="P10" i="1"/>
  <c r="P17" i="1"/>
  <c r="P6" i="1"/>
  <c r="P18" i="1"/>
  <c r="P26" i="1"/>
  <c r="P33" i="1"/>
  <c r="P39" i="1"/>
  <c r="P11" i="1"/>
  <c r="P19" i="1"/>
  <c r="P20" i="1"/>
  <c r="P27" i="1"/>
  <c r="P34" i="1"/>
  <c r="P40" i="1"/>
  <c r="P12" i="1"/>
  <c r="P21" i="1"/>
  <c r="P28" i="1"/>
  <c r="P35" i="1"/>
  <c r="P2" i="1"/>
</calcChain>
</file>

<file path=xl/sharedStrings.xml><?xml version="1.0" encoding="utf-8"?>
<sst xmlns="http://schemas.openxmlformats.org/spreadsheetml/2006/main" count="840" uniqueCount="159">
  <si>
    <t>Jack Connor</t>
  </si>
  <si>
    <t>Apt 105,1600 West Side Avenue,Denver,Colorado,80202</t>
  </si>
  <si>
    <t>Maryville Unit</t>
  </si>
  <si>
    <t>89563411.89$</t>
  </si>
  <si>
    <t>maryville_unit@gmail.com</t>
  </si>
  <si>
    <t>A001</t>
  </si>
  <si>
    <t>100$</t>
  </si>
  <si>
    <t>A1001</t>
  </si>
  <si>
    <t>Dairy</t>
  </si>
  <si>
    <t>Cheese</t>
  </si>
  <si>
    <t>Angel food</t>
  </si>
  <si>
    <t>Sherleys food private Ltd.</t>
  </si>
  <si>
    <t>20$</t>
  </si>
  <si>
    <t>Carl Ryal</t>
  </si>
  <si>
    <t>Apartment 78, Olympia Avenues,Sanfransisco,California,94102</t>
  </si>
  <si>
    <t>Texas Unit</t>
  </si>
  <si>
    <t>42536092.92$</t>
  </si>
  <si>
    <t>Texas.unit@gmail.com</t>
  </si>
  <si>
    <t>A002</t>
  </si>
  <si>
    <t>50$</t>
  </si>
  <si>
    <t>HA4529</t>
  </si>
  <si>
    <t>The Laughing Cow</t>
  </si>
  <si>
    <t>Britannia holdings Pvt Ltd.</t>
  </si>
  <si>
    <t>5$</t>
  </si>
  <si>
    <t>Michael Smith</t>
  </si>
  <si>
    <t>P.O. Box 887 2508, Dolor Avenue,Arlington,Texas,76001</t>
  </si>
  <si>
    <t>Denver Unit</t>
  </si>
  <si>
    <t>4567856.76$</t>
  </si>
  <si>
    <t>Denver_loc@gmail.com</t>
  </si>
  <si>
    <t>A003</t>
  </si>
  <si>
    <t>52$</t>
  </si>
  <si>
    <t>MI6291</t>
  </si>
  <si>
    <t>Bread and Bakery</t>
  </si>
  <si>
    <t>Sandwich Loaves</t>
  </si>
  <si>
    <t>Jimmy John's Gourmet</t>
  </si>
  <si>
    <t>Justin Wilson</t>
  </si>
  <si>
    <t>P.O. 935-9940, Tortor. Street,Sanfransisco,California,94102</t>
  </si>
  <si>
    <t>A004</t>
  </si>
  <si>
    <t>7.4$</t>
  </si>
  <si>
    <t>FH3782</t>
  </si>
  <si>
    <t>Beverages </t>
  </si>
  <si>
    <t>Coffee</t>
  </si>
  <si>
    <t>Nescafe</t>
  </si>
  <si>
    <t>Nestle and Café Pvt Ltd.</t>
  </si>
  <si>
    <t>Hari Pauspuleti</t>
  </si>
  <si>
    <t>Flat No: 286,Three lakes Villa,St.Charles,Missouri,63101</t>
  </si>
  <si>
    <t>A005</t>
  </si>
  <si>
    <t>3.37$</t>
  </si>
  <si>
    <t>RW82467</t>
  </si>
  <si>
    <t>Personal Care</t>
  </si>
  <si>
    <t>Hand Soap</t>
  </si>
  <si>
    <t>Bath &amp; Body Works</t>
  </si>
  <si>
    <t>Limited L Brands, Inc.</t>
  </si>
  <si>
    <t>Sonal Jain</t>
  </si>
  <si>
    <t>Apt 102,Oakwood Apartments,Maryville,Missouri,64468</t>
  </si>
  <si>
    <t>A006</t>
  </si>
  <si>
    <t>Telio Castro</t>
  </si>
  <si>
    <t>Apt 3476 Central Park, Anne Besant road,Florida,Tampa,32818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</si>
  <si>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</si>
  <si>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</si>
  <si>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</si>
  <si>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</si>
  <si>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</si>
  <si>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</si>
  <si>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</si>
  <si>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</si>
  <si>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</si>
  <si>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</si>
  <si>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</si>
  <si>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</si>
  <si>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</si>
  <si>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</si>
  <si>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</si>
  <si>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</si>
  <si>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</si>
  <si>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</si>
  <si>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</si>
  <si>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</si>
  <si>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</si>
  <si>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</si>
  <si>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</si>
  <si>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</si>
  <si>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</si>
  <si>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</si>
  <si>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</si>
  <si>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</si>
  <si>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</si>
  <si>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</si>
  <si>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</si>
  <si>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</si>
  <si>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</si>
  <si>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Customer Identification</t>
  </si>
  <si>
    <t>Customer name</t>
  </si>
  <si>
    <t>SaleUnit Identification</t>
  </si>
  <si>
    <t>SaleUnit Name</t>
  </si>
  <si>
    <t>SaleUnit revenue</t>
  </si>
  <si>
    <t>SaleUnit email</t>
  </si>
  <si>
    <t>SaleUnit phone</t>
  </si>
  <si>
    <t>Purchase Identification number</t>
  </si>
  <si>
    <t>Purchase Amount</t>
  </si>
  <si>
    <t>Product id</t>
  </si>
  <si>
    <t>Product category</t>
  </si>
  <si>
    <t>Product Type</t>
  </si>
  <si>
    <t>Product Brand</t>
  </si>
  <si>
    <t>Product Manufacturer</t>
  </si>
  <si>
    <t>Product price per item</t>
  </si>
  <si>
    <t>Customer Address</t>
  </si>
  <si>
    <t>Customer Email</t>
  </si>
  <si>
    <t>Discount on Product</t>
  </si>
  <si>
    <t>Date of Purchase</t>
  </si>
  <si>
    <t>Contact information</t>
  </si>
  <si>
    <t>+16876523439</t>
  </si>
  <si>
    <t>+14098723545</t>
  </si>
  <si>
    <t>+16098765431</t>
  </si>
  <si>
    <t>+16052447329</t>
  </si>
  <si>
    <t>+16052489900</t>
  </si>
  <si>
    <t>+16045673286</t>
  </si>
  <si>
    <t>+16045678784</t>
  </si>
  <si>
    <t>+19642926346</t>
  </si>
  <si>
    <t>+16735260839</t>
  </si>
  <si>
    <t>+18927665896</t>
  </si>
  <si>
    <t>jack.connor@gmail.com</t>
  </si>
  <si>
    <t>carl.ryal@gmail.com</t>
  </si>
  <si>
    <t>michael.smith@gmail.com</t>
  </si>
  <si>
    <t>justin.wilson@gmail.com</t>
  </si>
  <si>
    <t>hari.pauspuleti@gmail.com</t>
  </si>
  <si>
    <t>sonal.jain@gmail.com</t>
  </si>
  <si>
    <t>telio.castro@gmail.com</t>
  </si>
  <si>
    <t>Apt 105</t>
  </si>
  <si>
    <t>1600 West Side Avenue</t>
  </si>
  <si>
    <t>Denver</t>
  </si>
  <si>
    <t>Colorado</t>
  </si>
  <si>
    <t>Apartment 78</t>
  </si>
  <si>
    <t xml:space="preserve"> Olympia Avenues</t>
  </si>
  <si>
    <t>Sanfransisco</t>
  </si>
  <si>
    <t>California</t>
  </si>
  <si>
    <t>P.O. Box 887 2508</t>
  </si>
  <si>
    <t xml:space="preserve"> Dolor Avenue</t>
  </si>
  <si>
    <t>Arlington</t>
  </si>
  <si>
    <t>Texas</t>
  </si>
  <si>
    <t>P.O. 935-9940</t>
  </si>
  <si>
    <t xml:space="preserve"> Tortor. Street</t>
  </si>
  <si>
    <t>Flat No: 286</t>
  </si>
  <si>
    <t>Three lakes Villa</t>
  </si>
  <si>
    <t>St.Charles</t>
  </si>
  <si>
    <t>Missouri</t>
  </si>
  <si>
    <t>Apt 102</t>
  </si>
  <si>
    <t>Oakwood Apartments</t>
  </si>
  <si>
    <t>Maryville</t>
  </si>
  <si>
    <t>Apt 3476 Central Park</t>
  </si>
  <si>
    <t xml:space="preserve"> Anne Besant road</t>
  </si>
  <si>
    <t>Florida</t>
  </si>
  <si>
    <t>Tampa</t>
  </si>
  <si>
    <t>Butter</t>
  </si>
  <si>
    <t>City</t>
  </si>
  <si>
    <t>State</t>
  </si>
  <si>
    <t>Zipcode</t>
  </si>
  <si>
    <t>Address Line 1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</si>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</sst>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10" fontId="0" fillId="0" borderId="1" xfId="0" applyNumberFormat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F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A8" sqref="A8"/>
    </sheetView>
  </sheetViews>
  <sheetFormatPr defaultRowHeight="15" x14ac:dyDescent="0.25"/>
  <cols>
    <col min="1" max="1" width="13" customWidth="1"/>
    <col min="2" max="2" width="11.7109375" customWidth="1"/>
    <col min="3" max="3" width="21.85546875" bestFit="1" customWidth="1"/>
    <col min="4" max="4" width="55.42578125" customWidth="1"/>
    <col min="5" max="5" width="36.140625" customWidth="1"/>
    <col min="6" max="6" width="15.5703125" bestFit="1" customWidth="1"/>
    <col min="7" max="7" width="21.42578125" bestFit="1" customWidth="1"/>
    <col min="8" max="8" width="15.7109375" bestFit="1" customWidth="1"/>
    <col min="9" max="9" width="18" bestFit="1" customWidth="1"/>
    <col min="10" max="10" width="25.28515625" bestFit="1" customWidth="1"/>
    <col min="11" max="11" width="14.85546875" bestFit="1" customWidth="1"/>
    <col min="12" max="12" width="16.7109375" bestFit="1" customWidth="1"/>
    <col min="13" max="13" width="16.7109375" customWidth="1"/>
    <col min="14" max="14" width="10.5703125" bestFit="1" customWidth="1"/>
    <col min="15" max="15" width="16.5703125" bestFit="1" customWidth="1"/>
    <col min="16" max="16" width="16.5703125" customWidth="1"/>
    <col min="17" max="17" width="18" bestFit="1" customWidth="1"/>
    <col min="18" max="18" width="24.42578125" bestFit="1" customWidth="1"/>
    <col min="19" max="19" width="13.42578125" customWidth="1"/>
    <col min="20" max="20" width="19" bestFit="1" customWidth="1"/>
  </cols>
  <sheetData>
    <row r="1" spans="1:20" x14ac:dyDescent="0.25">
      <c r="A1" s="6" t="s">
        <v>98</v>
      </c>
      <c r="B1" s="6" t="s">
        <v>91</v>
      </c>
      <c r="C1" s="6" t="s">
        <v>92</v>
      </c>
      <c r="D1" s="6" t="s">
        <v>106</v>
      </c>
      <c r="E1" s="6" t="s">
        <v>107</v>
      </c>
      <c r="F1" s="7" t="s">
        <v>110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99</v>
      </c>
      <c r="M1" s="6" t="s">
        <v>109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6" t="s">
        <v>105</v>
      </c>
      <c r="T1" s="7" t="s">
        <v>108</v>
      </c>
    </row>
    <row r="2" spans="1:20" x14ac:dyDescent="0.25">
      <c r="A2" s="1" t="s">
        <v>5</v>
      </c>
      <c r="B2" s="1">
        <v>100</v>
      </c>
      <c r="C2" s="2" t="s">
        <v>0</v>
      </c>
      <c r="D2" s="1" t="s">
        <v>1</v>
      </c>
      <c r="E2" s="1" t="s">
        <v>121</v>
      </c>
      <c r="F2" s="1" t="s">
        <v>114</v>
      </c>
      <c r="G2" s="1">
        <v>1010</v>
      </c>
      <c r="H2" s="1" t="s">
        <v>2</v>
      </c>
      <c r="I2" s="3" t="s">
        <v>3</v>
      </c>
      <c r="J2" s="4" t="s">
        <v>4</v>
      </c>
      <c r="K2" s="1" t="s">
        <v>111</v>
      </c>
      <c r="L2" s="1" t="s">
        <v>6</v>
      </c>
      <c r="M2" s="4">
        <v>43467</v>
      </c>
      <c r="N2" s="1" t="s">
        <v>7</v>
      </c>
      <c r="O2" s="1" t="s">
        <v>8</v>
      </c>
      <c r="P2" s="1" t="str">
        <f>VLOOKUP(N:N,Product!A:C,3,FALSE)</f>
        <v>Cheese</v>
      </c>
      <c r="Q2" s="1" t="s">
        <v>10</v>
      </c>
      <c r="R2" s="1" t="s">
        <v>11</v>
      </c>
      <c r="S2" s="1" t="s">
        <v>12</v>
      </c>
      <c r="T2" s="5">
        <v>0.18479999999999999</v>
      </c>
    </row>
    <row r="3" spans="1:20" x14ac:dyDescent="0.25">
      <c r="A3" s="1" t="s">
        <v>64</v>
      </c>
      <c r="B3" s="1">
        <v>100</v>
      </c>
      <c r="C3" s="1" t="s">
        <v>0</v>
      </c>
      <c r="D3" s="1" t="s">
        <v>1</v>
      </c>
      <c r="E3" s="1" t="s">
        <v>121</v>
      </c>
      <c r="F3" s="1" t="s">
        <v>114</v>
      </c>
      <c r="G3" s="1">
        <v>2089</v>
      </c>
      <c r="H3" s="1" t="s">
        <v>26</v>
      </c>
      <c r="I3" s="1" t="s">
        <v>27</v>
      </c>
      <c r="J3" s="1" t="s">
        <v>28</v>
      </c>
      <c r="K3" s="1" t="s">
        <v>113</v>
      </c>
      <c r="L3" s="1" t="s">
        <v>30</v>
      </c>
      <c r="M3" s="4">
        <v>43468</v>
      </c>
      <c r="N3" s="1" t="s">
        <v>7</v>
      </c>
      <c r="O3" s="1" t="s">
        <v>8</v>
      </c>
      <c r="P3" s="1" t="str">
        <f>VLOOKUP(N:N,Product!A:C,3,FALSE)</f>
        <v>Cheese</v>
      </c>
      <c r="Q3" s="1" t="s">
        <v>10</v>
      </c>
      <c r="R3" s="1" t="s">
        <v>11</v>
      </c>
      <c r="S3" s="1" t="s">
        <v>12</v>
      </c>
      <c r="T3" s="5">
        <v>0.18479999999999999</v>
      </c>
    </row>
    <row r="4" spans="1:20" x14ac:dyDescent="0.25">
      <c r="A4" s="1" t="s">
        <v>18</v>
      </c>
      <c r="B4" s="1">
        <v>101</v>
      </c>
      <c r="C4" s="2" t="s">
        <v>13</v>
      </c>
      <c r="D4" s="1" t="s">
        <v>14</v>
      </c>
      <c r="E4" s="1" t="s">
        <v>122</v>
      </c>
      <c r="F4" s="1" t="s">
        <v>115</v>
      </c>
      <c r="G4" s="1">
        <v>2020</v>
      </c>
      <c r="H4" s="1" t="s">
        <v>15</v>
      </c>
      <c r="I4" s="3" t="s">
        <v>16</v>
      </c>
      <c r="J4" s="4" t="s">
        <v>17</v>
      </c>
      <c r="K4" s="1" t="s">
        <v>112</v>
      </c>
      <c r="L4" s="1" t="s">
        <v>19</v>
      </c>
      <c r="M4" s="4">
        <v>43467</v>
      </c>
      <c r="N4" s="1" t="s">
        <v>20</v>
      </c>
      <c r="O4" s="1" t="s">
        <v>8</v>
      </c>
      <c r="P4" s="1" t="str">
        <f>VLOOKUP(N:N,Product!A:C,3,FALSE)</f>
        <v>Butter</v>
      </c>
      <c r="Q4" s="1" t="s">
        <v>21</v>
      </c>
      <c r="R4" s="1" t="s">
        <v>22</v>
      </c>
      <c r="S4" s="1" t="s">
        <v>23</v>
      </c>
      <c r="T4" s="5">
        <v>8.6699999999999999E-2</v>
      </c>
    </row>
    <row r="5" spans="1:20" x14ac:dyDescent="0.25">
      <c r="A5" s="1" t="s">
        <v>65</v>
      </c>
      <c r="B5" s="1">
        <v>101</v>
      </c>
      <c r="C5" s="1" t="s">
        <v>13</v>
      </c>
      <c r="D5" s="1" t="s">
        <v>14</v>
      </c>
      <c r="E5" s="1" t="s">
        <v>122</v>
      </c>
      <c r="F5" s="1" t="s">
        <v>115</v>
      </c>
      <c r="G5" s="1">
        <v>1010</v>
      </c>
      <c r="H5" s="1" t="s">
        <v>2</v>
      </c>
      <c r="I5" s="1" t="s">
        <v>3</v>
      </c>
      <c r="J5" s="1" t="s">
        <v>4</v>
      </c>
      <c r="K5" s="1" t="s">
        <v>111</v>
      </c>
      <c r="L5" s="1" t="s">
        <v>38</v>
      </c>
      <c r="M5" s="4">
        <v>43468</v>
      </c>
      <c r="N5" s="1" t="s">
        <v>20</v>
      </c>
      <c r="O5" s="1" t="s">
        <v>8</v>
      </c>
      <c r="P5" s="1" t="str">
        <f>VLOOKUP(N:N,Product!A:C,3,FALSE)</f>
        <v>Butter</v>
      </c>
      <c r="Q5" s="1" t="s">
        <v>21</v>
      </c>
      <c r="R5" s="1" t="s">
        <v>22</v>
      </c>
      <c r="S5" s="1" t="s">
        <v>23</v>
      </c>
      <c r="T5" s="5">
        <v>8.6699999999999999E-2</v>
      </c>
    </row>
    <row r="6" spans="1:20" x14ac:dyDescent="0.25">
      <c r="A6" s="1" t="s">
        <v>76</v>
      </c>
      <c r="B6" s="1">
        <v>101</v>
      </c>
      <c r="C6" s="1" t="s">
        <v>13</v>
      </c>
      <c r="D6" s="1" t="s">
        <v>14</v>
      </c>
      <c r="E6" s="1" t="s">
        <v>122</v>
      </c>
      <c r="F6" s="1" t="s">
        <v>115</v>
      </c>
      <c r="G6" s="1">
        <v>1010</v>
      </c>
      <c r="H6" s="1" t="s">
        <v>2</v>
      </c>
      <c r="I6" s="1" t="s">
        <v>3</v>
      </c>
      <c r="J6" s="1" t="s">
        <v>4</v>
      </c>
      <c r="K6" s="1" t="s">
        <v>111</v>
      </c>
      <c r="L6" s="1" t="s">
        <v>38</v>
      </c>
      <c r="M6" s="4">
        <v>43469</v>
      </c>
      <c r="N6" s="1" t="s">
        <v>48</v>
      </c>
      <c r="O6" s="1" t="s">
        <v>49</v>
      </c>
      <c r="P6" s="1" t="str">
        <f>VLOOKUP(N:N,Product!A:C,3,FALSE)</f>
        <v>Hand Soap</v>
      </c>
      <c r="Q6" s="1" t="s">
        <v>51</v>
      </c>
      <c r="R6" s="1" t="s">
        <v>52</v>
      </c>
      <c r="S6" s="1" t="s">
        <v>47</v>
      </c>
      <c r="T6" s="5">
        <v>1.2999999999999999E-2</v>
      </c>
    </row>
    <row r="7" spans="1:20" x14ac:dyDescent="0.25">
      <c r="A7" s="1" t="s">
        <v>29</v>
      </c>
      <c r="B7" s="1">
        <v>102</v>
      </c>
      <c r="C7" s="2" t="s">
        <v>24</v>
      </c>
      <c r="D7" s="1" t="s">
        <v>25</v>
      </c>
      <c r="E7" s="1" t="s">
        <v>123</v>
      </c>
      <c r="F7" s="1" t="s">
        <v>116</v>
      </c>
      <c r="G7" s="1">
        <v>2089</v>
      </c>
      <c r="H7" s="1" t="s">
        <v>26</v>
      </c>
      <c r="I7" s="1" t="s">
        <v>27</v>
      </c>
      <c r="J7" s="1" t="s">
        <v>28</v>
      </c>
      <c r="K7" s="1" t="s">
        <v>113</v>
      </c>
      <c r="L7" s="1" t="s">
        <v>30</v>
      </c>
      <c r="M7" s="4">
        <v>43467</v>
      </c>
      <c r="N7" s="1" t="s">
        <v>31</v>
      </c>
      <c r="O7" s="1" t="s">
        <v>32</v>
      </c>
      <c r="P7" s="1" t="str">
        <f>VLOOKUP(N:N,Product!A:C,3,FALSE)</f>
        <v>Sandwich Loaves</v>
      </c>
      <c r="Q7" s="1" t="s">
        <v>10</v>
      </c>
      <c r="R7" s="1" t="s">
        <v>34</v>
      </c>
      <c r="S7" s="1" t="s">
        <v>23</v>
      </c>
      <c r="T7" s="5">
        <v>2.6200000000000001E-2</v>
      </c>
    </row>
    <row r="8" spans="1:20" x14ac:dyDescent="0.25">
      <c r="A8" s="1" t="s">
        <v>59</v>
      </c>
      <c r="B8" s="1">
        <v>102</v>
      </c>
      <c r="C8" s="1" t="s">
        <v>24</v>
      </c>
      <c r="D8" s="1" t="s">
        <v>25</v>
      </c>
      <c r="E8" s="1" t="s">
        <v>123</v>
      </c>
      <c r="F8" s="1" t="s">
        <v>116</v>
      </c>
      <c r="G8" s="1">
        <v>1010</v>
      </c>
      <c r="H8" s="1" t="s">
        <v>2</v>
      </c>
      <c r="I8" s="1" t="s">
        <v>3</v>
      </c>
      <c r="J8" s="1" t="s">
        <v>4</v>
      </c>
      <c r="K8" s="1" t="s">
        <v>111</v>
      </c>
      <c r="L8" s="1" t="s">
        <v>19</v>
      </c>
      <c r="M8" s="4">
        <v>43467</v>
      </c>
      <c r="N8" s="1" t="s">
        <v>48</v>
      </c>
      <c r="O8" s="1" t="s">
        <v>49</v>
      </c>
      <c r="P8" s="1" t="str">
        <f>VLOOKUP(N:N,Product!A:C,3,FALSE)</f>
        <v>Hand Soap</v>
      </c>
      <c r="Q8" s="1" t="s">
        <v>51</v>
      </c>
      <c r="R8" s="1" t="s">
        <v>52</v>
      </c>
      <c r="S8" s="1" t="s">
        <v>47</v>
      </c>
      <c r="T8" s="5">
        <v>1.2999999999999999E-2</v>
      </c>
    </row>
    <row r="9" spans="1:20" x14ac:dyDescent="0.25">
      <c r="A9" s="1" t="s">
        <v>70</v>
      </c>
      <c r="B9" s="1">
        <v>102</v>
      </c>
      <c r="C9" s="1" t="s">
        <v>24</v>
      </c>
      <c r="D9" s="1" t="s">
        <v>25</v>
      </c>
      <c r="E9" s="1" t="s">
        <v>123</v>
      </c>
      <c r="F9" s="1" t="s">
        <v>116</v>
      </c>
      <c r="G9" s="1">
        <v>1010</v>
      </c>
      <c r="H9" s="1" t="s">
        <v>2</v>
      </c>
      <c r="I9" s="1" t="s">
        <v>3</v>
      </c>
      <c r="J9" s="1" t="s">
        <v>4</v>
      </c>
      <c r="K9" s="1" t="s">
        <v>111</v>
      </c>
      <c r="L9" s="1" t="s">
        <v>30</v>
      </c>
      <c r="M9" s="4">
        <v>43469</v>
      </c>
      <c r="N9" s="1" t="s">
        <v>39</v>
      </c>
      <c r="O9" s="1" t="s">
        <v>40</v>
      </c>
      <c r="P9" s="1" t="str">
        <f>VLOOKUP(N:N,Product!A:C,3,FALSE)</f>
        <v>Coffee</v>
      </c>
      <c r="Q9" s="1" t="s">
        <v>42</v>
      </c>
      <c r="R9" s="1" t="s">
        <v>43</v>
      </c>
      <c r="S9" s="1" t="s">
        <v>38</v>
      </c>
      <c r="T9" s="5">
        <v>9.5500000000000002E-2</v>
      </c>
    </row>
    <row r="10" spans="1:20" x14ac:dyDescent="0.25">
      <c r="A10" s="1" t="s">
        <v>74</v>
      </c>
      <c r="B10" s="1">
        <v>102</v>
      </c>
      <c r="C10" s="1" t="s">
        <v>24</v>
      </c>
      <c r="D10" s="1" t="s">
        <v>25</v>
      </c>
      <c r="E10" s="1" t="s">
        <v>123</v>
      </c>
      <c r="F10" s="1" t="s">
        <v>116</v>
      </c>
      <c r="G10" s="1">
        <v>1010</v>
      </c>
      <c r="H10" s="1" t="s">
        <v>2</v>
      </c>
      <c r="I10" s="1" t="s">
        <v>3</v>
      </c>
      <c r="J10" s="1" t="s">
        <v>4</v>
      </c>
      <c r="K10" s="1" t="s">
        <v>111</v>
      </c>
      <c r="L10" s="1" t="s">
        <v>30</v>
      </c>
      <c r="M10" s="4">
        <v>43469</v>
      </c>
      <c r="N10" s="1" t="s">
        <v>39</v>
      </c>
      <c r="O10" s="1" t="s">
        <v>40</v>
      </c>
      <c r="P10" s="1" t="str">
        <f>VLOOKUP(N:N,Product!A:C,3,FALSE)</f>
        <v>Coffee</v>
      </c>
      <c r="Q10" s="1" t="s">
        <v>42</v>
      </c>
      <c r="R10" s="1" t="s">
        <v>43</v>
      </c>
      <c r="S10" s="1" t="s">
        <v>38</v>
      </c>
      <c r="T10" s="5">
        <v>9.5500000000000002E-2</v>
      </c>
    </row>
    <row r="11" spans="1:20" x14ac:dyDescent="0.25">
      <c r="A11" s="1" t="s">
        <v>81</v>
      </c>
      <c r="B11" s="1">
        <v>102</v>
      </c>
      <c r="C11" s="1" t="s">
        <v>24</v>
      </c>
      <c r="D11" s="1" t="s">
        <v>25</v>
      </c>
      <c r="E11" s="1" t="s">
        <v>123</v>
      </c>
      <c r="F11" s="1" t="s">
        <v>116</v>
      </c>
      <c r="G11" s="1">
        <v>1010</v>
      </c>
      <c r="H11" s="1" t="s">
        <v>2</v>
      </c>
      <c r="I11" s="1" t="s">
        <v>3</v>
      </c>
      <c r="J11" s="1" t="s">
        <v>4</v>
      </c>
      <c r="K11" s="1" t="s">
        <v>111</v>
      </c>
      <c r="L11" s="1" t="s">
        <v>30</v>
      </c>
      <c r="M11" s="4">
        <v>43469</v>
      </c>
      <c r="N11" s="1" t="s">
        <v>39</v>
      </c>
      <c r="O11" s="1" t="s">
        <v>40</v>
      </c>
      <c r="P11" s="1" t="str">
        <f>VLOOKUP(N:N,Product!A:C,3,FALSE)</f>
        <v>Coffee</v>
      </c>
      <c r="Q11" s="1" t="s">
        <v>42</v>
      </c>
      <c r="R11" s="1" t="s">
        <v>43</v>
      </c>
      <c r="S11" s="1" t="s">
        <v>38</v>
      </c>
      <c r="T11" s="5">
        <v>9.5500000000000002E-2</v>
      </c>
    </row>
    <row r="12" spans="1:20" x14ac:dyDescent="0.25">
      <c r="A12" s="1" t="s">
        <v>87</v>
      </c>
      <c r="B12" s="1">
        <v>102</v>
      </c>
      <c r="C12" s="1" t="s">
        <v>24</v>
      </c>
      <c r="D12" s="1" t="s">
        <v>25</v>
      </c>
      <c r="E12" s="1" t="s">
        <v>123</v>
      </c>
      <c r="F12" s="1" t="s">
        <v>116</v>
      </c>
      <c r="G12" s="1">
        <v>2089</v>
      </c>
      <c r="H12" s="1" t="s">
        <v>26</v>
      </c>
      <c r="I12" s="1" t="s">
        <v>27</v>
      </c>
      <c r="J12" s="1" t="s">
        <v>28</v>
      </c>
      <c r="K12" s="1" t="s">
        <v>113</v>
      </c>
      <c r="L12" s="1" t="s">
        <v>38</v>
      </c>
      <c r="M12" s="4">
        <v>43470</v>
      </c>
      <c r="N12" s="1" t="s">
        <v>20</v>
      </c>
      <c r="O12" s="1" t="s">
        <v>8</v>
      </c>
      <c r="P12" s="1" t="str">
        <f>VLOOKUP(N:N,Product!A:C,3,FALSE)</f>
        <v>Butter</v>
      </c>
      <c r="Q12" s="1" t="s">
        <v>21</v>
      </c>
      <c r="R12" s="1" t="s">
        <v>22</v>
      </c>
      <c r="S12" s="1" t="s">
        <v>23</v>
      </c>
      <c r="T12" s="5">
        <v>8.6699999999999999E-2</v>
      </c>
    </row>
    <row r="13" spans="1:20" x14ac:dyDescent="0.25">
      <c r="A13" s="1" t="s">
        <v>37</v>
      </c>
      <c r="B13" s="1">
        <v>103</v>
      </c>
      <c r="C13" s="1" t="s">
        <v>35</v>
      </c>
      <c r="D13" s="1" t="s">
        <v>36</v>
      </c>
      <c r="E13" s="1" t="s">
        <v>124</v>
      </c>
      <c r="F13" s="1" t="s">
        <v>117</v>
      </c>
      <c r="G13" s="1">
        <v>1010</v>
      </c>
      <c r="H13" s="1" t="s">
        <v>2</v>
      </c>
      <c r="I13" s="1" t="s">
        <v>3</v>
      </c>
      <c r="J13" s="1" t="s">
        <v>4</v>
      </c>
      <c r="K13" s="1" t="s">
        <v>111</v>
      </c>
      <c r="L13" s="1" t="s">
        <v>38</v>
      </c>
      <c r="M13" s="4">
        <v>43467</v>
      </c>
      <c r="N13" s="1" t="s">
        <v>39</v>
      </c>
      <c r="O13" s="1" t="s">
        <v>40</v>
      </c>
      <c r="P13" s="1" t="str">
        <f>VLOOKUP(N:N,Product!A:C,3,FALSE)</f>
        <v>Coffee</v>
      </c>
      <c r="Q13" s="1" t="s">
        <v>42</v>
      </c>
      <c r="R13" s="1" t="s">
        <v>43</v>
      </c>
      <c r="S13" s="1" t="s">
        <v>38</v>
      </c>
      <c r="T13" s="5">
        <v>9.5500000000000002E-2</v>
      </c>
    </row>
    <row r="14" spans="1:20" x14ac:dyDescent="0.25">
      <c r="A14" s="1" t="s">
        <v>60</v>
      </c>
      <c r="B14" s="1">
        <v>103</v>
      </c>
      <c r="C14" s="1" t="s">
        <v>35</v>
      </c>
      <c r="D14" s="1" t="s">
        <v>36</v>
      </c>
      <c r="E14" s="1" t="s">
        <v>124</v>
      </c>
      <c r="F14" s="1" t="s">
        <v>117</v>
      </c>
      <c r="G14" s="1">
        <v>2020</v>
      </c>
      <c r="H14" s="1" t="s">
        <v>15</v>
      </c>
      <c r="I14" s="1" t="s">
        <v>16</v>
      </c>
      <c r="J14" s="1" t="s">
        <v>17</v>
      </c>
      <c r="K14" s="1" t="s">
        <v>112</v>
      </c>
      <c r="L14" s="1" t="s">
        <v>30</v>
      </c>
      <c r="M14" s="4">
        <v>43467</v>
      </c>
      <c r="N14" s="1" t="s">
        <v>7</v>
      </c>
      <c r="O14" s="1" t="s">
        <v>8</v>
      </c>
      <c r="P14" s="1" t="str">
        <f>VLOOKUP(N:N,Product!A:C,3,FALSE)</f>
        <v>Cheese</v>
      </c>
      <c r="Q14" s="1" t="s">
        <v>10</v>
      </c>
      <c r="R14" s="1" t="s">
        <v>11</v>
      </c>
      <c r="S14" s="1" t="s">
        <v>12</v>
      </c>
      <c r="T14" s="5">
        <v>0.18479999999999999</v>
      </c>
    </row>
    <row r="15" spans="1:20" x14ac:dyDescent="0.25">
      <c r="A15" s="1" t="s">
        <v>66</v>
      </c>
      <c r="B15" s="1">
        <v>103</v>
      </c>
      <c r="C15" s="1" t="s">
        <v>35</v>
      </c>
      <c r="D15" s="1" t="s">
        <v>36</v>
      </c>
      <c r="E15" s="1" t="s">
        <v>124</v>
      </c>
      <c r="F15" s="1" t="s">
        <v>117</v>
      </c>
      <c r="G15" s="1">
        <v>1010</v>
      </c>
      <c r="H15" s="1" t="s">
        <v>2</v>
      </c>
      <c r="I15" s="1" t="s">
        <v>3</v>
      </c>
      <c r="J15" s="1" t="s">
        <v>4</v>
      </c>
      <c r="K15" s="1" t="s">
        <v>111</v>
      </c>
      <c r="L15" s="1" t="s">
        <v>47</v>
      </c>
      <c r="M15" s="4">
        <v>43468</v>
      </c>
      <c r="N15" s="1" t="s">
        <v>39</v>
      </c>
      <c r="O15" s="1" t="s">
        <v>40</v>
      </c>
      <c r="P15" s="1" t="str">
        <f>VLOOKUP(N:N,Product!A:C,3,FALSE)</f>
        <v>Coffee</v>
      </c>
      <c r="Q15" s="1" t="s">
        <v>42</v>
      </c>
      <c r="R15" s="1" t="s">
        <v>43</v>
      </c>
      <c r="S15" s="1" t="s">
        <v>38</v>
      </c>
      <c r="T15" s="5">
        <v>9.5500000000000002E-2</v>
      </c>
    </row>
    <row r="16" spans="1:20" x14ac:dyDescent="0.25">
      <c r="A16" s="1" t="s">
        <v>71</v>
      </c>
      <c r="B16" s="1">
        <v>103</v>
      </c>
      <c r="C16" s="1" t="s">
        <v>35</v>
      </c>
      <c r="D16" s="1" t="s">
        <v>36</v>
      </c>
      <c r="E16" s="1" t="s">
        <v>124</v>
      </c>
      <c r="F16" s="1" t="s">
        <v>117</v>
      </c>
      <c r="G16" s="1">
        <v>2089</v>
      </c>
      <c r="H16" s="1" t="s">
        <v>26</v>
      </c>
      <c r="I16" s="1" t="s">
        <v>27</v>
      </c>
      <c r="J16" s="1" t="s">
        <v>28</v>
      </c>
      <c r="K16" s="1" t="s">
        <v>113</v>
      </c>
      <c r="L16" s="1" t="s">
        <v>38</v>
      </c>
      <c r="M16" s="4">
        <v>43469</v>
      </c>
      <c r="N16" s="1" t="s">
        <v>20</v>
      </c>
      <c r="O16" s="1" t="s">
        <v>8</v>
      </c>
      <c r="P16" s="1" t="str">
        <f>VLOOKUP(N:N,Product!A:C,3,FALSE)</f>
        <v>Butter</v>
      </c>
      <c r="Q16" s="1" t="s">
        <v>21</v>
      </c>
      <c r="R16" s="1" t="s">
        <v>22</v>
      </c>
      <c r="S16" s="1" t="s">
        <v>23</v>
      </c>
      <c r="T16" s="5">
        <v>8.6699999999999999E-2</v>
      </c>
    </row>
    <row r="17" spans="1:20" x14ac:dyDescent="0.25">
      <c r="A17" s="1" t="s">
        <v>75</v>
      </c>
      <c r="B17" s="1">
        <v>103</v>
      </c>
      <c r="C17" s="1" t="s">
        <v>35</v>
      </c>
      <c r="D17" s="1" t="s">
        <v>36</v>
      </c>
      <c r="E17" s="1" t="s">
        <v>124</v>
      </c>
      <c r="F17" s="1" t="s">
        <v>117</v>
      </c>
      <c r="G17" s="1">
        <v>2089</v>
      </c>
      <c r="H17" s="1" t="s">
        <v>26</v>
      </c>
      <c r="I17" s="1" t="s">
        <v>27</v>
      </c>
      <c r="J17" s="1" t="s">
        <v>28</v>
      </c>
      <c r="K17" s="1" t="s">
        <v>113</v>
      </c>
      <c r="L17" s="1" t="s">
        <v>38</v>
      </c>
      <c r="M17" s="4">
        <v>43469</v>
      </c>
      <c r="N17" s="1" t="s">
        <v>20</v>
      </c>
      <c r="O17" s="1" t="s">
        <v>8</v>
      </c>
      <c r="P17" s="1" t="str">
        <f>VLOOKUP(N:N,Product!A:C,3,FALSE)</f>
        <v>Butter</v>
      </c>
      <c r="Q17" s="1" t="s">
        <v>21</v>
      </c>
      <c r="R17" s="1" t="s">
        <v>22</v>
      </c>
      <c r="S17" s="1" t="s">
        <v>23</v>
      </c>
      <c r="T17" s="5">
        <v>8.6699999999999999E-2</v>
      </c>
    </row>
    <row r="18" spans="1:20" x14ac:dyDescent="0.25">
      <c r="A18" s="1" t="s">
        <v>77</v>
      </c>
      <c r="B18" s="1">
        <v>103</v>
      </c>
      <c r="C18" s="1" t="s">
        <v>35</v>
      </c>
      <c r="D18" s="1" t="s">
        <v>36</v>
      </c>
      <c r="E18" s="1" t="s">
        <v>124</v>
      </c>
      <c r="F18" s="1" t="s">
        <v>117</v>
      </c>
      <c r="G18" s="1">
        <v>1010</v>
      </c>
      <c r="H18" s="1" t="s">
        <v>2</v>
      </c>
      <c r="I18" s="1" t="s">
        <v>3</v>
      </c>
      <c r="J18" s="1" t="s">
        <v>4</v>
      </c>
      <c r="K18" s="1" t="s">
        <v>111</v>
      </c>
      <c r="L18" s="1" t="s">
        <v>47</v>
      </c>
      <c r="M18" s="4">
        <v>43469</v>
      </c>
      <c r="N18" s="1" t="s">
        <v>7</v>
      </c>
      <c r="O18" s="1" t="s">
        <v>8</v>
      </c>
      <c r="P18" s="1" t="str">
        <f>VLOOKUP(N:N,Product!A:C,3,FALSE)</f>
        <v>Cheese</v>
      </c>
      <c r="Q18" s="1" t="s">
        <v>10</v>
      </c>
      <c r="R18" s="1" t="s">
        <v>11</v>
      </c>
      <c r="S18" s="1" t="s">
        <v>12</v>
      </c>
      <c r="T18" s="5">
        <v>0.18479999999999999</v>
      </c>
    </row>
    <row r="19" spans="1:20" x14ac:dyDescent="0.25">
      <c r="A19" s="1" t="s">
        <v>82</v>
      </c>
      <c r="B19" s="1">
        <v>103</v>
      </c>
      <c r="C19" s="1" t="s">
        <v>35</v>
      </c>
      <c r="D19" s="1" t="s">
        <v>36</v>
      </c>
      <c r="E19" s="1" t="s">
        <v>124</v>
      </c>
      <c r="F19" s="1" t="s">
        <v>117</v>
      </c>
      <c r="G19" s="1">
        <v>2089</v>
      </c>
      <c r="H19" s="1" t="s">
        <v>26</v>
      </c>
      <c r="I19" s="1" t="s">
        <v>27</v>
      </c>
      <c r="J19" s="1" t="s">
        <v>28</v>
      </c>
      <c r="K19" s="1" t="s">
        <v>113</v>
      </c>
      <c r="L19" s="1" t="s">
        <v>38</v>
      </c>
      <c r="M19" s="4">
        <v>43469</v>
      </c>
      <c r="N19" s="1" t="s">
        <v>20</v>
      </c>
      <c r="O19" s="1" t="s">
        <v>8</v>
      </c>
      <c r="P19" s="1" t="str">
        <f>VLOOKUP(N:N,Product!A:C,3,FALSE)</f>
        <v>Butter</v>
      </c>
      <c r="Q19" s="1" t="s">
        <v>21</v>
      </c>
      <c r="R19" s="1" t="s">
        <v>22</v>
      </c>
      <c r="S19" s="1" t="s">
        <v>23</v>
      </c>
      <c r="T19" s="5">
        <v>8.6699999999999999E-2</v>
      </c>
    </row>
    <row r="20" spans="1:20" x14ac:dyDescent="0.25">
      <c r="A20" s="1" t="s">
        <v>83</v>
      </c>
      <c r="B20" s="1">
        <v>103</v>
      </c>
      <c r="C20" s="1" t="s">
        <v>35</v>
      </c>
      <c r="D20" s="1" t="s">
        <v>36</v>
      </c>
      <c r="E20" s="1" t="s">
        <v>124</v>
      </c>
      <c r="F20" s="1" t="s">
        <v>117</v>
      </c>
      <c r="G20" s="1">
        <v>1010</v>
      </c>
      <c r="H20" s="1" t="s">
        <v>2</v>
      </c>
      <c r="I20" s="1" t="s">
        <v>3</v>
      </c>
      <c r="J20" s="1" t="s">
        <v>4</v>
      </c>
      <c r="K20" s="1" t="s">
        <v>111</v>
      </c>
      <c r="L20" s="1" t="s">
        <v>47</v>
      </c>
      <c r="M20" s="4">
        <v>43469</v>
      </c>
      <c r="N20" s="1" t="s">
        <v>7</v>
      </c>
      <c r="O20" s="1" t="s">
        <v>8</v>
      </c>
      <c r="P20" s="1" t="str">
        <f>VLOOKUP(N:N,Product!A:C,3,FALSE)</f>
        <v>Cheese</v>
      </c>
      <c r="Q20" s="1" t="s">
        <v>10</v>
      </c>
      <c r="R20" s="1" t="s">
        <v>11</v>
      </c>
      <c r="S20" s="1" t="s">
        <v>12</v>
      </c>
      <c r="T20" s="5">
        <v>0.18479999999999999</v>
      </c>
    </row>
    <row r="21" spans="1:20" x14ac:dyDescent="0.25">
      <c r="A21" s="1" t="s">
        <v>88</v>
      </c>
      <c r="B21" s="1">
        <v>103</v>
      </c>
      <c r="C21" s="1" t="s">
        <v>35</v>
      </c>
      <c r="D21" s="1" t="s">
        <v>36</v>
      </c>
      <c r="E21" s="1" t="s">
        <v>124</v>
      </c>
      <c r="F21" s="1" t="s">
        <v>117</v>
      </c>
      <c r="G21" s="1">
        <v>1010</v>
      </c>
      <c r="H21" s="1" t="s">
        <v>2</v>
      </c>
      <c r="I21" s="1" t="s">
        <v>3</v>
      </c>
      <c r="J21" s="1" t="s">
        <v>4</v>
      </c>
      <c r="K21" s="1" t="s">
        <v>111</v>
      </c>
      <c r="L21" s="1" t="s">
        <v>47</v>
      </c>
      <c r="M21" s="4">
        <v>43470</v>
      </c>
      <c r="N21" s="1" t="s">
        <v>39</v>
      </c>
      <c r="O21" s="1" t="s">
        <v>40</v>
      </c>
      <c r="P21" s="1" t="str">
        <f>VLOOKUP(N:N,Product!A:C,3,FALSE)</f>
        <v>Coffee</v>
      </c>
      <c r="Q21" s="1" t="s">
        <v>42</v>
      </c>
      <c r="R21" s="1" t="s">
        <v>43</v>
      </c>
      <c r="S21" s="1" t="s">
        <v>38</v>
      </c>
      <c r="T21" s="5">
        <v>9.5500000000000002E-2</v>
      </c>
    </row>
    <row r="22" spans="1:20" x14ac:dyDescent="0.25">
      <c r="A22" s="1" t="s">
        <v>46</v>
      </c>
      <c r="B22" s="1">
        <v>104</v>
      </c>
      <c r="C22" s="1" t="s">
        <v>44</v>
      </c>
      <c r="D22" s="1" t="s">
        <v>45</v>
      </c>
      <c r="E22" s="1" t="s">
        <v>125</v>
      </c>
      <c r="F22" s="1" t="s">
        <v>118</v>
      </c>
      <c r="G22" s="1">
        <v>2020</v>
      </c>
      <c r="H22" s="1" t="s">
        <v>15</v>
      </c>
      <c r="I22" s="1" t="s">
        <v>16</v>
      </c>
      <c r="J22" s="1" t="s">
        <v>17</v>
      </c>
      <c r="K22" s="1" t="s">
        <v>112</v>
      </c>
      <c r="L22" s="1" t="s">
        <v>47</v>
      </c>
      <c r="M22" s="4">
        <v>43467</v>
      </c>
      <c r="N22" s="1" t="s">
        <v>48</v>
      </c>
      <c r="O22" s="1" t="s">
        <v>49</v>
      </c>
      <c r="P22" s="1" t="str">
        <f>VLOOKUP(N:N,Product!A:C,3,FALSE)</f>
        <v>Hand Soap</v>
      </c>
      <c r="Q22" s="1" t="s">
        <v>51</v>
      </c>
      <c r="R22" s="1" t="s">
        <v>52</v>
      </c>
      <c r="S22" s="1" t="s">
        <v>47</v>
      </c>
      <c r="T22" s="5">
        <v>1.2999999999999999E-2</v>
      </c>
    </row>
    <row r="23" spans="1:20" x14ac:dyDescent="0.25">
      <c r="A23" s="1" t="s">
        <v>61</v>
      </c>
      <c r="B23" s="1">
        <v>104</v>
      </c>
      <c r="C23" s="1" t="s">
        <v>44</v>
      </c>
      <c r="D23" s="1" t="s">
        <v>45</v>
      </c>
      <c r="E23" s="1" t="s">
        <v>125</v>
      </c>
      <c r="F23" s="1" t="s">
        <v>118</v>
      </c>
      <c r="G23" s="1">
        <v>2089</v>
      </c>
      <c r="H23" s="1" t="s">
        <v>26</v>
      </c>
      <c r="I23" s="1" t="s">
        <v>27</v>
      </c>
      <c r="J23" s="1" t="s">
        <v>28</v>
      </c>
      <c r="K23" s="1" t="s">
        <v>113</v>
      </c>
      <c r="L23" s="1" t="s">
        <v>38</v>
      </c>
      <c r="M23" s="4">
        <v>43467</v>
      </c>
      <c r="N23" s="1" t="s">
        <v>20</v>
      </c>
      <c r="O23" s="1" t="s">
        <v>8</v>
      </c>
      <c r="P23" s="1" t="str">
        <f>VLOOKUP(N:N,Product!A:C,3,FALSE)</f>
        <v>Butter</v>
      </c>
      <c r="Q23" s="1" t="s">
        <v>21</v>
      </c>
      <c r="R23" s="1" t="s">
        <v>22</v>
      </c>
      <c r="S23" s="1" t="s">
        <v>23</v>
      </c>
      <c r="T23" s="5">
        <v>8.6699999999999999E-2</v>
      </c>
    </row>
    <row r="24" spans="1:20" x14ac:dyDescent="0.25">
      <c r="A24" s="1" t="s">
        <v>67</v>
      </c>
      <c r="B24" s="1">
        <v>104</v>
      </c>
      <c r="C24" s="1" t="s">
        <v>44</v>
      </c>
      <c r="D24" s="1" t="s">
        <v>45</v>
      </c>
      <c r="E24" s="1" t="s">
        <v>125</v>
      </c>
      <c r="F24" s="1" t="s">
        <v>118</v>
      </c>
      <c r="G24" s="1">
        <v>2020</v>
      </c>
      <c r="H24" s="1" t="s">
        <v>15</v>
      </c>
      <c r="I24" s="1" t="s">
        <v>16</v>
      </c>
      <c r="J24" s="1" t="s">
        <v>17</v>
      </c>
      <c r="K24" s="1" t="s">
        <v>112</v>
      </c>
      <c r="L24" s="1" t="s">
        <v>12</v>
      </c>
      <c r="M24" s="4">
        <v>43468</v>
      </c>
      <c r="N24" s="1" t="s">
        <v>48</v>
      </c>
      <c r="O24" s="1" t="s">
        <v>49</v>
      </c>
      <c r="P24" s="1" t="str">
        <f>VLOOKUP(N:N,Product!A:C,3,FALSE)</f>
        <v>Hand Soap</v>
      </c>
      <c r="Q24" s="1" t="s">
        <v>51</v>
      </c>
      <c r="R24" s="1" t="s">
        <v>52</v>
      </c>
      <c r="S24" s="1" t="s">
        <v>47</v>
      </c>
      <c r="T24" s="5">
        <v>1.2999999999999999E-2</v>
      </c>
    </row>
    <row r="25" spans="1:20" x14ac:dyDescent="0.25">
      <c r="A25" s="1" t="s">
        <v>72</v>
      </c>
      <c r="B25" s="1">
        <v>104</v>
      </c>
      <c r="C25" s="1" t="s">
        <v>44</v>
      </c>
      <c r="D25" s="1" t="s">
        <v>45</v>
      </c>
      <c r="E25" s="1" t="s">
        <v>125</v>
      </c>
      <c r="F25" s="1" t="s">
        <v>118</v>
      </c>
      <c r="G25" s="1">
        <v>1010</v>
      </c>
      <c r="H25" s="1" t="s">
        <v>2</v>
      </c>
      <c r="I25" s="1" t="s">
        <v>3</v>
      </c>
      <c r="J25" s="1" t="s">
        <v>4</v>
      </c>
      <c r="K25" s="1" t="s">
        <v>111</v>
      </c>
      <c r="L25" s="1" t="s">
        <v>47</v>
      </c>
      <c r="M25" s="4">
        <v>43469</v>
      </c>
      <c r="N25" s="1" t="s">
        <v>39</v>
      </c>
      <c r="O25" s="1" t="s">
        <v>40</v>
      </c>
      <c r="P25" s="1" t="str">
        <f>VLOOKUP(N:N,Product!A:C,3,FALSE)</f>
        <v>Coffee</v>
      </c>
      <c r="Q25" s="1" t="s">
        <v>42</v>
      </c>
      <c r="R25" s="1" t="s">
        <v>43</v>
      </c>
      <c r="S25" s="1" t="s">
        <v>38</v>
      </c>
      <c r="T25" s="5">
        <v>9.5500000000000002E-2</v>
      </c>
    </row>
    <row r="26" spans="1:20" x14ac:dyDescent="0.25">
      <c r="A26" s="1" t="s">
        <v>78</v>
      </c>
      <c r="B26" s="1">
        <v>104</v>
      </c>
      <c r="C26" s="1" t="s">
        <v>44</v>
      </c>
      <c r="D26" s="1" t="s">
        <v>45</v>
      </c>
      <c r="E26" s="1" t="s">
        <v>125</v>
      </c>
      <c r="F26" s="1" t="s">
        <v>118</v>
      </c>
      <c r="G26" s="1">
        <v>2020</v>
      </c>
      <c r="H26" s="1" t="s">
        <v>15</v>
      </c>
      <c r="I26" s="1" t="s">
        <v>16</v>
      </c>
      <c r="J26" s="1" t="s">
        <v>17</v>
      </c>
      <c r="K26" s="1" t="s">
        <v>112</v>
      </c>
      <c r="L26" s="1" t="s">
        <v>12</v>
      </c>
      <c r="M26" s="4">
        <v>43469</v>
      </c>
      <c r="N26" s="1" t="s">
        <v>20</v>
      </c>
      <c r="O26" s="1" t="s">
        <v>8</v>
      </c>
      <c r="P26" s="1" t="str">
        <f>VLOOKUP(N:N,Product!A:C,3,FALSE)</f>
        <v>Butter</v>
      </c>
      <c r="Q26" s="1" t="s">
        <v>21</v>
      </c>
      <c r="R26" s="1" t="s">
        <v>22</v>
      </c>
      <c r="S26" s="1" t="s">
        <v>23</v>
      </c>
      <c r="T26" s="5">
        <v>8.6699999999999999E-2</v>
      </c>
    </row>
    <row r="27" spans="1:20" x14ac:dyDescent="0.25">
      <c r="A27" s="1" t="s">
        <v>84</v>
      </c>
      <c r="B27" s="1">
        <v>104</v>
      </c>
      <c r="C27" s="1" t="s">
        <v>44</v>
      </c>
      <c r="D27" s="1" t="s">
        <v>45</v>
      </c>
      <c r="E27" s="1" t="s">
        <v>125</v>
      </c>
      <c r="F27" s="1" t="s">
        <v>118</v>
      </c>
      <c r="G27" s="1">
        <v>2020</v>
      </c>
      <c r="H27" s="1" t="s">
        <v>15</v>
      </c>
      <c r="I27" s="1" t="s">
        <v>16</v>
      </c>
      <c r="J27" s="1" t="s">
        <v>17</v>
      </c>
      <c r="K27" s="1" t="s">
        <v>112</v>
      </c>
      <c r="L27" s="1" t="s">
        <v>12</v>
      </c>
      <c r="M27" s="4">
        <v>43470</v>
      </c>
      <c r="N27" s="1" t="s">
        <v>20</v>
      </c>
      <c r="O27" s="1" t="s">
        <v>8</v>
      </c>
      <c r="P27" s="1" t="str">
        <f>VLOOKUP(N:N,Product!A:C,3,FALSE)</f>
        <v>Butter</v>
      </c>
      <c r="Q27" s="1" t="s">
        <v>21</v>
      </c>
      <c r="R27" s="1" t="s">
        <v>22</v>
      </c>
      <c r="S27" s="1" t="s">
        <v>23</v>
      </c>
      <c r="T27" s="5">
        <v>8.6699999999999999E-2</v>
      </c>
    </row>
    <row r="28" spans="1:20" x14ac:dyDescent="0.25">
      <c r="A28" s="1" t="s">
        <v>89</v>
      </c>
      <c r="B28" s="1">
        <v>104</v>
      </c>
      <c r="C28" s="1" t="s">
        <v>44</v>
      </c>
      <c r="D28" s="1" t="s">
        <v>45</v>
      </c>
      <c r="E28" s="1" t="s">
        <v>125</v>
      </c>
      <c r="F28" s="1" t="s">
        <v>118</v>
      </c>
      <c r="G28" s="1">
        <v>2020</v>
      </c>
      <c r="H28" s="1" t="s">
        <v>15</v>
      </c>
      <c r="I28" s="1" t="s">
        <v>16</v>
      </c>
      <c r="J28" s="1" t="s">
        <v>17</v>
      </c>
      <c r="K28" s="1" t="s">
        <v>112</v>
      </c>
      <c r="L28" s="1" t="s">
        <v>19</v>
      </c>
      <c r="M28" s="4">
        <v>43470</v>
      </c>
      <c r="N28" s="1" t="s">
        <v>48</v>
      </c>
      <c r="O28" s="1" t="s">
        <v>49</v>
      </c>
      <c r="P28" s="1" t="str">
        <f>VLOOKUP(N:N,Product!A:C,3,FALSE)</f>
        <v>Hand Soap</v>
      </c>
      <c r="Q28" s="1" t="s">
        <v>51</v>
      </c>
      <c r="R28" s="1" t="s">
        <v>52</v>
      </c>
      <c r="S28" s="1" t="s">
        <v>47</v>
      </c>
      <c r="T28" s="5">
        <v>1.2999999999999999E-2</v>
      </c>
    </row>
    <row r="29" spans="1:20" x14ac:dyDescent="0.25">
      <c r="A29" s="1" t="s">
        <v>55</v>
      </c>
      <c r="B29" s="1">
        <v>105</v>
      </c>
      <c r="C29" s="1" t="s">
        <v>53</v>
      </c>
      <c r="D29" s="1" t="s">
        <v>54</v>
      </c>
      <c r="E29" s="1" t="s">
        <v>126</v>
      </c>
      <c r="F29" s="1" t="s">
        <v>119</v>
      </c>
      <c r="G29" s="1">
        <v>2089</v>
      </c>
      <c r="H29" s="1" t="s">
        <v>26</v>
      </c>
      <c r="I29" s="1" t="s">
        <v>27</v>
      </c>
      <c r="J29" s="1" t="s">
        <v>28</v>
      </c>
      <c r="K29" s="1" t="s">
        <v>113</v>
      </c>
      <c r="L29" s="1" t="s">
        <v>12</v>
      </c>
      <c r="M29" s="4">
        <v>43467</v>
      </c>
      <c r="N29" s="1" t="s">
        <v>7</v>
      </c>
      <c r="O29" s="1" t="s">
        <v>8</v>
      </c>
      <c r="P29" s="1" t="str">
        <f>VLOOKUP(N:N,Product!A:C,3,FALSE)</f>
        <v>Cheese</v>
      </c>
      <c r="Q29" s="1" t="s">
        <v>10</v>
      </c>
      <c r="R29" s="1" t="s">
        <v>11</v>
      </c>
      <c r="S29" s="1" t="s">
        <v>12</v>
      </c>
      <c r="T29" s="5">
        <v>0.18479999999999999</v>
      </c>
    </row>
    <row r="30" spans="1:20" x14ac:dyDescent="0.25">
      <c r="A30" s="1" t="s">
        <v>62</v>
      </c>
      <c r="B30" s="1">
        <v>105</v>
      </c>
      <c r="C30" s="1" t="s">
        <v>53</v>
      </c>
      <c r="D30" s="1" t="s">
        <v>54</v>
      </c>
      <c r="E30" s="1" t="s">
        <v>126</v>
      </c>
      <c r="F30" s="1" t="s">
        <v>119</v>
      </c>
      <c r="G30" s="1">
        <v>1010</v>
      </c>
      <c r="H30" s="1" t="s">
        <v>2</v>
      </c>
      <c r="I30" s="1" t="s">
        <v>3</v>
      </c>
      <c r="J30" s="1" t="s">
        <v>4</v>
      </c>
      <c r="K30" s="1" t="s">
        <v>111</v>
      </c>
      <c r="L30" s="1" t="s">
        <v>47</v>
      </c>
      <c r="M30" s="4">
        <v>43467</v>
      </c>
      <c r="N30" s="1" t="s">
        <v>39</v>
      </c>
      <c r="O30" s="1" t="s">
        <v>40</v>
      </c>
      <c r="P30" s="1" t="str">
        <f>VLOOKUP(N:N,Product!A:C,3,FALSE)</f>
        <v>Coffee</v>
      </c>
      <c r="Q30" s="1" t="s">
        <v>42</v>
      </c>
      <c r="R30" s="1" t="s">
        <v>43</v>
      </c>
      <c r="S30" s="1" t="s">
        <v>38</v>
      </c>
      <c r="T30" s="5">
        <v>9.5500000000000002E-2</v>
      </c>
    </row>
    <row r="31" spans="1:20" x14ac:dyDescent="0.25">
      <c r="A31" s="1" t="s">
        <v>68</v>
      </c>
      <c r="B31" s="1">
        <v>105</v>
      </c>
      <c r="C31" s="1" t="s">
        <v>53</v>
      </c>
      <c r="D31" s="1" t="s">
        <v>54</v>
      </c>
      <c r="E31" s="1" t="s">
        <v>126</v>
      </c>
      <c r="F31" s="1" t="s">
        <v>119</v>
      </c>
      <c r="G31" s="1">
        <v>2089</v>
      </c>
      <c r="H31" s="1" t="s">
        <v>26</v>
      </c>
      <c r="I31" s="1" t="s">
        <v>27</v>
      </c>
      <c r="J31" s="1" t="s">
        <v>28</v>
      </c>
      <c r="K31" s="1" t="s">
        <v>113</v>
      </c>
      <c r="L31" s="1" t="s">
        <v>23</v>
      </c>
      <c r="M31" s="4">
        <v>43468</v>
      </c>
      <c r="N31" s="1" t="s">
        <v>7</v>
      </c>
      <c r="O31" s="1" t="s">
        <v>8</v>
      </c>
      <c r="P31" s="1" t="str">
        <f>VLOOKUP(N:N,Product!A:C,3,FALSE)</f>
        <v>Cheese</v>
      </c>
      <c r="Q31" s="1" t="s">
        <v>10</v>
      </c>
      <c r="R31" s="1" t="s">
        <v>11</v>
      </c>
      <c r="S31" s="1" t="s">
        <v>12</v>
      </c>
      <c r="T31" s="5">
        <v>0.18479999999999999</v>
      </c>
    </row>
    <row r="32" spans="1:20" x14ac:dyDescent="0.25">
      <c r="A32" s="1" t="s">
        <v>73</v>
      </c>
      <c r="B32" s="1">
        <v>105</v>
      </c>
      <c r="C32" s="1" t="s">
        <v>53</v>
      </c>
      <c r="D32" s="1" t="s">
        <v>54</v>
      </c>
      <c r="E32" s="1" t="s">
        <v>126</v>
      </c>
      <c r="F32" s="1" t="s">
        <v>119</v>
      </c>
      <c r="G32" s="1">
        <v>2020</v>
      </c>
      <c r="H32" s="1" t="s">
        <v>15</v>
      </c>
      <c r="I32" s="1" t="s">
        <v>16</v>
      </c>
      <c r="J32" s="1" t="s">
        <v>17</v>
      </c>
      <c r="K32" s="1" t="s">
        <v>112</v>
      </c>
      <c r="L32" s="1" t="s">
        <v>19</v>
      </c>
      <c r="M32" s="4">
        <v>43469</v>
      </c>
      <c r="N32" s="1" t="s">
        <v>48</v>
      </c>
      <c r="O32" s="1" t="s">
        <v>49</v>
      </c>
      <c r="P32" s="1" t="str">
        <f>VLOOKUP(N:N,Product!A:C,3,FALSE)</f>
        <v>Hand Soap</v>
      </c>
      <c r="Q32" s="1" t="s">
        <v>51</v>
      </c>
      <c r="R32" s="1" t="s">
        <v>52</v>
      </c>
      <c r="S32" s="1" t="s">
        <v>47</v>
      </c>
      <c r="T32" s="5">
        <v>1.2999999999999999E-2</v>
      </c>
    </row>
    <row r="33" spans="1:20" x14ac:dyDescent="0.25">
      <c r="A33" s="1" t="s">
        <v>79</v>
      </c>
      <c r="B33" s="1">
        <v>105</v>
      </c>
      <c r="C33" s="1" t="s">
        <v>53</v>
      </c>
      <c r="D33" s="1" t="s">
        <v>54</v>
      </c>
      <c r="E33" s="1" t="s">
        <v>126</v>
      </c>
      <c r="F33" s="1" t="s">
        <v>119</v>
      </c>
      <c r="G33" s="1">
        <v>2089</v>
      </c>
      <c r="H33" s="1" t="s">
        <v>26</v>
      </c>
      <c r="I33" s="1" t="s">
        <v>27</v>
      </c>
      <c r="J33" s="1" t="s">
        <v>28</v>
      </c>
      <c r="K33" s="1" t="s">
        <v>113</v>
      </c>
      <c r="L33" s="1" t="s">
        <v>23</v>
      </c>
      <c r="M33" s="4">
        <v>43469</v>
      </c>
      <c r="N33" s="1" t="s">
        <v>39</v>
      </c>
      <c r="O33" s="1" t="s">
        <v>40</v>
      </c>
      <c r="P33" s="1" t="str">
        <f>VLOOKUP(N:N,Product!A:C,3,FALSE)</f>
        <v>Coffee</v>
      </c>
      <c r="Q33" s="1" t="s">
        <v>42</v>
      </c>
      <c r="R33" s="1" t="s">
        <v>43</v>
      </c>
      <c r="S33" s="1" t="s">
        <v>38</v>
      </c>
      <c r="T33" s="5">
        <v>9.5500000000000002E-2</v>
      </c>
    </row>
    <row r="34" spans="1:20" x14ac:dyDescent="0.25">
      <c r="A34" s="1" t="s">
        <v>85</v>
      </c>
      <c r="B34" s="1">
        <v>105</v>
      </c>
      <c r="C34" s="1" t="s">
        <v>53</v>
      </c>
      <c r="D34" s="1" t="s">
        <v>54</v>
      </c>
      <c r="E34" s="1" t="s">
        <v>126</v>
      </c>
      <c r="F34" s="1" t="s">
        <v>119</v>
      </c>
      <c r="G34" s="1">
        <v>2089</v>
      </c>
      <c r="H34" s="1" t="s">
        <v>26</v>
      </c>
      <c r="I34" s="1" t="s">
        <v>27</v>
      </c>
      <c r="J34" s="1" t="s">
        <v>28</v>
      </c>
      <c r="K34" s="1" t="s">
        <v>113</v>
      </c>
      <c r="L34" s="1" t="s">
        <v>23</v>
      </c>
      <c r="M34" s="4">
        <v>43470</v>
      </c>
      <c r="N34" s="1" t="s">
        <v>39</v>
      </c>
      <c r="O34" s="1" t="s">
        <v>40</v>
      </c>
      <c r="P34" s="1" t="str">
        <f>VLOOKUP(N:N,Product!A:C,3,FALSE)</f>
        <v>Coffee</v>
      </c>
      <c r="Q34" s="1" t="s">
        <v>42</v>
      </c>
      <c r="R34" s="1" t="s">
        <v>43</v>
      </c>
      <c r="S34" s="1" t="s">
        <v>38</v>
      </c>
      <c r="T34" s="5">
        <v>9.5500000000000002E-2</v>
      </c>
    </row>
    <row r="35" spans="1:20" x14ac:dyDescent="0.25">
      <c r="A35" s="1" t="s">
        <v>90</v>
      </c>
      <c r="B35" s="1">
        <v>105</v>
      </c>
      <c r="C35" s="1" t="s">
        <v>53</v>
      </c>
      <c r="D35" s="1" t="s">
        <v>54</v>
      </c>
      <c r="E35" s="1" t="s">
        <v>126</v>
      </c>
      <c r="F35" s="1" t="s">
        <v>119</v>
      </c>
      <c r="G35" s="1">
        <v>1010</v>
      </c>
      <c r="H35" s="1" t="s">
        <v>2</v>
      </c>
      <c r="I35" s="1" t="s">
        <v>3</v>
      </c>
      <c r="J35" s="1" t="s">
        <v>4</v>
      </c>
      <c r="K35" s="1" t="s">
        <v>111</v>
      </c>
      <c r="L35" s="1" t="s">
        <v>30</v>
      </c>
      <c r="M35" s="4">
        <v>43470</v>
      </c>
      <c r="N35" s="1" t="s">
        <v>39</v>
      </c>
      <c r="O35" s="1" t="s">
        <v>40</v>
      </c>
      <c r="P35" s="1" t="str">
        <f>VLOOKUP(N:N,Product!A:C,3,FALSE)</f>
        <v>Coffee</v>
      </c>
      <c r="Q35" s="1" t="s">
        <v>42</v>
      </c>
      <c r="R35" s="1" t="s">
        <v>43</v>
      </c>
      <c r="S35" s="1" t="s">
        <v>38</v>
      </c>
      <c r="T35" s="5">
        <v>9.5500000000000002E-2</v>
      </c>
    </row>
    <row r="36" spans="1:20" x14ac:dyDescent="0.25">
      <c r="A36" s="1" t="s">
        <v>58</v>
      </c>
      <c r="B36" s="1">
        <v>106</v>
      </c>
      <c r="C36" s="1" t="s">
        <v>56</v>
      </c>
      <c r="D36" s="1" t="s">
        <v>57</v>
      </c>
      <c r="E36" s="1" t="s">
        <v>127</v>
      </c>
      <c r="F36" s="1" t="s">
        <v>120</v>
      </c>
      <c r="G36" s="1">
        <v>1010</v>
      </c>
      <c r="H36" s="1" t="s">
        <v>2</v>
      </c>
      <c r="I36" s="1" t="s">
        <v>3</v>
      </c>
      <c r="J36" s="1" t="s">
        <v>4</v>
      </c>
      <c r="K36" s="1" t="s">
        <v>111</v>
      </c>
      <c r="L36" s="1" t="s">
        <v>23</v>
      </c>
      <c r="M36" s="4">
        <v>43467</v>
      </c>
      <c r="N36" s="1" t="s">
        <v>20</v>
      </c>
      <c r="O36" s="1" t="s">
        <v>8</v>
      </c>
      <c r="P36" s="1" t="str">
        <f>VLOOKUP(N:N,Product!A:C,3,FALSE)</f>
        <v>Butter</v>
      </c>
      <c r="Q36" s="1" t="s">
        <v>21</v>
      </c>
      <c r="R36" s="1" t="s">
        <v>22</v>
      </c>
      <c r="S36" s="1" t="s">
        <v>23</v>
      </c>
      <c r="T36" s="5">
        <v>8.6699999999999999E-2</v>
      </c>
    </row>
    <row r="37" spans="1:20" x14ac:dyDescent="0.25">
      <c r="A37" s="1" t="s">
        <v>63</v>
      </c>
      <c r="B37" s="1">
        <v>106</v>
      </c>
      <c r="C37" s="1" t="s">
        <v>56</v>
      </c>
      <c r="D37" s="1" t="s">
        <v>57</v>
      </c>
      <c r="E37" s="1" t="s">
        <v>127</v>
      </c>
      <c r="F37" s="1" t="s">
        <v>120</v>
      </c>
      <c r="G37" s="1">
        <v>2020</v>
      </c>
      <c r="H37" s="1" t="s">
        <v>15</v>
      </c>
      <c r="I37" s="1" t="s">
        <v>16</v>
      </c>
      <c r="J37" s="1" t="s">
        <v>17</v>
      </c>
      <c r="K37" s="1" t="s">
        <v>112</v>
      </c>
      <c r="L37" s="1" t="s">
        <v>19</v>
      </c>
      <c r="M37" s="4">
        <v>43467</v>
      </c>
      <c r="N37" s="1" t="s">
        <v>48</v>
      </c>
      <c r="O37" s="1" t="s">
        <v>49</v>
      </c>
      <c r="P37" s="1" t="str">
        <f>VLOOKUP(N:N,Product!A:C,3,FALSE)</f>
        <v>Hand Soap</v>
      </c>
      <c r="Q37" s="1" t="s">
        <v>51</v>
      </c>
      <c r="R37" s="1" t="s">
        <v>52</v>
      </c>
      <c r="S37" s="1" t="s">
        <v>47</v>
      </c>
      <c r="T37" s="5">
        <v>1.2999999999999999E-2</v>
      </c>
    </row>
    <row r="38" spans="1:20" x14ac:dyDescent="0.25">
      <c r="A38" s="1" t="s">
        <v>69</v>
      </c>
      <c r="B38" s="1">
        <v>106</v>
      </c>
      <c r="C38" s="1" t="s">
        <v>56</v>
      </c>
      <c r="D38" s="1" t="s">
        <v>57</v>
      </c>
      <c r="E38" s="1" t="s">
        <v>127</v>
      </c>
      <c r="F38" s="1" t="s">
        <v>120</v>
      </c>
      <c r="G38" s="1">
        <v>2089</v>
      </c>
      <c r="H38" s="1" t="s">
        <v>26</v>
      </c>
      <c r="I38" s="1" t="s">
        <v>27</v>
      </c>
      <c r="J38" s="1" t="s">
        <v>28</v>
      </c>
      <c r="K38" s="1" t="s">
        <v>113</v>
      </c>
      <c r="L38" s="1" t="s">
        <v>19</v>
      </c>
      <c r="M38" s="4">
        <v>43468</v>
      </c>
      <c r="N38" s="1" t="s">
        <v>20</v>
      </c>
      <c r="O38" s="1" t="s">
        <v>8</v>
      </c>
      <c r="P38" s="1" t="str">
        <f>VLOOKUP(N:N,Product!A:C,3,FALSE)</f>
        <v>Butter</v>
      </c>
      <c r="Q38" s="1" t="s">
        <v>21</v>
      </c>
      <c r="R38" s="1" t="s">
        <v>22</v>
      </c>
      <c r="S38" s="1" t="s">
        <v>23</v>
      </c>
      <c r="T38" s="5">
        <v>8.6699999999999999E-2</v>
      </c>
    </row>
    <row r="39" spans="1:20" x14ac:dyDescent="0.25">
      <c r="A39" s="1" t="s">
        <v>80</v>
      </c>
      <c r="B39" s="1">
        <v>106</v>
      </c>
      <c r="C39" s="1" t="s">
        <v>56</v>
      </c>
      <c r="D39" s="1" t="s">
        <v>57</v>
      </c>
      <c r="E39" s="1" t="s">
        <v>127</v>
      </c>
      <c r="F39" s="1" t="s">
        <v>120</v>
      </c>
      <c r="G39" s="1">
        <v>2089</v>
      </c>
      <c r="H39" s="1" t="s">
        <v>26</v>
      </c>
      <c r="I39" s="1" t="s">
        <v>27</v>
      </c>
      <c r="J39" s="1" t="s">
        <v>28</v>
      </c>
      <c r="K39" s="1" t="s">
        <v>113</v>
      </c>
      <c r="L39" s="1" t="s">
        <v>19</v>
      </c>
      <c r="M39" s="4">
        <v>43469</v>
      </c>
      <c r="N39" s="1" t="s">
        <v>48</v>
      </c>
      <c r="O39" s="1" t="s">
        <v>49</v>
      </c>
      <c r="P39" s="1" t="str">
        <f>VLOOKUP(N:N,Product!A:C,3,FALSE)</f>
        <v>Hand Soap</v>
      </c>
      <c r="Q39" s="1" t="s">
        <v>51</v>
      </c>
      <c r="R39" s="1" t="s">
        <v>52</v>
      </c>
      <c r="S39" s="1" t="s">
        <v>47</v>
      </c>
      <c r="T39" s="5">
        <v>1.2999999999999999E-2</v>
      </c>
    </row>
    <row r="40" spans="1:20" x14ac:dyDescent="0.25">
      <c r="A40" s="1" t="s">
        <v>86</v>
      </c>
      <c r="B40" s="1">
        <v>106</v>
      </c>
      <c r="C40" s="1" t="s">
        <v>56</v>
      </c>
      <c r="D40" s="1" t="s">
        <v>57</v>
      </c>
      <c r="E40" s="1" t="s">
        <v>127</v>
      </c>
      <c r="F40" s="1" t="s">
        <v>120</v>
      </c>
      <c r="G40" s="1">
        <v>1010</v>
      </c>
      <c r="H40" s="1" t="s">
        <v>2</v>
      </c>
      <c r="I40" s="1" t="s">
        <v>3</v>
      </c>
      <c r="J40" s="1" t="s">
        <v>4</v>
      </c>
      <c r="K40" s="1" t="s">
        <v>111</v>
      </c>
      <c r="L40" s="1" t="s">
        <v>30</v>
      </c>
      <c r="M40" s="4">
        <v>43470</v>
      </c>
      <c r="N40" s="1" t="s">
        <v>39</v>
      </c>
      <c r="O40" s="1" t="s">
        <v>40</v>
      </c>
      <c r="P40" s="1" t="str">
        <f>VLOOKUP(N:N,Product!A:C,3,FALSE)</f>
        <v>Coffee</v>
      </c>
      <c r="Q40" s="1" t="s">
        <v>42</v>
      </c>
      <c r="R40" s="1" t="s">
        <v>43</v>
      </c>
      <c r="S40" s="1" t="s">
        <v>38</v>
      </c>
      <c r="T40" s="5">
        <v>9.5500000000000002E-2</v>
      </c>
    </row>
  </sheetData>
  <sortState ref="A2:T40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" sqref="B1"/>
    </sheetView>
  </sheetViews>
  <sheetFormatPr defaultRowHeight="15" x14ac:dyDescent="0.25"/>
  <cols>
    <col min="1" max="1" width="22.42578125" bestFit="1" customWidth="1"/>
    <col min="2" max="2" width="21.85546875" bestFit="1" customWidth="1"/>
    <col min="3" max="3" width="20.85546875" customWidth="1"/>
    <col min="4" max="4" width="22" customWidth="1"/>
    <col min="5" max="7" width="10.42578125" customWidth="1"/>
    <col min="8" max="8" width="36.140625" customWidth="1"/>
    <col min="9" max="9" width="19" bestFit="1" customWidth="1"/>
  </cols>
  <sheetData>
    <row r="1" spans="1:9" x14ac:dyDescent="0.25">
      <c r="A1" s="9" t="s">
        <v>91</v>
      </c>
      <c r="B1" s="6" t="s">
        <v>92</v>
      </c>
      <c r="C1" s="6" t="s">
        <v>157</v>
      </c>
      <c r="D1" s="6" t="s">
        <v>158</v>
      </c>
      <c r="E1" s="6" t="s">
        <v>156</v>
      </c>
      <c r="F1" s="6" t="s">
        <v>154</v>
      </c>
      <c r="G1" s="6" t="s">
        <v>155</v>
      </c>
      <c r="H1" s="6" t="s">
        <v>107</v>
      </c>
      <c r="I1" s="7" t="s">
        <v>110</v>
      </c>
    </row>
    <row r="2" spans="1:9" x14ac:dyDescent="0.25">
      <c r="A2" s="1">
        <v>100</v>
      </c>
      <c r="B2" s="2" t="s">
        <v>0</v>
      </c>
      <c r="C2" s="1" t="s">
        <v>128</v>
      </c>
      <c r="D2" s="1" t="s">
        <v>129</v>
      </c>
      <c r="E2" s="1">
        <v>80202</v>
      </c>
      <c r="F2" s="1" t="s">
        <v>130</v>
      </c>
      <c r="G2" s="1" t="s">
        <v>131</v>
      </c>
      <c r="H2" s="1" t="s">
        <v>121</v>
      </c>
      <c r="I2" s="1" t="s">
        <v>114</v>
      </c>
    </row>
    <row r="3" spans="1:9" x14ac:dyDescent="0.25">
      <c r="A3" s="1">
        <v>101</v>
      </c>
      <c r="B3" s="2" t="s">
        <v>13</v>
      </c>
      <c r="C3" s="1" t="s">
        <v>132</v>
      </c>
      <c r="D3" s="1" t="s">
        <v>133</v>
      </c>
      <c r="E3" s="1">
        <v>94102</v>
      </c>
      <c r="F3" s="1" t="s">
        <v>134</v>
      </c>
      <c r="G3" s="1" t="s">
        <v>135</v>
      </c>
      <c r="H3" s="1" t="s">
        <v>122</v>
      </c>
      <c r="I3" s="1" t="s">
        <v>115</v>
      </c>
    </row>
    <row r="4" spans="1:9" x14ac:dyDescent="0.25">
      <c r="A4" s="1">
        <v>102</v>
      </c>
      <c r="B4" s="2" t="s">
        <v>24</v>
      </c>
      <c r="C4" s="1" t="s">
        <v>136</v>
      </c>
      <c r="D4" s="1" t="s">
        <v>137</v>
      </c>
      <c r="E4" s="1">
        <v>76001</v>
      </c>
      <c r="F4" s="1" t="s">
        <v>138</v>
      </c>
      <c r="G4" s="1" t="s">
        <v>139</v>
      </c>
      <c r="H4" s="1" t="s">
        <v>123</v>
      </c>
      <c r="I4" s="1" t="s">
        <v>116</v>
      </c>
    </row>
    <row r="5" spans="1:9" x14ac:dyDescent="0.25">
      <c r="A5" s="1">
        <v>103</v>
      </c>
      <c r="B5" s="1" t="s">
        <v>35</v>
      </c>
      <c r="C5" s="1" t="s">
        <v>140</v>
      </c>
      <c r="D5" s="1" t="s">
        <v>141</v>
      </c>
      <c r="E5" s="1">
        <v>94102</v>
      </c>
      <c r="F5" s="1" t="s">
        <v>134</v>
      </c>
      <c r="G5" s="1" t="s">
        <v>135</v>
      </c>
      <c r="H5" s="1" t="s">
        <v>124</v>
      </c>
      <c r="I5" s="1" t="s">
        <v>117</v>
      </c>
    </row>
    <row r="6" spans="1:9" x14ac:dyDescent="0.25">
      <c r="A6" s="1">
        <v>104</v>
      </c>
      <c r="B6" s="1" t="s">
        <v>44</v>
      </c>
      <c r="C6" s="1" t="s">
        <v>142</v>
      </c>
      <c r="D6" s="1" t="s">
        <v>143</v>
      </c>
      <c r="E6" s="1">
        <v>63101</v>
      </c>
      <c r="F6" s="1" t="s">
        <v>144</v>
      </c>
      <c r="G6" s="1" t="s">
        <v>145</v>
      </c>
      <c r="H6" s="1" t="s">
        <v>125</v>
      </c>
      <c r="I6" s="1" t="s">
        <v>118</v>
      </c>
    </row>
    <row r="7" spans="1:9" x14ac:dyDescent="0.25">
      <c r="A7" s="1">
        <v>105</v>
      </c>
      <c r="B7" s="1" t="s">
        <v>53</v>
      </c>
      <c r="C7" s="1" t="s">
        <v>146</v>
      </c>
      <c r="D7" s="1" t="s">
        <v>147</v>
      </c>
      <c r="E7" s="1">
        <v>64468</v>
      </c>
      <c r="F7" s="1" t="s">
        <v>148</v>
      </c>
      <c r="G7" s="1" t="s">
        <v>145</v>
      </c>
      <c r="H7" s="1" t="s">
        <v>126</v>
      </c>
      <c r="I7" s="1" t="s">
        <v>119</v>
      </c>
    </row>
    <row r="8" spans="1:9" x14ac:dyDescent="0.25">
      <c r="A8" s="1">
        <v>106</v>
      </c>
      <c r="B8" s="1" t="s">
        <v>56</v>
      </c>
      <c r="C8" s="1" t="s">
        <v>149</v>
      </c>
      <c r="D8" s="1" t="s">
        <v>150</v>
      </c>
      <c r="E8" s="1">
        <v>32818</v>
      </c>
      <c r="F8" s="1" t="s">
        <v>151</v>
      </c>
      <c r="G8" s="1" t="s">
        <v>152</v>
      </c>
      <c r="H8" s="1" t="s">
        <v>127</v>
      </c>
      <c r="I8" s="1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0" bestFit="1" customWidth="1"/>
    <col min="2" max="2" width="16.42578125" bestFit="1" customWidth="1"/>
    <col min="3" max="3" width="28.42578125" customWidth="1"/>
    <col min="4" max="4" width="18" bestFit="1" customWidth="1"/>
    <col min="5" max="5" width="24.42578125" bestFit="1" customWidth="1"/>
    <col min="6" max="6" width="21" bestFit="1" customWidth="1"/>
    <col min="7" max="7" width="19" bestFit="1" customWidth="1"/>
  </cols>
  <sheetData>
    <row r="1" spans="1:7" x14ac:dyDescent="0.25">
      <c r="A1" s="9" t="s">
        <v>100</v>
      </c>
      <c r="B1" s="6" t="s">
        <v>101</v>
      </c>
      <c r="C1" s="6" t="s">
        <v>102</v>
      </c>
      <c r="D1" s="6" t="s">
        <v>103</v>
      </c>
      <c r="E1" s="6" t="s">
        <v>104</v>
      </c>
      <c r="F1" s="6" t="s">
        <v>105</v>
      </c>
      <c r="G1" s="7" t="s">
        <v>108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5">
        <v>0.18479999999999999</v>
      </c>
    </row>
    <row r="3" spans="1:7" x14ac:dyDescent="0.25">
      <c r="A3" s="1" t="s">
        <v>20</v>
      </c>
      <c r="B3" s="1" t="s">
        <v>8</v>
      </c>
      <c r="C3" s="1" t="s">
        <v>153</v>
      </c>
      <c r="D3" s="1" t="s">
        <v>21</v>
      </c>
      <c r="E3" s="1" t="s">
        <v>22</v>
      </c>
      <c r="F3" s="1" t="s">
        <v>23</v>
      </c>
      <c r="G3" s="5">
        <v>8.6699999999999999E-2</v>
      </c>
    </row>
    <row r="4" spans="1:7" x14ac:dyDescent="0.25">
      <c r="A4" s="1" t="s">
        <v>31</v>
      </c>
      <c r="B4" s="1" t="s">
        <v>32</v>
      </c>
      <c r="C4" s="1" t="s">
        <v>33</v>
      </c>
      <c r="D4" s="1" t="s">
        <v>10</v>
      </c>
      <c r="E4" s="1" t="s">
        <v>34</v>
      </c>
      <c r="F4" s="1" t="s">
        <v>23</v>
      </c>
      <c r="G4" s="5">
        <v>2.6200000000000001E-2</v>
      </c>
    </row>
    <row r="5" spans="1:7" x14ac:dyDescent="0.25">
      <c r="A5" s="1" t="s">
        <v>39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38</v>
      </c>
      <c r="G5" s="5">
        <v>9.5500000000000002E-2</v>
      </c>
    </row>
    <row r="6" spans="1:7" x14ac:dyDescent="0.25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47</v>
      </c>
      <c r="G6" s="5">
        <v>1.2999999999999999E-2</v>
      </c>
    </row>
    <row r="10" spans="1:7" x14ac:dyDescent="0.25">
      <c r="C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8" sqref="D8"/>
    </sheetView>
  </sheetViews>
  <sheetFormatPr defaultRowHeight="15" x14ac:dyDescent="0.25"/>
  <cols>
    <col min="1" max="1" width="21.42578125" bestFit="1" customWidth="1"/>
    <col min="2" max="2" width="15.7109375" bestFit="1" customWidth="1"/>
    <col min="3" max="3" width="18" bestFit="1" customWidth="1"/>
    <col min="4" max="4" width="25.28515625" bestFit="1" customWidth="1"/>
    <col min="5" max="5" width="14.85546875" bestFit="1" customWidth="1"/>
  </cols>
  <sheetData>
    <row r="1" spans="1:5" x14ac:dyDescent="0.25">
      <c r="A1" s="9" t="s">
        <v>93</v>
      </c>
      <c r="B1" s="6" t="s">
        <v>94</v>
      </c>
      <c r="C1" s="6" t="s">
        <v>95</v>
      </c>
      <c r="D1" s="6" t="s">
        <v>96</v>
      </c>
      <c r="E1" s="6" t="s">
        <v>97</v>
      </c>
    </row>
    <row r="2" spans="1:5" x14ac:dyDescent="0.25">
      <c r="A2" s="1">
        <v>1010</v>
      </c>
      <c r="B2" s="1" t="s">
        <v>2</v>
      </c>
      <c r="C2" s="3" t="s">
        <v>3</v>
      </c>
      <c r="D2" s="4" t="s">
        <v>4</v>
      </c>
      <c r="E2" s="1" t="s">
        <v>111</v>
      </c>
    </row>
    <row r="3" spans="1:5" x14ac:dyDescent="0.25">
      <c r="A3" s="1">
        <v>2020</v>
      </c>
      <c r="B3" s="1" t="s">
        <v>15</v>
      </c>
      <c r="C3" s="3" t="s">
        <v>16</v>
      </c>
      <c r="D3" s="4" t="s">
        <v>17</v>
      </c>
      <c r="E3" s="1" t="s">
        <v>112</v>
      </c>
    </row>
    <row r="4" spans="1:5" x14ac:dyDescent="0.25">
      <c r="A4" s="1">
        <v>2089</v>
      </c>
      <c r="B4" s="1" t="s">
        <v>26</v>
      </c>
      <c r="C4" s="1" t="s">
        <v>27</v>
      </c>
      <c r="D4" s="1" t="s">
        <v>28</v>
      </c>
      <c r="E4" s="1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12" sqref="D12"/>
    </sheetView>
  </sheetViews>
  <sheetFormatPr defaultRowHeight="15" x14ac:dyDescent="0.25"/>
  <cols>
    <col min="1" max="1" width="29.42578125" bestFit="1" customWidth="1"/>
    <col min="2" max="2" width="16.7109375" customWidth="1"/>
    <col min="3" max="3" width="22.42578125" bestFit="1" customWidth="1"/>
    <col min="4" max="4" width="15.42578125" customWidth="1"/>
    <col min="5" max="5" width="21.42578125" bestFit="1" customWidth="1"/>
    <col min="6" max="6" width="16.7109375" bestFit="1" customWidth="1"/>
  </cols>
  <sheetData>
    <row r="1" spans="1:6" x14ac:dyDescent="0.25">
      <c r="A1" s="9" t="s">
        <v>98</v>
      </c>
      <c r="B1" s="6" t="s">
        <v>109</v>
      </c>
      <c r="C1" s="10" t="s">
        <v>91</v>
      </c>
      <c r="D1" s="10" t="s">
        <v>100</v>
      </c>
      <c r="E1" s="10" t="s">
        <v>93</v>
      </c>
      <c r="F1" s="6" t="s">
        <v>99</v>
      </c>
    </row>
    <row r="2" spans="1:6" x14ac:dyDescent="0.25">
      <c r="A2" s="1" t="s">
        <v>5</v>
      </c>
      <c r="B2" s="4">
        <v>43467</v>
      </c>
      <c r="C2" s="1">
        <v>100</v>
      </c>
      <c r="D2" s="1" t="s">
        <v>7</v>
      </c>
      <c r="E2" s="1">
        <v>1010</v>
      </c>
      <c r="F2" s="1" t="s">
        <v>6</v>
      </c>
    </row>
    <row r="3" spans="1:6" x14ac:dyDescent="0.25">
      <c r="A3" s="1" t="s">
        <v>18</v>
      </c>
      <c r="B3" s="4">
        <v>43467</v>
      </c>
      <c r="C3" s="1">
        <v>100</v>
      </c>
      <c r="D3" s="1" t="s">
        <v>7</v>
      </c>
      <c r="E3" s="1">
        <v>2089</v>
      </c>
      <c r="F3" s="1" t="s">
        <v>19</v>
      </c>
    </row>
    <row r="4" spans="1:6" x14ac:dyDescent="0.25">
      <c r="A4" s="1" t="s">
        <v>29</v>
      </c>
      <c r="B4" s="4">
        <v>43467</v>
      </c>
      <c r="C4" s="1">
        <v>101</v>
      </c>
      <c r="D4" s="1" t="s">
        <v>20</v>
      </c>
      <c r="E4" s="1">
        <v>2020</v>
      </c>
      <c r="F4" s="1" t="s">
        <v>30</v>
      </c>
    </row>
    <row r="5" spans="1:6" x14ac:dyDescent="0.25">
      <c r="A5" s="1" t="s">
        <v>37</v>
      </c>
      <c r="B5" s="4">
        <v>43467</v>
      </c>
      <c r="C5" s="1">
        <v>101</v>
      </c>
      <c r="D5" s="1" t="s">
        <v>20</v>
      </c>
      <c r="E5" s="1">
        <v>1010</v>
      </c>
      <c r="F5" s="1" t="s">
        <v>38</v>
      </c>
    </row>
    <row r="6" spans="1:6" x14ac:dyDescent="0.25">
      <c r="A6" s="1" t="s">
        <v>46</v>
      </c>
      <c r="B6" s="4">
        <v>43467</v>
      </c>
      <c r="C6" s="1">
        <v>101</v>
      </c>
      <c r="D6" s="1" t="s">
        <v>48</v>
      </c>
      <c r="E6" s="1">
        <v>1010</v>
      </c>
      <c r="F6" s="1" t="s">
        <v>47</v>
      </c>
    </row>
    <row r="7" spans="1:6" x14ac:dyDescent="0.25">
      <c r="A7" s="1" t="s">
        <v>55</v>
      </c>
      <c r="B7" s="4">
        <v>43467</v>
      </c>
      <c r="C7" s="1">
        <v>102</v>
      </c>
      <c r="D7" s="1" t="s">
        <v>31</v>
      </c>
      <c r="E7" s="1">
        <v>2089</v>
      </c>
      <c r="F7" s="1" t="s">
        <v>12</v>
      </c>
    </row>
    <row r="8" spans="1:6" x14ac:dyDescent="0.25">
      <c r="A8" s="1" t="s">
        <v>58</v>
      </c>
      <c r="B8" s="4">
        <v>43467</v>
      </c>
      <c r="C8" s="1">
        <v>102</v>
      </c>
      <c r="D8" s="1" t="s">
        <v>48</v>
      </c>
      <c r="E8" s="1">
        <v>1010</v>
      </c>
      <c r="F8" s="1" t="s">
        <v>23</v>
      </c>
    </row>
    <row r="9" spans="1:6" x14ac:dyDescent="0.25">
      <c r="A9" s="1" t="s">
        <v>59</v>
      </c>
      <c r="B9" s="4">
        <v>43467</v>
      </c>
      <c r="C9" s="1">
        <v>102</v>
      </c>
      <c r="D9" s="1" t="s">
        <v>39</v>
      </c>
      <c r="E9" s="1">
        <v>1010</v>
      </c>
      <c r="F9" s="1" t="s">
        <v>19</v>
      </c>
    </row>
    <row r="10" spans="1:6" x14ac:dyDescent="0.25">
      <c r="A10" s="1" t="s">
        <v>60</v>
      </c>
      <c r="B10" s="4">
        <v>43467</v>
      </c>
      <c r="C10" s="1">
        <v>102</v>
      </c>
      <c r="D10" s="1" t="s">
        <v>39</v>
      </c>
      <c r="E10" s="1">
        <v>1010</v>
      </c>
      <c r="F10" s="1" t="s">
        <v>30</v>
      </c>
    </row>
    <row r="11" spans="1:6" x14ac:dyDescent="0.25">
      <c r="A11" s="1" t="s">
        <v>61</v>
      </c>
      <c r="B11" s="4">
        <v>43467</v>
      </c>
      <c r="C11" s="1">
        <v>102</v>
      </c>
      <c r="D11" s="1" t="s">
        <v>39</v>
      </c>
      <c r="E11" s="1">
        <v>1010</v>
      </c>
      <c r="F11" s="1" t="s">
        <v>38</v>
      </c>
    </row>
    <row r="12" spans="1:6" x14ac:dyDescent="0.25">
      <c r="A12" s="1" t="s">
        <v>62</v>
      </c>
      <c r="B12" s="4">
        <v>43467</v>
      </c>
      <c r="C12" s="1">
        <v>102</v>
      </c>
      <c r="D12" s="1" t="s">
        <v>20</v>
      </c>
      <c r="E12" s="1">
        <v>2089</v>
      </c>
      <c r="F12" s="1" t="s">
        <v>47</v>
      </c>
    </row>
    <row r="13" spans="1:6" x14ac:dyDescent="0.25">
      <c r="A13" s="1" t="s">
        <v>63</v>
      </c>
      <c r="B13" s="4">
        <v>43467</v>
      </c>
      <c r="C13" s="1">
        <v>103</v>
      </c>
      <c r="D13" s="1" t="s">
        <v>39</v>
      </c>
      <c r="E13" s="1">
        <v>1010</v>
      </c>
      <c r="F13" s="1" t="s">
        <v>19</v>
      </c>
    </row>
    <row r="14" spans="1:6" x14ac:dyDescent="0.25">
      <c r="A14" s="1" t="s">
        <v>64</v>
      </c>
      <c r="B14" s="4">
        <v>43468</v>
      </c>
      <c r="C14" s="1">
        <v>103</v>
      </c>
      <c r="D14" s="1" t="s">
        <v>7</v>
      </c>
      <c r="E14" s="1">
        <v>2020</v>
      </c>
      <c r="F14" s="1" t="s">
        <v>30</v>
      </c>
    </row>
    <row r="15" spans="1:6" x14ac:dyDescent="0.25">
      <c r="A15" s="1" t="s">
        <v>65</v>
      </c>
      <c r="B15" s="4">
        <v>43468</v>
      </c>
      <c r="C15" s="1">
        <v>103</v>
      </c>
      <c r="D15" s="1" t="s">
        <v>39</v>
      </c>
      <c r="E15" s="1">
        <v>1010</v>
      </c>
      <c r="F15" s="1" t="s">
        <v>38</v>
      </c>
    </row>
    <row r="16" spans="1:6" x14ac:dyDescent="0.25">
      <c r="A16" s="1" t="s">
        <v>66</v>
      </c>
      <c r="B16" s="4">
        <v>43468</v>
      </c>
      <c r="C16" s="1">
        <v>103</v>
      </c>
      <c r="D16" s="1" t="s">
        <v>20</v>
      </c>
      <c r="E16" s="1">
        <v>2089</v>
      </c>
      <c r="F16" s="1" t="s">
        <v>47</v>
      </c>
    </row>
    <row r="17" spans="1:6" x14ac:dyDescent="0.25">
      <c r="A17" s="1" t="s">
        <v>67</v>
      </c>
      <c r="B17" s="4">
        <v>43468</v>
      </c>
      <c r="C17" s="1">
        <v>103</v>
      </c>
      <c r="D17" s="1" t="s">
        <v>20</v>
      </c>
      <c r="E17" s="1">
        <v>2089</v>
      </c>
      <c r="F17" s="1" t="s">
        <v>12</v>
      </c>
    </row>
    <row r="18" spans="1:6" x14ac:dyDescent="0.25">
      <c r="A18" s="1" t="s">
        <v>68</v>
      </c>
      <c r="B18" s="4">
        <v>43468</v>
      </c>
      <c r="C18" s="1">
        <v>103</v>
      </c>
      <c r="D18" s="1" t="s">
        <v>7</v>
      </c>
      <c r="E18" s="1">
        <v>1010</v>
      </c>
      <c r="F18" s="1" t="s">
        <v>23</v>
      </c>
    </row>
    <row r="19" spans="1:6" x14ac:dyDescent="0.25">
      <c r="A19" s="1" t="s">
        <v>69</v>
      </c>
      <c r="B19" s="4">
        <v>43468</v>
      </c>
      <c r="C19" s="1">
        <v>103</v>
      </c>
      <c r="D19" s="1" t="s">
        <v>20</v>
      </c>
      <c r="E19" s="1">
        <v>2089</v>
      </c>
      <c r="F19" s="1" t="s">
        <v>19</v>
      </c>
    </row>
    <row r="20" spans="1:6" x14ac:dyDescent="0.25">
      <c r="A20" s="1" t="s">
        <v>70</v>
      </c>
      <c r="B20" s="4">
        <v>43469</v>
      </c>
      <c r="C20" s="1">
        <v>103</v>
      </c>
      <c r="D20" s="1" t="s">
        <v>7</v>
      </c>
      <c r="E20" s="1">
        <v>1010</v>
      </c>
      <c r="F20" s="1" t="s">
        <v>30</v>
      </c>
    </row>
    <row r="21" spans="1:6" x14ac:dyDescent="0.25">
      <c r="A21" s="1" t="s">
        <v>71</v>
      </c>
      <c r="B21" s="4">
        <v>43469</v>
      </c>
      <c r="C21" s="1">
        <v>103</v>
      </c>
      <c r="D21" s="1" t="s">
        <v>39</v>
      </c>
      <c r="E21" s="1">
        <v>1010</v>
      </c>
      <c r="F21" s="1" t="s">
        <v>38</v>
      </c>
    </row>
    <row r="22" spans="1:6" x14ac:dyDescent="0.25">
      <c r="A22" s="1" t="s">
        <v>72</v>
      </c>
      <c r="B22" s="4">
        <v>43469</v>
      </c>
      <c r="C22" s="1">
        <v>104</v>
      </c>
      <c r="D22" s="1" t="s">
        <v>48</v>
      </c>
      <c r="E22" s="1">
        <v>2020</v>
      </c>
      <c r="F22" s="1" t="s">
        <v>47</v>
      </c>
    </row>
    <row r="23" spans="1:6" x14ac:dyDescent="0.25">
      <c r="A23" s="1" t="s">
        <v>73</v>
      </c>
      <c r="B23" s="4">
        <v>43469</v>
      </c>
      <c r="C23" s="1">
        <v>104</v>
      </c>
      <c r="D23" s="1" t="s">
        <v>20</v>
      </c>
      <c r="E23" s="1">
        <v>2089</v>
      </c>
      <c r="F23" s="1" t="s">
        <v>19</v>
      </c>
    </row>
    <row r="24" spans="1:6" x14ac:dyDescent="0.25">
      <c r="A24" s="1" t="s">
        <v>74</v>
      </c>
      <c r="B24" s="4">
        <v>43469</v>
      </c>
      <c r="C24" s="1">
        <v>104</v>
      </c>
      <c r="D24" s="1" t="s">
        <v>48</v>
      </c>
      <c r="E24" s="1">
        <v>2020</v>
      </c>
      <c r="F24" s="1" t="s">
        <v>30</v>
      </c>
    </row>
    <row r="25" spans="1:6" x14ac:dyDescent="0.25">
      <c r="A25" s="1" t="s">
        <v>75</v>
      </c>
      <c r="B25" s="4">
        <v>43469</v>
      </c>
      <c r="C25" s="1">
        <v>104</v>
      </c>
      <c r="D25" s="1" t="s">
        <v>39</v>
      </c>
      <c r="E25" s="1">
        <v>1010</v>
      </c>
      <c r="F25" s="1" t="s">
        <v>38</v>
      </c>
    </row>
    <row r="26" spans="1:6" x14ac:dyDescent="0.25">
      <c r="A26" s="1" t="s">
        <v>76</v>
      </c>
      <c r="B26" s="4">
        <v>43469</v>
      </c>
      <c r="C26" s="1">
        <v>104</v>
      </c>
      <c r="D26" s="1" t="s">
        <v>20</v>
      </c>
      <c r="E26" s="1">
        <v>2020</v>
      </c>
      <c r="F26" s="1" t="s">
        <v>38</v>
      </c>
    </row>
    <row r="27" spans="1:6" x14ac:dyDescent="0.25">
      <c r="A27" s="1" t="s">
        <v>77</v>
      </c>
      <c r="B27" s="4">
        <v>43469</v>
      </c>
      <c r="C27" s="1">
        <v>104</v>
      </c>
      <c r="D27" s="1" t="s">
        <v>20</v>
      </c>
      <c r="E27" s="1">
        <v>2020</v>
      </c>
      <c r="F27" s="1" t="s">
        <v>47</v>
      </c>
    </row>
    <row r="28" spans="1:6" x14ac:dyDescent="0.25">
      <c r="A28" s="1" t="s">
        <v>78</v>
      </c>
      <c r="B28" s="4">
        <v>43469</v>
      </c>
      <c r="C28" s="1">
        <v>104</v>
      </c>
      <c r="D28" s="1" t="s">
        <v>48</v>
      </c>
      <c r="E28" s="1">
        <v>2020</v>
      </c>
      <c r="F28" s="1" t="s">
        <v>12</v>
      </c>
    </row>
    <row r="29" spans="1:6" x14ac:dyDescent="0.25">
      <c r="A29" s="1" t="s">
        <v>79</v>
      </c>
      <c r="B29" s="4">
        <v>43469</v>
      </c>
      <c r="C29" s="1">
        <v>105</v>
      </c>
      <c r="D29" s="1" t="s">
        <v>7</v>
      </c>
      <c r="E29" s="1">
        <v>2089</v>
      </c>
      <c r="F29" s="1" t="s">
        <v>23</v>
      </c>
    </row>
    <row r="30" spans="1:6" x14ac:dyDescent="0.25">
      <c r="A30" s="1" t="s">
        <v>80</v>
      </c>
      <c r="B30" s="4">
        <v>43469</v>
      </c>
      <c r="C30" s="1">
        <v>105</v>
      </c>
      <c r="D30" s="1" t="s">
        <v>39</v>
      </c>
      <c r="E30" s="1">
        <v>1010</v>
      </c>
      <c r="F30" s="1" t="s">
        <v>19</v>
      </c>
    </row>
    <row r="31" spans="1:6" x14ac:dyDescent="0.25">
      <c r="A31" s="1" t="s">
        <v>81</v>
      </c>
      <c r="B31" s="4">
        <v>43469</v>
      </c>
      <c r="C31" s="1">
        <v>105</v>
      </c>
      <c r="D31" s="1" t="s">
        <v>7</v>
      </c>
      <c r="E31" s="1">
        <v>2089</v>
      </c>
      <c r="F31" s="1" t="s">
        <v>30</v>
      </c>
    </row>
    <row r="32" spans="1:6" x14ac:dyDescent="0.25">
      <c r="A32" s="1" t="s">
        <v>82</v>
      </c>
      <c r="B32" s="4">
        <v>43469</v>
      </c>
      <c r="C32" s="1">
        <v>105</v>
      </c>
      <c r="D32" s="1" t="s">
        <v>48</v>
      </c>
      <c r="E32" s="1">
        <v>2020</v>
      </c>
      <c r="F32" s="1" t="s">
        <v>38</v>
      </c>
    </row>
    <row r="33" spans="1:6" x14ac:dyDescent="0.25">
      <c r="A33" s="1" t="s">
        <v>83</v>
      </c>
      <c r="B33" s="4">
        <v>43469</v>
      </c>
      <c r="C33" s="1">
        <v>105</v>
      </c>
      <c r="D33" s="1" t="s">
        <v>39</v>
      </c>
      <c r="E33" s="1">
        <v>2089</v>
      </c>
      <c r="F33" s="1" t="s">
        <v>47</v>
      </c>
    </row>
    <row r="34" spans="1:6" x14ac:dyDescent="0.25">
      <c r="A34" s="1" t="s">
        <v>84</v>
      </c>
      <c r="B34" s="4">
        <v>43470</v>
      </c>
      <c r="C34" s="1">
        <v>105</v>
      </c>
      <c r="D34" s="1" t="s">
        <v>39</v>
      </c>
      <c r="E34" s="1">
        <v>2089</v>
      </c>
      <c r="F34" s="1" t="s">
        <v>12</v>
      </c>
    </row>
    <row r="35" spans="1:6" x14ac:dyDescent="0.25">
      <c r="A35" s="1" t="s">
        <v>85</v>
      </c>
      <c r="B35" s="4">
        <v>43470</v>
      </c>
      <c r="C35" s="1">
        <v>105</v>
      </c>
      <c r="D35" s="1" t="s">
        <v>39</v>
      </c>
      <c r="E35" s="1">
        <v>1010</v>
      </c>
      <c r="F35" s="1" t="s">
        <v>23</v>
      </c>
    </row>
    <row r="36" spans="1:6" x14ac:dyDescent="0.25">
      <c r="A36" s="1" t="s">
        <v>86</v>
      </c>
      <c r="B36" s="4">
        <v>43470</v>
      </c>
      <c r="C36" s="1">
        <v>106</v>
      </c>
      <c r="D36" s="1" t="s">
        <v>20</v>
      </c>
      <c r="E36" s="1">
        <v>1010</v>
      </c>
      <c r="F36" s="1" t="s">
        <v>30</v>
      </c>
    </row>
    <row r="37" spans="1:6" x14ac:dyDescent="0.25">
      <c r="A37" s="1" t="s">
        <v>87</v>
      </c>
      <c r="B37" s="4">
        <v>43470</v>
      </c>
      <c r="C37" s="1">
        <v>106</v>
      </c>
      <c r="D37" s="1" t="s">
        <v>48</v>
      </c>
      <c r="E37" s="1">
        <v>2020</v>
      </c>
      <c r="F37" s="1" t="s">
        <v>38</v>
      </c>
    </row>
    <row r="38" spans="1:6" x14ac:dyDescent="0.25">
      <c r="A38" s="1" t="s">
        <v>88</v>
      </c>
      <c r="B38" s="4">
        <v>43470</v>
      </c>
      <c r="C38" s="1">
        <v>106</v>
      </c>
      <c r="D38" s="1" t="s">
        <v>20</v>
      </c>
      <c r="E38" s="1">
        <v>2089</v>
      </c>
      <c r="F38" s="1" t="s">
        <v>47</v>
      </c>
    </row>
    <row r="39" spans="1:6" x14ac:dyDescent="0.25">
      <c r="A39" s="1" t="s">
        <v>89</v>
      </c>
      <c r="B39" s="4">
        <v>43470</v>
      </c>
      <c r="C39" s="1">
        <v>106</v>
      </c>
      <c r="D39" s="1" t="s">
        <v>48</v>
      </c>
      <c r="E39" s="1">
        <v>2089</v>
      </c>
      <c r="F39" s="1" t="s">
        <v>19</v>
      </c>
    </row>
    <row r="40" spans="1:6" x14ac:dyDescent="0.25">
      <c r="A40" s="1" t="s">
        <v>90</v>
      </c>
      <c r="B40" s="4">
        <v>43470</v>
      </c>
      <c r="C40" s="1">
        <v>106</v>
      </c>
      <c r="D40" s="1" t="s">
        <v>39</v>
      </c>
      <c r="E40" s="1">
        <v>1010</v>
      </c>
      <c r="F40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 details</vt:lpstr>
      <vt:lpstr>Customer</vt:lpstr>
      <vt:lpstr>Product</vt:lpstr>
      <vt:lpstr>SalesUnit</vt:lpstr>
      <vt:lpstr>Purchase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Gadekari,Sonam</dc:creator>
  <cp:lastModifiedBy>Gadekari,Sonam</cp:lastModifiedBy>
  <dcterms:created xsi:type="dcterms:W3CDTF">2019-01-16T22:58:16Z</dcterms:created>
  <dcterms:modified xsi:type="dcterms:W3CDTF">2019-02-02T04:02:41Z</dcterms:modified>
</cp:coreProperties>
</file>