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oth\Desktop\materials forest\PyOp\"/>
    </mc:Choice>
  </mc:AlternateContent>
  <xr:revisionPtr revIDLastSave="0" documentId="13_ncr:1_{3FD85F9D-6DB7-4CFE-B72C-A20EC1F3B750}" xr6:coauthVersionLast="47" xr6:coauthVersionMax="47" xr10:uidLastSave="{00000000-0000-0000-0000-000000000000}"/>
  <bookViews>
    <workbookView xWindow="-108" yWindow="-108" windowWidth="23256" windowHeight="12576" xr2:uid="{A3E4C0DA-4700-4A56-BFD4-46E472B372ED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43" i="1" l="1"/>
  <c r="T344" i="1"/>
  <c r="T345" i="1"/>
  <c r="T346" i="1"/>
  <c r="P239" i="1"/>
  <c r="T239" i="1" s="1"/>
  <c r="P32" i="1"/>
  <c r="T32" i="1" s="1"/>
  <c r="P313" i="1"/>
  <c r="T313" i="1" s="1"/>
  <c r="P37" i="1"/>
  <c r="T37" i="1" s="1"/>
  <c r="P50" i="1"/>
  <c r="T50" i="1" s="1"/>
  <c r="P202" i="1"/>
  <c r="T202" i="1" s="1"/>
  <c r="P277" i="1"/>
  <c r="T277" i="1" s="1"/>
  <c r="P152" i="1"/>
  <c r="T152" i="1" s="1"/>
  <c r="P105" i="1"/>
  <c r="T105" i="1" s="1"/>
  <c r="P30" i="1"/>
  <c r="T30" i="1" s="1"/>
  <c r="P160" i="1"/>
  <c r="T160" i="1" s="1"/>
  <c r="P153" i="1"/>
  <c r="T153" i="1" s="1"/>
  <c r="P60" i="1"/>
  <c r="T60" i="1" s="1"/>
  <c r="P280" i="1"/>
  <c r="T280" i="1" s="1"/>
  <c r="P289" i="1"/>
  <c r="T289" i="1" s="1"/>
  <c r="P234" i="1"/>
  <c r="T234" i="1" s="1"/>
  <c r="P275" i="1"/>
  <c r="T275" i="1" s="1"/>
  <c r="P144" i="1"/>
  <c r="T144" i="1" s="1"/>
  <c r="P184" i="1"/>
  <c r="T184" i="1" s="1"/>
  <c r="P247" i="1"/>
  <c r="T247" i="1" s="1"/>
  <c r="P326" i="1"/>
  <c r="T326" i="1" s="1"/>
  <c r="P252" i="1"/>
  <c r="T252" i="1" s="1"/>
  <c r="P319" i="1"/>
  <c r="T319" i="1" s="1"/>
  <c r="P156" i="1"/>
  <c r="T156" i="1" s="1"/>
  <c r="P67" i="1"/>
  <c r="T67" i="1" s="1"/>
  <c r="P158" i="1"/>
  <c r="T158" i="1" s="1"/>
  <c r="P91" i="1"/>
  <c r="T91" i="1" s="1"/>
  <c r="P14" i="1"/>
  <c r="T14" i="1" s="1"/>
  <c r="P27" i="1"/>
  <c r="T27" i="1" s="1"/>
  <c r="P92" i="1"/>
  <c r="T92" i="1" s="1"/>
  <c r="P309" i="1"/>
  <c r="T309" i="1" s="1"/>
  <c r="P285" i="1"/>
  <c r="T285" i="1" s="1"/>
  <c r="P96" i="1"/>
  <c r="T96" i="1" s="1"/>
  <c r="P5" i="1"/>
  <c r="T5" i="1" s="1"/>
  <c r="P268" i="1"/>
  <c r="T268" i="1" s="1"/>
  <c r="P315" i="1"/>
  <c r="T315" i="1" s="1"/>
  <c r="P42" i="1"/>
  <c r="T42" i="1" s="1"/>
  <c r="P221" i="1"/>
  <c r="T221" i="1" s="1"/>
  <c r="P337" i="1"/>
  <c r="T337" i="1" s="1"/>
  <c r="P21" i="1"/>
  <c r="T21" i="1" s="1"/>
  <c r="P195" i="1"/>
  <c r="T195" i="1" s="1"/>
  <c r="P128" i="1"/>
  <c r="T128" i="1" s="1"/>
  <c r="P213" i="1"/>
  <c r="T213" i="1" s="1"/>
  <c r="P28" i="1"/>
  <c r="T28" i="1" s="1"/>
  <c r="P204" i="1"/>
  <c r="T204" i="1" s="1"/>
  <c r="P254" i="1"/>
  <c r="T254" i="1" s="1"/>
  <c r="P183" i="1"/>
  <c r="T183" i="1" s="1"/>
  <c r="P336" i="1"/>
  <c r="T336" i="1" s="1"/>
  <c r="P49" i="1"/>
  <c r="T49" i="1" s="1"/>
  <c r="P81" i="1"/>
  <c r="T81" i="1" s="1"/>
  <c r="P56" i="1"/>
  <c r="T56" i="1" s="1"/>
  <c r="P290" i="1"/>
  <c r="T290" i="1" s="1"/>
  <c r="P112" i="1"/>
  <c r="T112" i="1" s="1"/>
  <c r="P138" i="1"/>
  <c r="T138" i="1" s="1"/>
  <c r="P10" i="1"/>
  <c r="T10" i="1" s="1"/>
  <c r="P308" i="1"/>
  <c r="T308" i="1" s="1"/>
  <c r="P212" i="1"/>
  <c r="T212" i="1" s="1"/>
  <c r="P179" i="1"/>
  <c r="T179" i="1" s="1"/>
  <c r="P196" i="1"/>
  <c r="T196" i="1" s="1"/>
  <c r="P129" i="1"/>
  <c r="T129" i="1" s="1"/>
  <c r="P44" i="1"/>
  <c r="T44" i="1" s="1"/>
  <c r="P262" i="1"/>
  <c r="T262" i="1" s="1"/>
  <c r="P35" i="1"/>
  <c r="T35" i="1" s="1"/>
  <c r="P121" i="1"/>
  <c r="T121" i="1" s="1"/>
  <c r="P69" i="1"/>
  <c r="T69" i="1" s="1"/>
  <c r="P246" i="1"/>
  <c r="T246" i="1" s="1"/>
  <c r="P46" i="1"/>
  <c r="T46" i="1" s="1"/>
  <c r="P323" i="1"/>
  <c r="T323" i="1" s="1"/>
  <c r="P147" i="1"/>
  <c r="T147" i="1" s="1"/>
  <c r="P191" i="1"/>
  <c r="T191" i="1" s="1"/>
  <c r="P276" i="1"/>
  <c r="T276" i="1" s="1"/>
  <c r="P11" i="1"/>
  <c r="T11" i="1" s="1"/>
  <c r="P62" i="1"/>
  <c r="T62" i="1" s="1"/>
  <c r="P267" i="1"/>
  <c r="T267" i="1" s="1"/>
  <c r="P302" i="1"/>
  <c r="T302" i="1" s="1"/>
  <c r="P132" i="1"/>
  <c r="T132" i="1" s="1"/>
  <c r="P107" i="1"/>
  <c r="T107" i="1" s="1"/>
  <c r="P227" i="1"/>
  <c r="T227" i="1" s="1"/>
  <c r="P165" i="1"/>
  <c r="T165" i="1" s="1"/>
  <c r="P25" i="1"/>
  <c r="T25" i="1" s="1"/>
  <c r="P13" i="1"/>
  <c r="T13" i="1" s="1"/>
  <c r="P135" i="1"/>
  <c r="T135" i="1" s="1"/>
  <c r="P301" i="1"/>
  <c r="T301" i="1" s="1"/>
  <c r="P259" i="1"/>
  <c r="T259" i="1" s="1"/>
  <c r="P224" i="1"/>
  <c r="T224" i="1" s="1"/>
  <c r="P33" i="1"/>
  <c r="T33" i="1" s="1"/>
  <c r="P223" i="1"/>
  <c r="T223" i="1" s="1"/>
  <c r="P110" i="1"/>
  <c r="T110" i="1" s="1"/>
  <c r="P171" i="1"/>
  <c r="T171" i="1" s="1"/>
  <c r="P312" i="1"/>
  <c r="T312" i="1" s="1"/>
  <c r="P197" i="1"/>
  <c r="T197" i="1" s="1"/>
  <c r="P100" i="1"/>
  <c r="T100" i="1" s="1"/>
  <c r="P299" i="1"/>
  <c r="T299" i="1" s="1"/>
  <c r="P119" i="1"/>
  <c r="T119" i="1" s="1"/>
  <c r="P176" i="1"/>
  <c r="T176" i="1" s="1"/>
  <c r="P331" i="1"/>
  <c r="T331" i="1" s="1"/>
  <c r="P161" i="1"/>
  <c r="T161" i="1" s="1"/>
  <c r="P217" i="1"/>
  <c r="T217" i="1" s="1"/>
  <c r="P210" i="1"/>
  <c r="T210" i="1" s="1"/>
  <c r="P225" i="1"/>
  <c r="T225" i="1" s="1"/>
  <c r="P74" i="1"/>
  <c r="T74" i="1" s="1"/>
  <c r="P238" i="1"/>
  <c r="T238" i="1" s="1"/>
  <c r="P54" i="1"/>
  <c r="T54" i="1" s="1"/>
  <c r="P294" i="1"/>
  <c r="T294" i="1" s="1"/>
  <c r="P73" i="1"/>
  <c r="T73" i="1" s="1"/>
  <c r="P45" i="1"/>
  <c r="T45" i="1" s="1"/>
  <c r="P146" i="1"/>
  <c r="T146" i="1" s="1"/>
  <c r="P284" i="1"/>
  <c r="T284" i="1" s="1"/>
  <c r="P236" i="1"/>
  <c r="T236" i="1" s="1"/>
  <c r="P211" i="1"/>
  <c r="T211" i="1" s="1"/>
  <c r="P334" i="1"/>
  <c r="T334" i="1" s="1"/>
  <c r="P163" i="1"/>
  <c r="T163" i="1" s="1"/>
  <c r="P300" i="1"/>
  <c r="T300" i="1" s="1"/>
  <c r="P90" i="1"/>
  <c r="T90" i="1" s="1"/>
  <c r="P283" i="1"/>
  <c r="T283" i="1" s="1"/>
  <c r="P18" i="1"/>
  <c r="T18" i="1" s="1"/>
  <c r="P237" i="1"/>
  <c r="T237" i="1" s="1"/>
  <c r="P342" i="1"/>
  <c r="T342" i="1" s="1"/>
  <c r="P194" i="1"/>
  <c r="T194" i="1" s="1"/>
  <c r="P26" i="1"/>
  <c r="T26" i="1" s="1"/>
  <c r="P243" i="1"/>
  <c r="T243" i="1" s="1"/>
  <c r="P63" i="1"/>
  <c r="T63" i="1" s="1"/>
  <c r="P321" i="1"/>
  <c r="T321" i="1" s="1"/>
  <c r="P85" i="1"/>
  <c r="T85" i="1" s="1"/>
  <c r="P109" i="1"/>
  <c r="T109" i="1" s="1"/>
  <c r="P142" i="1"/>
  <c r="T142" i="1" s="1"/>
  <c r="P209" i="1"/>
  <c r="T209" i="1" s="1"/>
  <c r="P117" i="1"/>
  <c r="T117" i="1" s="1"/>
  <c r="P293" i="1"/>
  <c r="T293" i="1" s="1"/>
  <c r="P145" i="1"/>
  <c r="T145" i="1" s="1"/>
  <c r="P257" i="1"/>
  <c r="T257" i="1" s="1"/>
  <c r="P226" i="1"/>
  <c r="T226" i="1" s="1"/>
  <c r="P102" i="1"/>
  <c r="T102" i="1" s="1"/>
  <c r="P298" i="1"/>
  <c r="T298" i="1" s="1"/>
  <c r="P340" i="1"/>
  <c r="T340" i="1" s="1"/>
  <c r="P23" i="1"/>
  <c r="T23" i="1" s="1"/>
  <c r="P124" i="1"/>
  <c r="T124" i="1" s="1"/>
  <c r="P59" i="1"/>
  <c r="T59" i="1" s="1"/>
  <c r="P86" i="1"/>
  <c r="T86" i="1" s="1"/>
  <c r="P72" i="1"/>
  <c r="T72" i="1" s="1"/>
  <c r="P282" i="1"/>
  <c r="T282" i="1" s="1"/>
  <c r="P324" i="1"/>
  <c r="T324" i="1" s="1"/>
  <c r="P244" i="1"/>
  <c r="T244" i="1" s="1"/>
  <c r="P274" i="1"/>
  <c r="T274" i="1" s="1"/>
  <c r="P200" i="1"/>
  <c r="T200" i="1" s="1"/>
  <c r="P88" i="1"/>
  <c r="T88" i="1" s="1"/>
  <c r="P103" i="1"/>
  <c r="T103" i="1" s="1"/>
  <c r="P4" i="1"/>
  <c r="T4" i="1" s="1"/>
  <c r="P287" i="1"/>
  <c r="T287" i="1" s="1"/>
  <c r="P75" i="1"/>
  <c r="T75" i="1" s="1"/>
  <c r="P181" i="1"/>
  <c r="T181" i="1" s="1"/>
  <c r="P341" i="1"/>
  <c r="T341" i="1" s="1"/>
  <c r="P192" i="1"/>
  <c r="T192" i="1" s="1"/>
  <c r="P111" i="1"/>
  <c r="T111" i="1" s="1"/>
  <c r="P170" i="1"/>
  <c r="T170" i="1" s="1"/>
  <c r="P134" i="1"/>
  <c r="T134" i="1" s="1"/>
  <c r="P296" i="1"/>
  <c r="T296" i="1" s="1"/>
  <c r="P137" i="1"/>
  <c r="T137" i="1" s="1"/>
  <c r="P193" i="1"/>
  <c r="T193" i="1" s="1"/>
  <c r="P113" i="1"/>
  <c r="T113" i="1" s="1"/>
  <c r="P43" i="1"/>
  <c r="T43" i="1" s="1"/>
  <c r="P306" i="1"/>
  <c r="T306" i="1" s="1"/>
  <c r="P242" i="1"/>
  <c r="T242" i="1" s="1"/>
  <c r="P89" i="1"/>
  <c r="T89" i="1" s="1"/>
  <c r="P127" i="1"/>
  <c r="T127" i="1" s="1"/>
  <c r="P335" i="1"/>
  <c r="T335" i="1" s="1"/>
  <c r="P131" i="1"/>
  <c r="T131" i="1" s="1"/>
  <c r="P320" i="1"/>
  <c r="T320" i="1" s="1"/>
  <c r="P219" i="1"/>
  <c r="T219" i="1" s="1"/>
  <c r="P253" i="1"/>
  <c r="T253" i="1" s="1"/>
  <c r="P93" i="1"/>
  <c r="T93" i="1" s="1"/>
  <c r="P172" i="1"/>
  <c r="T172" i="1" s="1"/>
  <c r="P295" i="1"/>
  <c r="T295" i="1" s="1"/>
  <c r="P130" i="1"/>
  <c r="T130" i="1" s="1"/>
  <c r="P230" i="1"/>
  <c r="T230" i="1" s="1"/>
  <c r="P7" i="1"/>
  <c r="T7" i="1" s="1"/>
  <c r="P155" i="1"/>
  <c r="T155" i="1" s="1"/>
  <c r="P240" i="1"/>
  <c r="T240" i="1" s="1"/>
  <c r="P249" i="1"/>
  <c r="T249" i="1" s="1"/>
  <c r="P235" i="1"/>
  <c r="T235" i="1" s="1"/>
  <c r="P317" i="1"/>
  <c r="T317" i="1" s="1"/>
  <c r="P255" i="1"/>
  <c r="T255" i="1" s="1"/>
  <c r="P126" i="1"/>
  <c r="T126" i="1" s="1"/>
  <c r="P292" i="1"/>
  <c r="T292" i="1" s="1"/>
  <c r="P189" i="1"/>
  <c r="T189" i="1" s="1"/>
  <c r="P77" i="1"/>
  <c r="T77" i="1" s="1"/>
  <c r="P281" i="1"/>
  <c r="T281" i="1" s="1"/>
  <c r="P83" i="1"/>
  <c r="T83" i="1" s="1"/>
  <c r="P15" i="1"/>
  <c r="T15" i="1" s="1"/>
  <c r="P272" i="1"/>
  <c r="T272" i="1" s="1"/>
  <c r="P329" i="1"/>
  <c r="T329" i="1" s="1"/>
  <c r="P99" i="1"/>
  <c r="T99" i="1" s="1"/>
  <c r="P106" i="1"/>
  <c r="T106" i="1" s="1"/>
  <c r="P316" i="1"/>
  <c r="T316" i="1" s="1"/>
  <c r="P256" i="1"/>
  <c r="T256" i="1" s="1"/>
  <c r="P318" i="1"/>
  <c r="T318" i="1" s="1"/>
  <c r="P80" i="1"/>
  <c r="T80" i="1" s="1"/>
  <c r="P61" i="1"/>
  <c r="T61" i="1" s="1"/>
  <c r="P273" i="1"/>
  <c r="T273" i="1" s="1"/>
  <c r="P271" i="1"/>
  <c r="T271" i="1" s="1"/>
  <c r="P261" i="1"/>
  <c r="T261" i="1" s="1"/>
  <c r="P64" i="1"/>
  <c r="T64" i="1" s="1"/>
  <c r="P233" i="1"/>
  <c r="T233" i="1" s="1"/>
  <c r="P258" i="1"/>
  <c r="T258" i="1" s="1"/>
  <c r="P53" i="1"/>
  <c r="T53" i="1" s="1"/>
  <c r="P198" i="1"/>
  <c r="T198" i="1" s="1"/>
  <c r="P34" i="1"/>
  <c r="T34" i="1" s="1"/>
  <c r="P55" i="1"/>
  <c r="T55" i="1" s="1"/>
  <c r="P52" i="1"/>
  <c r="T52" i="1" s="1"/>
  <c r="P9" i="1"/>
  <c r="T9" i="1" s="1"/>
  <c r="P159" i="1"/>
  <c r="T159" i="1" s="1"/>
  <c r="P162" i="1"/>
  <c r="T162" i="1" s="1"/>
  <c r="P154" i="1"/>
  <c r="T154" i="1" s="1"/>
  <c r="P241" i="1"/>
  <c r="T241" i="1" s="1"/>
  <c r="P17" i="1"/>
  <c r="T17" i="1" s="1"/>
  <c r="P115" i="1"/>
  <c r="T115" i="1" s="1"/>
  <c r="P178" i="1"/>
  <c r="T178" i="1" s="1"/>
  <c r="P264" i="1"/>
  <c r="T264" i="1" s="1"/>
  <c r="P123" i="1"/>
  <c r="T123" i="1" s="1"/>
  <c r="P201" i="1"/>
  <c r="T201" i="1" s="1"/>
  <c r="P125" i="1"/>
  <c r="T125" i="1" s="1"/>
  <c r="P48" i="1"/>
  <c r="T48" i="1" s="1"/>
  <c r="P97" i="1"/>
  <c r="T97" i="1" s="1"/>
  <c r="P232" i="1"/>
  <c r="T232" i="1" s="1"/>
  <c r="P174" i="1"/>
  <c r="T174" i="1" s="1"/>
  <c r="P185" i="1"/>
  <c r="T185" i="1" s="1"/>
  <c r="P24" i="1"/>
  <c r="T24" i="1" s="1"/>
  <c r="P95" i="1"/>
  <c r="T95" i="1" s="1"/>
  <c r="P2" i="1"/>
  <c r="T2" i="1" s="1"/>
  <c r="P173" i="1"/>
  <c r="T173" i="1" s="1"/>
  <c r="P325" i="1"/>
  <c r="T325" i="1" s="1"/>
  <c r="P143" i="1"/>
  <c r="T143" i="1" s="1"/>
  <c r="P87" i="1"/>
  <c r="T87" i="1" s="1"/>
  <c r="P314" i="1"/>
  <c r="T314" i="1" s="1"/>
  <c r="P157" i="1"/>
  <c r="T157" i="1" s="1"/>
  <c r="P190" i="1"/>
  <c r="T190" i="1" s="1"/>
  <c r="P231" i="1"/>
  <c r="T231" i="1" s="1"/>
  <c r="P332" i="1"/>
  <c r="T332" i="1" s="1"/>
  <c r="P167" i="1"/>
  <c r="T167" i="1" s="1"/>
  <c r="P98" i="1"/>
  <c r="T98" i="1" s="1"/>
  <c r="P101" i="1"/>
  <c r="T101" i="1" s="1"/>
  <c r="P57" i="1"/>
  <c r="T57" i="1" s="1"/>
  <c r="P248" i="1"/>
  <c r="T248" i="1" s="1"/>
  <c r="P216" i="1"/>
  <c r="T216" i="1" s="1"/>
  <c r="P68" i="1"/>
  <c r="T68" i="1" s="1"/>
  <c r="P94" i="1"/>
  <c r="T94" i="1" s="1"/>
  <c r="P186" i="1"/>
  <c r="T186" i="1" s="1"/>
  <c r="P303" i="1"/>
  <c r="T303" i="1" s="1"/>
  <c r="P120" i="1"/>
  <c r="T120" i="1" s="1"/>
  <c r="P136" i="1"/>
  <c r="T136" i="1" s="1"/>
  <c r="P322" i="1"/>
  <c r="T322" i="1" s="1"/>
  <c r="P208" i="1"/>
  <c r="T208" i="1" s="1"/>
  <c r="P148" i="1"/>
  <c r="T148" i="1" s="1"/>
  <c r="P140" i="1"/>
  <c r="T140" i="1" s="1"/>
  <c r="P229" i="1"/>
  <c r="T229" i="1" s="1"/>
  <c r="P82" i="1"/>
  <c r="T82" i="1" s="1"/>
  <c r="P288" i="1"/>
  <c r="T288" i="1" s="1"/>
  <c r="P307" i="1"/>
  <c r="T307" i="1" s="1"/>
  <c r="P180" i="1"/>
  <c r="T180" i="1" s="1"/>
  <c r="P104" i="1"/>
  <c r="T104" i="1" s="1"/>
  <c r="P222" i="1"/>
  <c r="T222" i="1" s="1"/>
  <c r="P51" i="1"/>
  <c r="T51" i="1" s="1"/>
  <c r="P328" i="1"/>
  <c r="T328" i="1" s="1"/>
  <c r="P205" i="1"/>
  <c r="T205" i="1" s="1"/>
  <c r="P207" i="1"/>
  <c r="T207" i="1" s="1"/>
  <c r="P214" i="1"/>
  <c r="T214" i="1" s="1"/>
  <c r="P149" i="1"/>
  <c r="T149" i="1" s="1"/>
  <c r="P199" i="1"/>
  <c r="T199" i="1" s="1"/>
  <c r="P141" i="1"/>
  <c r="T141" i="1" s="1"/>
  <c r="P182" i="1"/>
  <c r="T182" i="1" s="1"/>
  <c r="P251" i="1"/>
  <c r="T251" i="1" s="1"/>
  <c r="P79" i="1"/>
  <c r="T79" i="1" s="1"/>
  <c r="P279" i="1"/>
  <c r="T279" i="1" s="1"/>
  <c r="P19" i="1"/>
  <c r="T19" i="1" s="1"/>
  <c r="P78" i="1"/>
  <c r="T78" i="1" s="1"/>
  <c r="P266" i="1"/>
  <c r="T266" i="1" s="1"/>
  <c r="P305" i="1"/>
  <c r="T305" i="1" s="1"/>
  <c r="P139" i="1"/>
  <c r="T139" i="1" s="1"/>
  <c r="P41" i="1"/>
  <c r="T41" i="1" s="1"/>
  <c r="P166" i="1"/>
  <c r="T166" i="1" s="1"/>
  <c r="P278" i="1"/>
  <c r="T278" i="1" s="1"/>
  <c r="P47" i="1"/>
  <c r="T47" i="1" s="1"/>
  <c r="P188" i="1"/>
  <c r="T188" i="1" s="1"/>
  <c r="P206" i="1"/>
  <c r="T206" i="1" s="1"/>
  <c r="P310" i="1"/>
  <c r="T310" i="1" s="1"/>
  <c r="P116" i="1"/>
  <c r="T116" i="1" s="1"/>
  <c r="P330" i="1"/>
  <c r="T330" i="1" s="1"/>
  <c r="P333" i="1"/>
  <c r="T333" i="1" s="1"/>
  <c r="P311" i="1"/>
  <c r="T311" i="1" s="1"/>
  <c r="P84" i="1"/>
  <c r="T84" i="1" s="1"/>
  <c r="P164" i="1"/>
  <c r="T164" i="1" s="1"/>
  <c r="P228" i="1"/>
  <c r="T228" i="1" s="1"/>
  <c r="P187" i="1"/>
  <c r="T187" i="1" s="1"/>
  <c r="P29" i="1"/>
  <c r="T29" i="1" s="1"/>
  <c r="P108" i="1"/>
  <c r="T108" i="1" s="1"/>
  <c r="P16" i="1"/>
  <c r="T16" i="1" s="1"/>
  <c r="P3" i="1"/>
  <c r="T3" i="1" s="1"/>
  <c r="P265" i="1"/>
  <c r="T265" i="1" s="1"/>
  <c r="P339" i="1"/>
  <c r="T339" i="1" s="1"/>
  <c r="P286" i="1"/>
  <c r="T286" i="1" s="1"/>
  <c r="P177" i="1"/>
  <c r="T177" i="1" s="1"/>
  <c r="P270" i="1"/>
  <c r="T270" i="1" s="1"/>
  <c r="P220" i="1"/>
  <c r="T220" i="1" s="1"/>
  <c r="P20" i="1"/>
  <c r="T20" i="1" s="1"/>
  <c r="P218" i="1"/>
  <c r="T218" i="1" s="1"/>
  <c r="P245" i="1"/>
  <c r="T245" i="1" s="1"/>
  <c r="P151" i="1"/>
  <c r="T151" i="1" s="1"/>
  <c r="P36" i="1"/>
  <c r="T36" i="1" s="1"/>
  <c r="P338" i="1"/>
  <c r="T338" i="1" s="1"/>
  <c r="P66" i="1"/>
  <c r="T66" i="1" s="1"/>
  <c r="P291" i="1"/>
  <c r="T291" i="1" s="1"/>
  <c r="P263" i="1"/>
  <c r="T263" i="1" s="1"/>
  <c r="P215" i="1"/>
  <c r="T215" i="1" s="1"/>
  <c r="P65" i="1"/>
  <c r="T65" i="1" s="1"/>
  <c r="P22" i="1"/>
  <c r="T22" i="1" s="1"/>
  <c r="P260" i="1"/>
  <c r="T260" i="1" s="1"/>
  <c r="P38" i="1"/>
  <c r="T38" i="1" s="1"/>
  <c r="P133" i="1"/>
  <c r="T133" i="1" s="1"/>
  <c r="P8" i="1"/>
  <c r="T8" i="1" s="1"/>
  <c r="P40" i="1"/>
  <c r="T40" i="1" s="1"/>
  <c r="P175" i="1"/>
  <c r="T175" i="1" s="1"/>
  <c r="P297" i="1"/>
  <c r="T297" i="1" s="1"/>
  <c r="P58" i="1"/>
  <c r="T58" i="1" s="1"/>
  <c r="P118" i="1"/>
  <c r="T118" i="1" s="1"/>
  <c r="P31" i="1"/>
  <c r="T31" i="1" s="1"/>
  <c r="P114" i="1"/>
  <c r="T114" i="1" s="1"/>
  <c r="P6" i="1"/>
  <c r="T6" i="1" s="1"/>
  <c r="P327" i="1"/>
  <c r="T327" i="1" s="1"/>
  <c r="P203" i="1"/>
  <c r="T203" i="1" s="1"/>
  <c r="P169" i="1"/>
  <c r="T169" i="1" s="1"/>
  <c r="P39" i="1"/>
  <c r="T39" i="1" s="1"/>
  <c r="P250" i="1"/>
  <c r="T250" i="1" s="1"/>
  <c r="P12" i="1"/>
  <c r="T12" i="1" s="1"/>
  <c r="P150" i="1"/>
  <c r="T150" i="1" s="1"/>
  <c r="P70" i="1"/>
  <c r="T70" i="1" s="1"/>
  <c r="P122" i="1"/>
  <c r="T122" i="1" s="1"/>
  <c r="P304" i="1"/>
  <c r="T304" i="1" s="1"/>
  <c r="P168" i="1"/>
  <c r="T168" i="1" s="1"/>
  <c r="P76" i="1"/>
  <c r="T76" i="1" s="1"/>
  <c r="P71" i="1"/>
  <c r="T71" i="1" s="1"/>
  <c r="P269" i="1"/>
  <c r="T269" i="1" s="1"/>
</calcChain>
</file>

<file path=xl/sharedStrings.xml><?xml version="1.0" encoding="utf-8"?>
<sst xmlns="http://schemas.openxmlformats.org/spreadsheetml/2006/main" count="1397" uniqueCount="572">
  <si>
    <t>V. van Dijk</t>
  </si>
  <si>
    <t>Def</t>
  </si>
  <si>
    <t>LIV</t>
  </si>
  <si>
    <t>Alisson</t>
  </si>
  <si>
    <t>Gk</t>
  </si>
  <si>
    <t>-0.60</t>
  </si>
  <si>
    <t>Ederson Moraes</t>
  </si>
  <si>
    <t>MCI</t>
  </si>
  <si>
    <t>-1.60</t>
  </si>
  <si>
    <t>Joao Cancelo</t>
  </si>
  <si>
    <t>1115.60</t>
  </si>
  <si>
    <t>T. Alexander-Arnold</t>
  </si>
  <si>
    <t>Aymeric Laporte</t>
  </si>
  <si>
    <t>917.70</t>
  </si>
  <si>
    <t>Mohamed Salah</t>
  </si>
  <si>
    <t>Att</t>
  </si>
  <si>
    <t>867.90</t>
  </si>
  <si>
    <t>-3.70</t>
  </si>
  <si>
    <t>-4.00</t>
  </si>
  <si>
    <t>A. Robertson</t>
  </si>
  <si>
    <t>868.70</t>
  </si>
  <si>
    <t>J. Matip</t>
  </si>
  <si>
    <t>Rodri</t>
  </si>
  <si>
    <t>Mid</t>
  </si>
  <si>
    <t>878.90</t>
  </si>
  <si>
    <t>Bernardo Silva</t>
  </si>
  <si>
    <t>P. Hojbjerg</t>
  </si>
  <si>
    <t>TOT</t>
  </si>
  <si>
    <t>758.70</t>
  </si>
  <si>
    <t>Son Heung-Min</t>
  </si>
  <si>
    <t>-0.50</t>
  </si>
  <si>
    <t>E. Dier</t>
  </si>
  <si>
    <t>594.60</t>
  </si>
  <si>
    <t>Player</t>
  </si>
  <si>
    <t>Team</t>
  </si>
  <si>
    <t>PTS</t>
  </si>
  <si>
    <t>CR</t>
  </si>
  <si>
    <t>Plus</t>
  </si>
  <si>
    <t>Mins</t>
  </si>
  <si>
    <t>Shots</t>
  </si>
  <si>
    <t>Tackles</t>
  </si>
  <si>
    <t>Saves</t>
  </si>
  <si>
    <t>T. Tomiyasu</t>
  </si>
  <si>
    <t>ARS</t>
  </si>
  <si>
    <t>A. Ramsdale</t>
  </si>
  <si>
    <t>488.90</t>
  </si>
  <si>
    <t>-0.20</t>
  </si>
  <si>
    <t>B. Leno</t>
  </si>
  <si>
    <t>38.70</t>
  </si>
  <si>
    <t>-3.40</t>
  </si>
  <si>
    <t>Mohamed Elneny</t>
  </si>
  <si>
    <t>-0.30</t>
  </si>
  <si>
    <t>N. Pepe</t>
  </si>
  <si>
    <t>198.60</t>
  </si>
  <si>
    <t>-4.10</t>
  </si>
  <si>
    <t>E. Smith Rowe</t>
  </si>
  <si>
    <t>R. Holding</t>
  </si>
  <si>
    <t>178.90</t>
  </si>
  <si>
    <t>-1.30</t>
  </si>
  <si>
    <t>G. Xhaka</t>
  </si>
  <si>
    <t>449.60</t>
  </si>
  <si>
    <t>Gabriel Martinelli</t>
  </si>
  <si>
    <t>K. Tierney</t>
  </si>
  <si>
    <t>452.80</t>
  </si>
  <si>
    <t>Cedric Soares</t>
  </si>
  <si>
    <t>B. Saka</t>
  </si>
  <si>
    <t>E. Nketiah</t>
  </si>
  <si>
    <t>-0.70</t>
  </si>
  <si>
    <t>B. White</t>
  </si>
  <si>
    <t>546.90</t>
  </si>
  <si>
    <t>Cross</t>
  </si>
  <si>
    <t>AccCross</t>
  </si>
  <si>
    <t>SavesP90</t>
  </si>
  <si>
    <t>KeyPass</t>
  </si>
  <si>
    <t>AccPass</t>
  </si>
  <si>
    <t>OnTarShots</t>
  </si>
  <si>
    <t>CleanSheets</t>
  </si>
  <si>
    <t>Gabriel Magalhaes</t>
  </si>
  <si>
    <t>T. Partey</t>
  </si>
  <si>
    <t>M. Odegaard</t>
  </si>
  <si>
    <t>683.80</t>
  </si>
  <si>
    <t>A. Lokonga</t>
  </si>
  <si>
    <t>-1.00</t>
  </si>
  <si>
    <t>Nuno Tavares</t>
  </si>
  <si>
    <t>-1.40</t>
  </si>
  <si>
    <t>R. Olsen</t>
  </si>
  <si>
    <t>AVL</t>
  </si>
  <si>
    <t>-1.50</t>
  </si>
  <si>
    <t>C. Chambers</t>
  </si>
  <si>
    <t>-2.10</t>
  </si>
  <si>
    <t>E. Martinez</t>
  </si>
  <si>
    <t>472.70</t>
  </si>
  <si>
    <t>-0.10</t>
  </si>
  <si>
    <t>T. Mings</t>
  </si>
  <si>
    <t>-2.20</t>
  </si>
  <si>
    <t>K. Hause</t>
  </si>
  <si>
    <t>-2.30</t>
  </si>
  <si>
    <t>Douglas Luiz</t>
  </si>
  <si>
    <t>E. Konsa</t>
  </si>
  <si>
    <t>388.70</t>
  </si>
  <si>
    <t>J. Ramsey</t>
  </si>
  <si>
    <t>M. Nakamba</t>
  </si>
  <si>
    <t>164.60</t>
  </si>
  <si>
    <t>J. McGinn</t>
  </si>
  <si>
    <t>-0.90</t>
  </si>
  <si>
    <t>L. Digne</t>
  </si>
  <si>
    <t>448.70</t>
  </si>
  <si>
    <t>E. Buendia</t>
  </si>
  <si>
    <t>518.80</t>
  </si>
  <si>
    <t>D. Ings</t>
  </si>
  <si>
    <t>367.60</t>
  </si>
  <si>
    <t>M. Cash</t>
  </si>
  <si>
    <t>O. Watkins</t>
  </si>
  <si>
    <t>516.70</t>
  </si>
  <si>
    <t>-2.00</t>
  </si>
  <si>
    <t>B. Traore</t>
  </si>
  <si>
    <t>63.80</t>
  </si>
  <si>
    <t>M. Sanson</t>
  </si>
  <si>
    <t>-2.70</t>
  </si>
  <si>
    <t>C. Chukwuemeka</t>
  </si>
  <si>
    <t>-1.90</t>
  </si>
  <si>
    <t>L. Bailey</t>
  </si>
  <si>
    <t>174.70</t>
  </si>
  <si>
    <t>-4.30</t>
  </si>
  <si>
    <t>Philippe Coutinho</t>
  </si>
  <si>
    <t>Y. Bissouma</t>
  </si>
  <si>
    <t>BHA</t>
  </si>
  <si>
    <t>S. March</t>
  </si>
  <si>
    <t>337.60</t>
  </si>
  <si>
    <t>J. Steele</t>
  </si>
  <si>
    <t>P. Gross</t>
  </si>
  <si>
    <t>S. Alzate</t>
  </si>
  <si>
    <t>97.90</t>
  </si>
  <si>
    <t>A. Webster</t>
  </si>
  <si>
    <t>S. Duffy</t>
  </si>
  <si>
    <t>L. Trossard</t>
  </si>
  <si>
    <t>654.80</t>
  </si>
  <si>
    <t>L. Dunk</t>
  </si>
  <si>
    <t>502.80</t>
  </si>
  <si>
    <t>N. Maupay</t>
  </si>
  <si>
    <t>390.80</t>
  </si>
  <si>
    <t>-2.80</t>
  </si>
  <si>
    <t>A. Lallana</t>
  </si>
  <si>
    <t>D. Welbeck</t>
  </si>
  <si>
    <t>T. Lamptey</t>
  </si>
  <si>
    <t>A. Mac Allister</t>
  </si>
  <si>
    <t>Robert Sanchez</t>
  </si>
  <si>
    <t>469.90</t>
  </si>
  <si>
    <t>J. Veltman</t>
  </si>
  <si>
    <t>J. Moder</t>
  </si>
  <si>
    <t>M. Caicedo</t>
  </si>
  <si>
    <t>154.60</t>
  </si>
  <si>
    <t>E. Mwepu</t>
  </si>
  <si>
    <t>258.90</t>
  </si>
  <si>
    <t>Cucurella</t>
  </si>
  <si>
    <t>611.90</t>
  </si>
  <si>
    <t>BRE</t>
  </si>
  <si>
    <t>C. Eriksen</t>
  </si>
  <si>
    <t>229.90</t>
  </si>
  <si>
    <t>R. Henry</t>
  </si>
  <si>
    <t>S. Ghoddos</t>
  </si>
  <si>
    <t>136.70</t>
  </si>
  <si>
    <t>-1.80</t>
  </si>
  <si>
    <t>K. Ajer</t>
  </si>
  <si>
    <t>356.80</t>
  </si>
  <si>
    <t>F. Onyeka</t>
  </si>
  <si>
    <t>177.60</t>
  </si>
  <si>
    <t>-2.90</t>
  </si>
  <si>
    <t>David Raya</t>
  </si>
  <si>
    <t>340.70</t>
  </si>
  <si>
    <t>P. Jansson</t>
  </si>
  <si>
    <t>S. Baptiste</t>
  </si>
  <si>
    <t>C. Norgaard</t>
  </si>
  <si>
    <t>581.90</t>
  </si>
  <si>
    <t>V. Janelt</t>
  </si>
  <si>
    <t>434.70</t>
  </si>
  <si>
    <t>M. Sorensen</t>
  </si>
  <si>
    <t>I. Toney</t>
  </si>
  <si>
    <t>551.60</t>
  </si>
  <si>
    <t>J. Dasilva</t>
  </si>
  <si>
    <t>-3.10</t>
  </si>
  <si>
    <t>Y. Wissa</t>
  </si>
  <si>
    <t>E. Pinnock</t>
  </si>
  <si>
    <t>453.70</t>
  </si>
  <si>
    <t>M. Jensen</t>
  </si>
  <si>
    <t>289.90</t>
  </si>
  <si>
    <t>Sergi Canos</t>
  </si>
  <si>
    <t>-1.20</t>
  </si>
  <si>
    <t>B. Mbeumo</t>
  </si>
  <si>
    <t>-0.40</t>
  </si>
  <si>
    <t>J. Tarkowski</t>
  </si>
  <si>
    <t>494.60</t>
  </si>
  <si>
    <t>-3.20</t>
  </si>
  <si>
    <t>B. Mee</t>
  </si>
  <si>
    <t>361.80</t>
  </si>
  <si>
    <t>N. Pope</t>
  </si>
  <si>
    <t>CHE</t>
  </si>
  <si>
    <t>Kepa</t>
  </si>
  <si>
    <t>-2.60</t>
  </si>
  <si>
    <t>C. Hudson-Odoi</t>
  </si>
  <si>
    <t>-1.10</t>
  </si>
  <si>
    <t>M. Mount</t>
  </si>
  <si>
    <t>C. Pulisic</t>
  </si>
  <si>
    <t>Marcos Alonso</t>
  </si>
  <si>
    <t>Jorginho</t>
  </si>
  <si>
    <t>N. Kante</t>
  </si>
  <si>
    <t>Azpilicueta</t>
  </si>
  <si>
    <t>R. James</t>
  </si>
  <si>
    <t>685.70</t>
  </si>
  <si>
    <t>R. Barkley</t>
  </si>
  <si>
    <t>85.80</t>
  </si>
  <si>
    <t>R. Loftus-Cheek</t>
  </si>
  <si>
    <t>M. Kovacic</t>
  </si>
  <si>
    <t>B. Chilwell</t>
  </si>
  <si>
    <t>T. Chalobah</t>
  </si>
  <si>
    <t>H. Ziyech</t>
  </si>
  <si>
    <t>T. Werner</t>
  </si>
  <si>
    <t>-3.90</t>
  </si>
  <si>
    <t>M. Sarr</t>
  </si>
  <si>
    <t>193.80</t>
  </si>
  <si>
    <t>Thiago Silva</t>
  </si>
  <si>
    <t>K. Havertz</t>
  </si>
  <si>
    <t>E. Mendy</t>
  </si>
  <si>
    <t>J. Ward</t>
  </si>
  <si>
    <t>CRY</t>
  </si>
  <si>
    <t>443.60</t>
  </si>
  <si>
    <t>L. Milivojevic</t>
  </si>
  <si>
    <t>J. Schlupp</t>
  </si>
  <si>
    <t>Guaita</t>
  </si>
  <si>
    <t>-3.50</t>
  </si>
  <si>
    <t>J. Ayew</t>
  </si>
  <si>
    <t>388.60</t>
  </si>
  <si>
    <t>W. Zaha</t>
  </si>
  <si>
    <t>628.60</t>
  </si>
  <si>
    <t>J. McArthur</t>
  </si>
  <si>
    <t>J. Riedewald</t>
  </si>
  <si>
    <t>C. Benteke</t>
  </si>
  <si>
    <t>J. Tomkins</t>
  </si>
  <si>
    <t>-2.50</t>
  </si>
  <si>
    <t>W. Hughes</t>
  </si>
  <si>
    <t>-0.80</t>
  </si>
  <si>
    <t>M. Guehi</t>
  </si>
  <si>
    <t>T. Mitchell</t>
  </si>
  <si>
    <t>C. Gallagher</t>
  </si>
  <si>
    <t>652.70</t>
  </si>
  <si>
    <t>E. Eze</t>
  </si>
  <si>
    <t>148.60</t>
  </si>
  <si>
    <t>-2.40</t>
  </si>
  <si>
    <t>N. Ferguson</t>
  </si>
  <si>
    <t>J. Andersen</t>
  </si>
  <si>
    <t>504.80</t>
  </si>
  <si>
    <t>J. Butland</t>
  </si>
  <si>
    <t>86.60</t>
  </si>
  <si>
    <t>J. Mateta</t>
  </si>
  <si>
    <t>M. Olise</t>
  </si>
  <si>
    <t>334.80</t>
  </si>
  <si>
    <t>O. Edouard</t>
  </si>
  <si>
    <t>346.70</t>
  </si>
  <si>
    <t>Allan</t>
  </si>
  <si>
    <t>EVE</t>
  </si>
  <si>
    <t>357.90</t>
  </si>
  <si>
    <t>A. Begovic</t>
  </si>
  <si>
    <t>A. Townsend</t>
  </si>
  <si>
    <t>307.80</t>
  </si>
  <si>
    <t>D. Calvert-Lewin</t>
  </si>
  <si>
    <t>-4.60</t>
  </si>
  <si>
    <t>M. Holgate</t>
  </si>
  <si>
    <t>300.90</t>
  </si>
  <si>
    <t>M. Keane</t>
  </si>
  <si>
    <t>A. Iwobi</t>
  </si>
  <si>
    <t>S. Coleman</t>
  </si>
  <si>
    <t>Andre Gomes</t>
  </si>
  <si>
    <t>Richarlison</t>
  </si>
  <si>
    <t>T. Davies</t>
  </si>
  <si>
    <t>Y. Mina</t>
  </si>
  <si>
    <t>141.70</t>
  </si>
  <si>
    <t>J. Gbamin</t>
  </si>
  <si>
    <t>J. Pickford</t>
  </si>
  <si>
    <t>D. Gray</t>
  </si>
  <si>
    <t>B. Godfrey</t>
  </si>
  <si>
    <t>D. Alli</t>
  </si>
  <si>
    <t>192.90</t>
  </si>
  <si>
    <t>-3.30</t>
  </si>
  <si>
    <t>A. Doucoure</t>
  </si>
  <si>
    <t>A. Gordon</t>
  </si>
  <si>
    <t>458.80</t>
  </si>
  <si>
    <t>D. van de Beek</t>
  </si>
  <si>
    <t>-3.00</t>
  </si>
  <si>
    <t>S. Rondon</t>
  </si>
  <si>
    <t>114.80</t>
  </si>
  <si>
    <t>V. Mykolenko</t>
  </si>
  <si>
    <t>194.90</t>
  </si>
  <si>
    <t>N. Patterson</t>
  </si>
  <si>
    <t>D. James</t>
  </si>
  <si>
    <t>LEE</t>
  </si>
  <si>
    <t>409.70</t>
  </si>
  <si>
    <t>M. Klich</t>
  </si>
  <si>
    <t>412.70</t>
  </si>
  <si>
    <t>R. Koch</t>
  </si>
  <si>
    <t>196.90</t>
  </si>
  <si>
    <t>J. Gelhardt</t>
  </si>
  <si>
    <t>Rodrigo</t>
  </si>
  <si>
    <t>L. Cooper</t>
  </si>
  <si>
    <t>J. Harrison</t>
  </si>
  <si>
    <t>P. Bamford</t>
  </si>
  <si>
    <t>110.70</t>
  </si>
  <si>
    <t>S. Dallas</t>
  </si>
  <si>
    <t>536.90</t>
  </si>
  <si>
    <t>I. Meslier</t>
  </si>
  <si>
    <t>385.60</t>
  </si>
  <si>
    <t>L. Ayling</t>
  </si>
  <si>
    <t>K. Phillips</t>
  </si>
  <si>
    <t>291.80</t>
  </si>
  <si>
    <t>A. Forshaw</t>
  </si>
  <si>
    <t>266.70</t>
  </si>
  <si>
    <t>P. Struijk</t>
  </si>
  <si>
    <t>Diego Llorente</t>
  </si>
  <si>
    <t>Junior Firpo</t>
  </si>
  <si>
    <t>251.70</t>
  </si>
  <si>
    <t>K. Klaesson</t>
  </si>
  <si>
    <t>T. Castagne</t>
  </si>
  <si>
    <t>LEI</t>
  </si>
  <si>
    <t>H. Barnes</t>
  </si>
  <si>
    <t>Ricardo Pereira</t>
  </si>
  <si>
    <t>236.80</t>
  </si>
  <si>
    <t>K. Iheanacho</t>
  </si>
  <si>
    <t>275.90</t>
  </si>
  <si>
    <t>D. Ward</t>
  </si>
  <si>
    <t>J. Justin</t>
  </si>
  <si>
    <t>W. Ndidi</t>
  </si>
  <si>
    <t>J. Vardy</t>
  </si>
  <si>
    <t>-3.80</t>
  </si>
  <si>
    <t>J. Evans</t>
  </si>
  <si>
    <t>N. Mendy</t>
  </si>
  <si>
    <t>K. Schmeichel</t>
  </si>
  <si>
    <t>J. Maddison</t>
  </si>
  <si>
    <t>C. Soyuncu</t>
  </si>
  <si>
    <t>394.70</t>
  </si>
  <si>
    <t>H. Choudhury</t>
  </si>
  <si>
    <t>Ayoze Perez</t>
  </si>
  <si>
    <t>D. Amartey</t>
  </si>
  <si>
    <t>Y. Tielemans</t>
  </si>
  <si>
    <t>M. Albrighton</t>
  </si>
  <si>
    <t>J. Vestergaard</t>
  </si>
  <si>
    <t>74.80</t>
  </si>
  <si>
    <t>R. Bertrand</t>
  </si>
  <si>
    <t>35.80</t>
  </si>
  <si>
    <t>K. Dewsbury-Hall</t>
  </si>
  <si>
    <t>419.80</t>
  </si>
  <si>
    <t>L. Thomas</t>
  </si>
  <si>
    <t>W. Fofana</t>
  </si>
  <si>
    <t>B. Soumare</t>
  </si>
  <si>
    <t>P. Daka</t>
  </si>
  <si>
    <t>241.70</t>
  </si>
  <si>
    <t>J. Henderson</t>
  </si>
  <si>
    <t>J. Gomez</t>
  </si>
  <si>
    <t>116.60</t>
  </si>
  <si>
    <t>Adrian</t>
  </si>
  <si>
    <t>C. Jones</t>
  </si>
  <si>
    <t>J. Milner</t>
  </si>
  <si>
    <t>271.90</t>
  </si>
  <si>
    <t>Roberto Firmino</t>
  </si>
  <si>
    <t>296.60</t>
  </si>
  <si>
    <t>N. Keita</t>
  </si>
  <si>
    <t>Fabinho</t>
  </si>
  <si>
    <t>A. Oxlade-Chamberlain</t>
  </si>
  <si>
    <t>232.60</t>
  </si>
  <si>
    <t>C. Kelleher</t>
  </si>
  <si>
    <t>H. Elliott</t>
  </si>
  <si>
    <t>90.60</t>
  </si>
  <si>
    <t>Diogo Jota</t>
  </si>
  <si>
    <t>K. Tsimikas</t>
  </si>
  <si>
    <t>Thiago Alcantara</t>
  </si>
  <si>
    <t>I. Konate</t>
  </si>
  <si>
    <t>L. Diaz</t>
  </si>
  <si>
    <t>321.60</t>
  </si>
  <si>
    <t>N. Ake</t>
  </si>
  <si>
    <t>J. Grealish</t>
  </si>
  <si>
    <t>J. Stones</t>
  </si>
  <si>
    <t>364.60</t>
  </si>
  <si>
    <t>O. Zinchenko</t>
  </si>
  <si>
    <t>P. Foden</t>
  </si>
  <si>
    <t>632.80</t>
  </si>
  <si>
    <t>I. Gundogan</t>
  </si>
  <si>
    <t>K. De Bruyne</t>
  </si>
  <si>
    <t>Gabriel Jesus</t>
  </si>
  <si>
    <t>-1.70</t>
  </si>
  <si>
    <t>R. Sterling</t>
  </si>
  <si>
    <t>K. Walker</t>
  </si>
  <si>
    <t>491.90</t>
  </si>
  <si>
    <t>R. Mahrez</t>
  </si>
  <si>
    <t>577.90</t>
  </si>
  <si>
    <t>Ruben Dias</t>
  </si>
  <si>
    <t>703.80</t>
  </si>
  <si>
    <t>C. Ronaldo</t>
  </si>
  <si>
    <t>MUN</t>
  </si>
  <si>
    <t>-5.00</t>
  </si>
  <si>
    <t>T. Heaton</t>
  </si>
  <si>
    <t>H. Maguire</t>
  </si>
  <si>
    <t>Diogo Dalot</t>
  </si>
  <si>
    <t>P. Jones</t>
  </si>
  <si>
    <t>J. Lingard</t>
  </si>
  <si>
    <t>M. Rashford</t>
  </si>
  <si>
    <t>268.70</t>
  </si>
  <si>
    <t>-5.90</t>
  </si>
  <si>
    <t>L. Shaw</t>
  </si>
  <si>
    <t>325.90</t>
  </si>
  <si>
    <t>S. McTominay</t>
  </si>
  <si>
    <t>E. Bailly</t>
  </si>
  <si>
    <t>V. Lindelof</t>
  </si>
  <si>
    <t>Fred</t>
  </si>
  <si>
    <t>518.70</t>
  </si>
  <si>
    <t>David de Gea</t>
  </si>
  <si>
    <t>505.90</t>
  </si>
  <si>
    <t>A. Wan-Bissaka</t>
  </si>
  <si>
    <t>Bruno Fernandes</t>
  </si>
  <si>
    <t>-4.20</t>
  </si>
  <si>
    <t>A. Elanga</t>
  </si>
  <si>
    <t>Alex Telles</t>
  </si>
  <si>
    <t>373.80</t>
  </si>
  <si>
    <t>J. Sancho</t>
  </si>
  <si>
    <t>373.60</t>
  </si>
  <si>
    <t>R. Varane</t>
  </si>
  <si>
    <t>360.80</t>
  </si>
  <si>
    <t>C. Wilson</t>
  </si>
  <si>
    <t>NEW</t>
  </si>
  <si>
    <t>R. Fraser</t>
  </si>
  <si>
    <t>J. Willock</t>
  </si>
  <si>
    <t>M. Targett</t>
  </si>
  <si>
    <t>526.70</t>
  </si>
  <si>
    <t>D. Burn</t>
  </si>
  <si>
    <t>C. Wood</t>
  </si>
  <si>
    <t>-3.60</t>
  </si>
  <si>
    <t>Javi Manquillo</t>
  </si>
  <si>
    <t>P. Dummett</t>
  </si>
  <si>
    <t>34.90</t>
  </si>
  <si>
    <t>M. Dubravka</t>
  </si>
  <si>
    <t>E. Krafth</t>
  </si>
  <si>
    <t>J. Lascelles</t>
  </si>
  <si>
    <t>234.90</t>
  </si>
  <si>
    <t>M. Ritchie</t>
  </si>
  <si>
    <t>168.70</t>
  </si>
  <si>
    <t>S. Longstaff</t>
  </si>
  <si>
    <t>J. Shelvey</t>
  </si>
  <si>
    <t>M. Almiron</t>
  </si>
  <si>
    <t>328.60</t>
  </si>
  <si>
    <t>Joelinton</t>
  </si>
  <si>
    <t>479.70</t>
  </si>
  <si>
    <t>K. Darlow</t>
  </si>
  <si>
    <t>49.80</t>
  </si>
  <si>
    <t>A. Saint-Maximin</t>
  </si>
  <si>
    <t>F. Schar</t>
  </si>
  <si>
    <t>F. Fernandez</t>
  </si>
  <si>
    <t>J. Lewis</t>
  </si>
  <si>
    <t>44.80</t>
  </si>
  <si>
    <t>J. Murphy</t>
  </si>
  <si>
    <t>294.90</t>
  </si>
  <si>
    <t>K. Trippier</t>
  </si>
  <si>
    <t>Bruno Guimaraes</t>
  </si>
  <si>
    <t>Lyanco</t>
  </si>
  <si>
    <t>SOU</t>
  </si>
  <si>
    <t>133.90</t>
  </si>
  <si>
    <t>W. Caballero</t>
  </si>
  <si>
    <t>T. Walcott</t>
  </si>
  <si>
    <t>J. Bednarek</t>
  </si>
  <si>
    <t>485.80</t>
  </si>
  <si>
    <t>C. Adams</t>
  </si>
  <si>
    <t>389.80</t>
  </si>
  <si>
    <t>N. Redmond</t>
  </si>
  <si>
    <t>M. Elyounoussi</t>
  </si>
  <si>
    <t>J. Ward-Prowse</t>
  </si>
  <si>
    <t>F. Forster</t>
  </si>
  <si>
    <t>Y. Valery</t>
  </si>
  <si>
    <t>58.70</t>
  </si>
  <si>
    <t>W. Smallbone</t>
  </si>
  <si>
    <t>S. Armstrong</t>
  </si>
  <si>
    <t>345.70</t>
  </si>
  <si>
    <t>Oriol Romeu</t>
  </si>
  <si>
    <t>A. McCarthy</t>
  </si>
  <si>
    <t>M. Djenepo</t>
  </si>
  <si>
    <t>87.60</t>
  </si>
  <si>
    <t>J. Stephens</t>
  </si>
  <si>
    <t>K. Walker-Peters</t>
  </si>
  <si>
    <t>A. Broja</t>
  </si>
  <si>
    <t>N. Tella</t>
  </si>
  <si>
    <t>124.70</t>
  </si>
  <si>
    <t>M. Salisu</t>
  </si>
  <si>
    <t>514.70</t>
  </si>
  <si>
    <t>I. Diallo</t>
  </si>
  <si>
    <t>V. Livramento</t>
  </si>
  <si>
    <t>R. Perraud</t>
  </si>
  <si>
    <t>239.90</t>
  </si>
  <si>
    <t>A. Armstrong</t>
  </si>
  <si>
    <t>221.70</t>
  </si>
  <si>
    <t>C. Romero</t>
  </si>
  <si>
    <t>370.60</t>
  </si>
  <si>
    <t>R. Bentancur</t>
  </si>
  <si>
    <t>312.70</t>
  </si>
  <si>
    <t>D. Kulusevski</t>
  </si>
  <si>
    <t>D. Sanchez</t>
  </si>
  <si>
    <t>454.80</t>
  </si>
  <si>
    <t>H. Winks</t>
  </si>
  <si>
    <t>B. Davies</t>
  </si>
  <si>
    <t>Lucas Moura</t>
  </si>
  <si>
    <t>O. Skipp</t>
  </si>
  <si>
    <t>H. Kane</t>
  </si>
  <si>
    <t>767.70</t>
  </si>
  <si>
    <t>-4.90</t>
  </si>
  <si>
    <t>R. Sessegnon</t>
  </si>
  <si>
    <t>224.60</t>
  </si>
  <si>
    <t>H. Lloris</t>
  </si>
  <si>
    <t>M. Doherty</t>
  </si>
  <si>
    <t>J. Tanganga</t>
  </si>
  <si>
    <t>Reguilon</t>
  </si>
  <si>
    <t>477.90</t>
  </si>
  <si>
    <t>J. Rodon</t>
  </si>
  <si>
    <t>Emerson</t>
  </si>
  <si>
    <t>K. Zouma</t>
  </si>
  <si>
    <t>WHU</t>
  </si>
  <si>
    <t>C. Dawson</t>
  </si>
  <si>
    <t>M. Antonio</t>
  </si>
  <si>
    <t>A. Masuaku</t>
  </si>
  <si>
    <t>Pablo Fornals</t>
  </si>
  <si>
    <t>598.90</t>
  </si>
  <si>
    <t>B. Johnson</t>
  </si>
  <si>
    <t>D. Rice</t>
  </si>
  <si>
    <t>A. Cresswell</t>
  </si>
  <si>
    <t>A. Ogbonna</t>
  </si>
  <si>
    <t>I. Diop</t>
  </si>
  <si>
    <t>L. Fabianski</t>
  </si>
  <si>
    <t>482.90</t>
  </si>
  <si>
    <t>M. Lanzini</t>
  </si>
  <si>
    <t>441.90</t>
  </si>
  <si>
    <t>T. Soucek</t>
  </si>
  <si>
    <t>562.70</t>
  </si>
  <si>
    <t>J. Bowen</t>
  </si>
  <si>
    <t>A. Areola</t>
  </si>
  <si>
    <t>V. Coufal</t>
  </si>
  <si>
    <t>S. Benrahma</t>
  </si>
  <si>
    <t>N. Vlasic</t>
  </si>
  <si>
    <t>-4.70</t>
  </si>
  <si>
    <t>WOL</t>
  </si>
  <si>
    <t>L. Dendoncker</t>
  </si>
  <si>
    <t>363.90</t>
  </si>
  <si>
    <t>M. Kilman</t>
  </si>
  <si>
    <t>R. Jimenez</t>
  </si>
  <si>
    <t>412.60</t>
  </si>
  <si>
    <t>Pedro Neto</t>
  </si>
  <si>
    <t>Jonny Castro</t>
  </si>
  <si>
    <t>224.90</t>
  </si>
  <si>
    <t>Ruben Neves</t>
  </si>
  <si>
    <t>Joao Moutinho</t>
  </si>
  <si>
    <t>585.80</t>
  </si>
  <si>
    <t>W. Boly</t>
  </si>
  <si>
    <t>C. Coady</t>
  </si>
  <si>
    <t>Daniel Podence</t>
  </si>
  <si>
    <t>322.60</t>
  </si>
  <si>
    <t>Nelson Semedo</t>
  </si>
  <si>
    <t>474.70</t>
  </si>
  <si>
    <t>R. Ait Nouri</t>
  </si>
  <si>
    <t>397.90</t>
  </si>
  <si>
    <t>Jose Sa</t>
  </si>
  <si>
    <t>Y. Mosquera</t>
  </si>
  <si>
    <t>Hwang Hee-Chan</t>
  </si>
  <si>
    <t>366.80</t>
  </si>
  <si>
    <t>Chiquinho</t>
  </si>
  <si>
    <t>Cost</t>
  </si>
  <si>
    <t>ID</t>
  </si>
  <si>
    <t>NOT</t>
  </si>
  <si>
    <t>Position</t>
  </si>
  <si>
    <t>NewCost</t>
  </si>
  <si>
    <t>TotalSaves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</si>
</sst>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E9246C-83F5-49A1-A23F-03760074D57A}" name="Table2" displayName="Table2" ref="A1:U346" totalsRowShown="0" headerRowDxfId="21" dataDxfId="20">
  <autoFilter ref="A1:U346" xr:uid="{51E9246C-83F5-49A1-A23F-03760074D57A}"/>
  <sortState xmlns:xlrd2="http://schemas.microsoft.com/office/spreadsheetml/2017/richdata2" ref="A2:U346">
    <sortCondition descending="1" ref="H1:H346"/>
  </sortState>
  <tableColumns count="21">
    <tableColumn id="1" xr3:uid="{A4E846B4-1A59-4323-9E24-AE36E2A540CA}" name="ID" dataDxfId="19"/>
    <tableColumn id="2" xr3:uid="{5D39ACA8-BAE0-44B5-AFB7-4BA2757902C8}" name="Player" dataDxfId="18"/>
    <tableColumn id="3" xr3:uid="{990662C7-EAA9-43E2-839D-7D140BB3892C}" name="Position" dataDxfId="17"/>
    <tableColumn id="4" xr3:uid="{C92E5C4A-B34D-4D39-8A34-544EF1C1B85E}" name="Team" dataDxfId="16"/>
    <tableColumn id="5" xr3:uid="{0FE2583B-86C2-4720-AFC1-1F88BDDB780E}" name="PTS" dataDxfId="15"/>
    <tableColumn id="6" xr3:uid="{66144F33-B19E-4E6E-8FC9-C1B36CE7E692}" name="CR" dataDxfId="14"/>
    <tableColumn id="7" xr3:uid="{176AC844-B83C-4172-961D-5FAFAB34F0CC}" name="Plus" dataDxfId="13"/>
    <tableColumn id="8" xr3:uid="{5FFEF873-BE3B-43BD-B183-12AD6AC443B8}" name="Mins" dataDxfId="12"/>
    <tableColumn id="9" xr3:uid="{BB0FB393-A859-4AA3-A4B6-2ACDF1B97E0C}" name="Shots" dataDxfId="11"/>
    <tableColumn id="10" xr3:uid="{BACBFE56-37E6-4D96-B779-EC9830D7FC3A}" name="OnTarShots" dataDxfId="10"/>
    <tableColumn id="11" xr3:uid="{BF7BB604-98BD-4336-AA8E-46C9F833BA60}" name="AccPass" dataDxfId="9"/>
    <tableColumn id="12" xr3:uid="{C828C183-7A62-48B6-8C07-11FE2A445D47}" name="KeyPass" dataDxfId="8"/>
    <tableColumn id="13" xr3:uid="{A85F520C-B417-47DB-8527-1F05B25CF330}" name="Tackles"/>
    <tableColumn id="14" xr3:uid="{486BBCA1-A448-4434-B9B6-AF1A876A65CD}" name="CleanSheets" dataDxfId="7"/>
    <tableColumn id="15" xr3:uid="{FA490445-7020-46FD-A518-93CD837BD758}" name="Saves" dataDxfId="6"/>
    <tableColumn id="16" xr3:uid="{055A91F5-B662-4B7B-B386-932C92596F49}" name="SavesP90" dataDxfId="5">
      <calculatedColumnFormula>O2/(H2/90)</calculatedColumnFormula>
    </tableColumn>
    <tableColumn id="17" xr3:uid="{9D2585A2-74F9-4A6F-8DB6-848315CAF06A}" name="Cross" dataDxfId="4"/>
    <tableColumn id="18" xr3:uid="{EE8BE998-D172-481F-9924-39803CAC8AF9}" name="AccCross" dataDxfId="3"/>
    <tableColumn id="20" xr3:uid="{09EBB25D-DC1C-4B76-9427-E466E956AFFF}" name="NewCost" dataDxfId="2"/>
    <tableColumn id="21" xr3:uid="{8E25E607-1C7C-4492-B98A-05C5FAB80B0B}" name="TotalSaves" dataDxfId="1">
      <calculatedColumnFormula>Table2[[#This Row],[Saves]]+Table2[[#This Row],[SavesP90]]</calculatedColumnFormula>
    </tableColumn>
    <tableColumn id="19" xr3:uid="{9190DB2B-DE52-41AF-811A-05548BE4349F}" name="C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AEC66-47EB-4598-97A2-184AE1EC7474}">
  <dimension ref="A1:U346"/>
  <sheetViews>
    <sheetView tabSelected="1" topLeftCell="A196" workbookViewId="0">
      <selection activeCell="C231" sqref="C231"/>
    </sheetView>
  </sheetViews>
  <sheetFormatPr defaultRowHeight="14.4" x14ac:dyDescent="0.3"/>
  <cols>
    <col min="1" max="4" width="8.88671875" style="1"/>
    <col min="5" max="5" width="10.77734375" style="4" customWidth="1"/>
    <col min="6" max="9" width="8.88671875" style="1"/>
    <col min="10" max="10" width="12.6640625" style="1" customWidth="1"/>
    <col min="11" max="11" width="9.5546875" style="1" customWidth="1"/>
    <col min="12" max="12" width="9.6640625" style="1" customWidth="1"/>
    <col min="13" max="13" width="9" customWidth="1"/>
    <col min="14" max="14" width="13.109375" style="1" customWidth="1"/>
    <col min="15" max="15" width="8.88671875" style="1"/>
    <col min="16" max="16" width="10.77734375" style="1" customWidth="1"/>
    <col min="17" max="17" width="8.88671875" style="1"/>
    <col min="18" max="18" width="10.33203125" style="1" customWidth="1"/>
    <col min="19" max="20" width="10.33203125" style="2" customWidth="1"/>
    <col min="21" max="21" width="8.88671875" style="2"/>
    <col min="22" max="16384" width="8.88671875" style="1"/>
  </cols>
  <sheetData>
    <row r="1" spans="1:21" x14ac:dyDescent="0.3">
      <c r="A1" s="1" t="s">
        <v>567</v>
      </c>
      <c r="B1" s="1" t="s">
        <v>33</v>
      </c>
      <c r="C1" s="1" t="s">
        <v>569</v>
      </c>
      <c r="D1" s="1" t="s">
        <v>34</v>
      </c>
      <c r="E1" s="4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75</v>
      </c>
      <c r="K1" s="1" t="s">
        <v>74</v>
      </c>
      <c r="L1" s="1" t="s">
        <v>73</v>
      </c>
      <c r="M1" s="1" t="s">
        <v>40</v>
      </c>
      <c r="N1" s="1" t="s">
        <v>76</v>
      </c>
      <c r="O1" s="1" t="s">
        <v>41</v>
      </c>
      <c r="P1" s="1" t="s">
        <v>72</v>
      </c>
      <c r="Q1" s="1" t="s">
        <v>70</v>
      </c>
      <c r="R1" s="1" t="s">
        <v>71</v>
      </c>
      <c r="S1" s="2" t="s">
        <v>570</v>
      </c>
      <c r="T1" s="2" t="s">
        <v>571</v>
      </c>
      <c r="U1" s="2" t="s">
        <v>566</v>
      </c>
    </row>
    <row r="2" spans="1:21" x14ac:dyDescent="0.3">
      <c r="A2" s="1">
        <v>238</v>
      </c>
      <c r="B2" s="1" t="s">
        <v>412</v>
      </c>
      <c r="C2" s="1" t="s">
        <v>4</v>
      </c>
      <c r="D2" s="1" t="s">
        <v>395</v>
      </c>
      <c r="E2" s="4" t="s">
        <v>413</v>
      </c>
      <c r="F2" s="3">
        <v>0.46527777777777773</v>
      </c>
      <c r="G2" s="1" t="s">
        <v>187</v>
      </c>
      <c r="H2" s="1">
        <v>3420</v>
      </c>
      <c r="I2" s="1">
        <v>0</v>
      </c>
      <c r="J2" s="1">
        <v>0</v>
      </c>
      <c r="K2" s="1">
        <v>543</v>
      </c>
      <c r="L2" s="1">
        <v>0</v>
      </c>
      <c r="M2">
        <v>0</v>
      </c>
      <c r="N2" s="1">
        <v>8</v>
      </c>
      <c r="O2" s="1">
        <v>127</v>
      </c>
      <c r="P2" s="1">
        <f>O2/(H2/90)</f>
        <v>3.3421052631578947</v>
      </c>
      <c r="Q2" s="1">
        <v>0</v>
      </c>
      <c r="R2" s="1">
        <v>0</v>
      </c>
      <c r="S2" s="2">
        <v>5</v>
      </c>
      <c r="T2" s="2">
        <f>Table2[[#This Row],[Saves]]+Table2[[#This Row],[SavesP90]]</f>
        <v>130.34210526315789</v>
      </c>
      <c r="U2" s="2">
        <v>5</v>
      </c>
    </row>
    <row r="3" spans="1:21" x14ac:dyDescent="0.3">
      <c r="A3" s="1">
        <v>306</v>
      </c>
      <c r="B3" s="1" t="s">
        <v>510</v>
      </c>
      <c r="C3" s="1" t="s">
        <v>4</v>
      </c>
      <c r="D3" s="1" t="s">
        <v>27</v>
      </c>
      <c r="E3" s="4">
        <v>24.256944444444443</v>
      </c>
      <c r="F3" s="1">
        <v>0.51388888888888895</v>
      </c>
      <c r="G3" s="3">
        <v>0</v>
      </c>
      <c r="H3" s="1">
        <v>3420</v>
      </c>
      <c r="I3" s="1">
        <v>0</v>
      </c>
      <c r="J3" s="1">
        <v>0</v>
      </c>
      <c r="K3" s="1">
        <v>609</v>
      </c>
      <c r="L3" s="1">
        <v>2</v>
      </c>
      <c r="M3">
        <v>1</v>
      </c>
      <c r="N3" s="1">
        <v>16</v>
      </c>
      <c r="O3" s="1">
        <v>97</v>
      </c>
      <c r="P3" s="1">
        <f>O3/(H3/90)</f>
        <v>2.5526315789473686</v>
      </c>
      <c r="Q3" s="1">
        <v>0</v>
      </c>
      <c r="R3" s="1">
        <v>0</v>
      </c>
      <c r="S3" s="2">
        <v>6</v>
      </c>
      <c r="T3" s="2">
        <f>Table2[[#This Row],[Saves]]+Table2[[#This Row],[SavesP90]]</f>
        <v>99.55263157894737</v>
      </c>
      <c r="U3" s="2">
        <v>5.5</v>
      </c>
    </row>
    <row r="4" spans="1:21" x14ac:dyDescent="0.3">
      <c r="A4" s="1">
        <v>154</v>
      </c>
      <c r="B4" s="1" t="s">
        <v>308</v>
      </c>
      <c r="C4" s="1" t="s">
        <v>4</v>
      </c>
      <c r="D4" s="1" t="s">
        <v>294</v>
      </c>
      <c r="E4" s="4" t="s">
        <v>309</v>
      </c>
      <c r="F4" s="3">
        <v>0.3611111111111111</v>
      </c>
      <c r="G4" s="1" t="s">
        <v>200</v>
      </c>
      <c r="H4" s="1">
        <v>3385</v>
      </c>
      <c r="I4" s="1">
        <v>0</v>
      </c>
      <c r="J4" s="1">
        <v>0</v>
      </c>
      <c r="K4" s="1">
        <v>769</v>
      </c>
      <c r="L4" s="1">
        <v>0</v>
      </c>
      <c r="M4">
        <v>1</v>
      </c>
      <c r="N4" s="1">
        <v>5</v>
      </c>
      <c r="O4" s="1">
        <v>143</v>
      </c>
      <c r="P4" s="1">
        <f>O4/(H4/90)</f>
        <v>3.802067946824224</v>
      </c>
      <c r="Q4" s="1">
        <v>0</v>
      </c>
      <c r="R4" s="1">
        <v>0</v>
      </c>
      <c r="S4" s="2">
        <v>5</v>
      </c>
      <c r="T4" s="2">
        <f>Table2[[#This Row],[Saves]]+Table2[[#This Row],[SavesP90]]</f>
        <v>146.80206794682422</v>
      </c>
      <c r="U4" s="2">
        <v>4.5</v>
      </c>
    </row>
    <row r="5" spans="1:21" x14ac:dyDescent="0.3">
      <c r="A5" s="1">
        <v>33</v>
      </c>
      <c r="B5" s="1" t="s">
        <v>111</v>
      </c>
      <c r="C5" s="1" t="s">
        <v>1</v>
      </c>
      <c r="D5" s="1" t="s">
        <v>86</v>
      </c>
      <c r="E5" s="4">
        <v>27.520833333333332</v>
      </c>
      <c r="F5" s="3">
        <v>0.47916666666666669</v>
      </c>
      <c r="G5" s="3">
        <v>0.13194444444444445</v>
      </c>
      <c r="H5" s="1">
        <v>3380</v>
      </c>
      <c r="I5" s="1">
        <v>37</v>
      </c>
      <c r="J5" s="1">
        <v>13</v>
      </c>
      <c r="K5" s="1">
        <v>883</v>
      </c>
      <c r="L5" s="1">
        <v>28</v>
      </c>
      <c r="M5">
        <v>88</v>
      </c>
      <c r="N5" s="1">
        <v>11</v>
      </c>
      <c r="O5" s="1">
        <v>0</v>
      </c>
      <c r="P5" s="1">
        <f>O5/(H5/90)</f>
        <v>0</v>
      </c>
      <c r="Q5" s="1">
        <v>98</v>
      </c>
      <c r="R5" s="1">
        <v>19</v>
      </c>
      <c r="S5" s="2">
        <v>5</v>
      </c>
      <c r="T5" s="2">
        <f>Table2[[#This Row],[Saves]]+Table2[[#This Row],[SavesP90]]</f>
        <v>0</v>
      </c>
      <c r="U5" s="2">
        <v>5</v>
      </c>
    </row>
    <row r="6" spans="1:21" x14ac:dyDescent="0.3">
      <c r="A6" s="1">
        <v>338</v>
      </c>
      <c r="B6" s="1" t="s">
        <v>554</v>
      </c>
      <c r="C6" s="1" t="s">
        <v>1</v>
      </c>
      <c r="D6" s="1" t="s">
        <v>541</v>
      </c>
      <c r="E6" s="4">
        <v>23.180555555555557</v>
      </c>
      <c r="F6" s="1">
        <v>0.47222222222222227</v>
      </c>
      <c r="G6" s="3">
        <v>6.25E-2</v>
      </c>
      <c r="H6" s="1">
        <v>3363</v>
      </c>
      <c r="I6" s="1">
        <v>12</v>
      </c>
      <c r="J6" s="1">
        <v>4</v>
      </c>
      <c r="K6" s="1">
        <v>1514</v>
      </c>
      <c r="L6" s="1">
        <v>3</v>
      </c>
      <c r="M6">
        <v>31</v>
      </c>
      <c r="N6" s="1">
        <v>11</v>
      </c>
      <c r="O6" s="1">
        <v>0</v>
      </c>
      <c r="P6" s="1">
        <f>O6/(H6/90)</f>
        <v>0</v>
      </c>
      <c r="Q6" s="1">
        <v>2</v>
      </c>
      <c r="R6" s="1">
        <v>0</v>
      </c>
      <c r="S6" s="2">
        <v>5</v>
      </c>
      <c r="T6" s="2">
        <f>Table2[[#This Row],[Saves]]+Table2[[#This Row],[SavesP90]]</f>
        <v>0</v>
      </c>
      <c r="U6" s="2">
        <v>5</v>
      </c>
    </row>
    <row r="7" spans="1:21" x14ac:dyDescent="0.3">
      <c r="A7" s="1">
        <v>172</v>
      </c>
      <c r="B7" s="1" t="s">
        <v>334</v>
      </c>
      <c r="C7" s="1" t="s">
        <v>4</v>
      </c>
      <c r="D7" s="1" t="s">
        <v>321</v>
      </c>
      <c r="E7" s="4">
        <v>20.319444444444446</v>
      </c>
      <c r="F7" s="3">
        <v>0.44444444444444442</v>
      </c>
      <c r="G7" s="1" t="s">
        <v>82</v>
      </c>
      <c r="H7" s="1">
        <v>3330</v>
      </c>
      <c r="I7" s="1">
        <v>0</v>
      </c>
      <c r="J7" s="1">
        <v>0</v>
      </c>
      <c r="K7" s="1">
        <v>783</v>
      </c>
      <c r="L7" s="1">
        <v>1</v>
      </c>
      <c r="M7">
        <v>0</v>
      </c>
      <c r="N7" s="1">
        <v>7</v>
      </c>
      <c r="O7" s="1">
        <v>131</v>
      </c>
      <c r="P7" s="1">
        <f>O7/(H7/90)</f>
        <v>3.5405405405405403</v>
      </c>
      <c r="Q7" s="1">
        <v>0</v>
      </c>
      <c r="R7" s="1">
        <v>0</v>
      </c>
      <c r="S7" s="2">
        <v>5</v>
      </c>
      <c r="T7" s="2">
        <f>Table2[[#This Row],[Saves]]+Table2[[#This Row],[SavesP90]]</f>
        <v>134.54054054054055</v>
      </c>
      <c r="U7" s="2">
        <v>5</v>
      </c>
    </row>
    <row r="8" spans="1:21" x14ac:dyDescent="0.3">
      <c r="A8" s="1">
        <v>322</v>
      </c>
      <c r="B8" s="1" t="s">
        <v>529</v>
      </c>
      <c r="C8" s="1" t="s">
        <v>4</v>
      </c>
      <c r="D8" s="1" t="s">
        <v>518</v>
      </c>
      <c r="E8" s="4" t="s">
        <v>530</v>
      </c>
      <c r="F8" s="3">
        <v>0.4513888888888889</v>
      </c>
      <c r="G8" s="3">
        <v>0</v>
      </c>
      <c r="H8" s="1">
        <v>3330</v>
      </c>
      <c r="I8" s="1">
        <v>0</v>
      </c>
      <c r="J8" s="1">
        <v>0</v>
      </c>
      <c r="K8" s="1">
        <v>503</v>
      </c>
      <c r="L8" s="1">
        <v>0</v>
      </c>
      <c r="M8">
        <v>0</v>
      </c>
      <c r="N8" s="1">
        <v>8</v>
      </c>
      <c r="O8" s="1">
        <v>114</v>
      </c>
      <c r="P8" s="1">
        <f>O8/(H8/90)</f>
        <v>3.0810810810810811</v>
      </c>
      <c r="Q8" s="1">
        <v>0</v>
      </c>
      <c r="R8" s="1">
        <v>0</v>
      </c>
      <c r="S8" s="2">
        <v>5</v>
      </c>
      <c r="T8" s="2">
        <f>Table2[[#This Row],[Saves]]+Table2[[#This Row],[SavesP90]]</f>
        <v>117.08108108108108</v>
      </c>
      <c r="U8" s="2">
        <v>5</v>
      </c>
    </row>
    <row r="9" spans="1:21" x14ac:dyDescent="0.3">
      <c r="A9" s="1">
        <v>211</v>
      </c>
      <c r="B9" s="1" t="s">
        <v>6</v>
      </c>
      <c r="C9" s="1" t="s">
        <v>4</v>
      </c>
      <c r="D9" s="1" t="s">
        <v>7</v>
      </c>
      <c r="E9" s="4">
        <v>21.131944444444446</v>
      </c>
      <c r="F9" s="3">
        <v>0.4861111111111111</v>
      </c>
      <c r="G9" s="1" t="s">
        <v>8</v>
      </c>
      <c r="H9" s="1">
        <v>3330</v>
      </c>
      <c r="I9" s="1">
        <v>0</v>
      </c>
      <c r="J9" s="1">
        <v>0</v>
      </c>
      <c r="K9" s="1">
        <v>852</v>
      </c>
      <c r="L9" s="1">
        <v>0</v>
      </c>
      <c r="M9">
        <v>2</v>
      </c>
      <c r="N9" s="1">
        <v>20</v>
      </c>
      <c r="O9" s="1">
        <v>60</v>
      </c>
      <c r="P9" s="1">
        <f>O9/(H9/90)</f>
        <v>1.6216216216216217</v>
      </c>
      <c r="Q9" s="1">
        <v>0</v>
      </c>
      <c r="R9" s="1">
        <v>0</v>
      </c>
      <c r="S9" s="2">
        <v>6</v>
      </c>
      <c r="T9" s="2">
        <f>Table2[[#This Row],[Saves]]+Table2[[#This Row],[SavesP90]]</f>
        <v>61.621621621621621</v>
      </c>
      <c r="U9" s="2">
        <v>5.5</v>
      </c>
    </row>
    <row r="10" spans="1:21" x14ac:dyDescent="0.3">
      <c r="A10" s="1">
        <v>54</v>
      </c>
      <c r="B10" s="1" t="s">
        <v>146</v>
      </c>
      <c r="C10" s="1" t="s">
        <v>4</v>
      </c>
      <c r="D10" s="1" t="s">
        <v>126</v>
      </c>
      <c r="E10" s="4" t="s">
        <v>147</v>
      </c>
      <c r="F10" s="3">
        <v>0.3888888888888889</v>
      </c>
      <c r="G10" s="1">
        <v>4.1666666666666664E-2</v>
      </c>
      <c r="H10" s="1">
        <v>3329</v>
      </c>
      <c r="I10" s="1">
        <v>0</v>
      </c>
      <c r="J10" s="1">
        <v>0</v>
      </c>
      <c r="K10" s="1">
        <v>898</v>
      </c>
      <c r="L10" s="1">
        <v>3</v>
      </c>
      <c r="M10">
        <v>2</v>
      </c>
      <c r="N10" s="1">
        <v>11</v>
      </c>
      <c r="O10" s="1">
        <v>101</v>
      </c>
      <c r="P10" s="1">
        <f>O10/(H10/90)</f>
        <v>2.7305497146290176</v>
      </c>
      <c r="Q10" s="1">
        <v>0</v>
      </c>
      <c r="R10" s="1">
        <v>0</v>
      </c>
      <c r="S10" s="2">
        <v>5</v>
      </c>
      <c r="T10" s="2">
        <f>Table2[[#This Row],[Saves]]+Table2[[#This Row],[SavesP90]]</f>
        <v>103.73054971462902</v>
      </c>
      <c r="U10" s="2">
        <v>4.5</v>
      </c>
    </row>
    <row r="11" spans="1:21" x14ac:dyDescent="0.3">
      <c r="A11" s="1">
        <v>66</v>
      </c>
      <c r="B11" s="1" t="s">
        <v>170</v>
      </c>
      <c r="C11" s="1" t="s">
        <v>1</v>
      </c>
      <c r="D11" s="1" t="s">
        <v>156</v>
      </c>
      <c r="E11" s="4">
        <v>19.944444444444446</v>
      </c>
      <c r="F11" s="1">
        <v>0.41666666666666669</v>
      </c>
      <c r="G11" s="3">
        <v>9.7222222222222224E-2</v>
      </c>
      <c r="H11" s="1">
        <v>3322</v>
      </c>
      <c r="I11" s="1">
        <v>22</v>
      </c>
      <c r="J11" s="1">
        <v>11</v>
      </c>
      <c r="K11" s="1">
        <v>1205</v>
      </c>
      <c r="L11" s="1">
        <v>5</v>
      </c>
      <c r="M11">
        <v>40</v>
      </c>
      <c r="N11" s="1">
        <v>8</v>
      </c>
      <c r="O11" s="1">
        <v>0</v>
      </c>
      <c r="P11" s="1">
        <f>O11/(H11/90)</f>
        <v>0</v>
      </c>
      <c r="Q11" s="1">
        <v>1</v>
      </c>
      <c r="R11" s="1">
        <v>0</v>
      </c>
      <c r="S11" s="2">
        <v>5</v>
      </c>
      <c r="T11" s="2">
        <f>Table2[[#This Row],[Saves]]+Table2[[#This Row],[SavesP90]]</f>
        <v>0</v>
      </c>
      <c r="U11" s="2">
        <v>4.5</v>
      </c>
    </row>
    <row r="12" spans="1:21" x14ac:dyDescent="0.3">
      <c r="A12" s="1">
        <v>342</v>
      </c>
      <c r="B12" s="1" t="s">
        <v>561</v>
      </c>
      <c r="C12" s="1" t="s">
        <v>4</v>
      </c>
      <c r="D12" s="1" t="s">
        <v>541</v>
      </c>
      <c r="E12" s="4">
        <v>21.506944444444443</v>
      </c>
      <c r="F12" s="3">
        <v>0.47916666666666669</v>
      </c>
      <c r="G12" s="3">
        <v>6.9444444444444441E-3</v>
      </c>
      <c r="H12" s="1">
        <v>3285</v>
      </c>
      <c r="I12" s="1">
        <v>0</v>
      </c>
      <c r="J12" s="1">
        <v>0</v>
      </c>
      <c r="K12" s="1">
        <v>560</v>
      </c>
      <c r="L12" s="1">
        <v>3</v>
      </c>
      <c r="M12">
        <v>2</v>
      </c>
      <c r="N12" s="1">
        <v>11</v>
      </c>
      <c r="O12" s="1">
        <v>121</v>
      </c>
      <c r="P12" s="1">
        <f>O12/(H12/90)</f>
        <v>3.3150684931506849</v>
      </c>
      <c r="Q12" s="1">
        <v>0</v>
      </c>
      <c r="R12" s="1">
        <v>0</v>
      </c>
      <c r="S12" s="2">
        <v>5</v>
      </c>
      <c r="T12" s="2">
        <f>Table2[[#This Row],[Saves]]+Table2[[#This Row],[SavesP90]]</f>
        <v>124.31506849315069</v>
      </c>
      <c r="U12" s="2">
        <v>5</v>
      </c>
    </row>
    <row r="13" spans="1:21" x14ac:dyDescent="0.3">
      <c r="A13" s="1">
        <v>80</v>
      </c>
      <c r="B13" s="1" t="s">
        <v>195</v>
      </c>
      <c r="C13" s="1" t="s">
        <v>4</v>
      </c>
      <c r="D13" s="1" t="s">
        <v>425</v>
      </c>
      <c r="E13" s="4">
        <v>21.791666666666668</v>
      </c>
      <c r="F13" s="1">
        <v>0.4236111111111111</v>
      </c>
      <c r="G13" s="1">
        <v>6.25E-2</v>
      </c>
      <c r="H13" s="1">
        <v>3240</v>
      </c>
      <c r="I13" s="1">
        <v>0</v>
      </c>
      <c r="J13" s="1">
        <v>0</v>
      </c>
      <c r="K13" s="1">
        <v>413</v>
      </c>
      <c r="L13" s="1">
        <v>2</v>
      </c>
      <c r="M13">
        <v>0</v>
      </c>
      <c r="N13" s="1">
        <v>9</v>
      </c>
      <c r="O13" s="1">
        <v>121</v>
      </c>
      <c r="P13" s="1">
        <f>O13/(H13/90)</f>
        <v>3.3611111111111112</v>
      </c>
      <c r="Q13" s="1">
        <v>0</v>
      </c>
      <c r="R13" s="1">
        <v>0</v>
      </c>
      <c r="S13" s="2">
        <v>5</v>
      </c>
      <c r="T13" s="2">
        <f>Table2[[#This Row],[Saves]]+Table2[[#This Row],[SavesP90]]</f>
        <v>124.36111111111111</v>
      </c>
      <c r="U13" s="2">
        <v>5</v>
      </c>
    </row>
    <row r="14" spans="1:21" x14ac:dyDescent="0.3">
      <c r="A14" s="1">
        <v>22</v>
      </c>
      <c r="B14" s="1" t="s">
        <v>90</v>
      </c>
      <c r="C14" s="1" t="s">
        <v>4</v>
      </c>
      <c r="D14" s="1" t="s">
        <v>86</v>
      </c>
      <c r="E14" s="4" t="s">
        <v>91</v>
      </c>
      <c r="F14" s="3">
        <v>0.41666666666666669</v>
      </c>
      <c r="G14" s="1" t="s">
        <v>92</v>
      </c>
      <c r="H14" s="1">
        <v>3240</v>
      </c>
      <c r="I14" s="1">
        <v>0</v>
      </c>
      <c r="J14" s="1">
        <v>0</v>
      </c>
      <c r="K14" s="1">
        <v>659</v>
      </c>
      <c r="L14" s="1">
        <v>0</v>
      </c>
      <c r="M14">
        <v>1</v>
      </c>
      <c r="N14" s="1">
        <v>11</v>
      </c>
      <c r="O14" s="1">
        <v>95</v>
      </c>
      <c r="P14" s="1">
        <f>O14/(H14/90)</f>
        <v>2.6388888888888888</v>
      </c>
      <c r="Q14" s="1">
        <v>0</v>
      </c>
      <c r="R14" s="1">
        <v>0</v>
      </c>
      <c r="S14" s="2">
        <v>5</v>
      </c>
      <c r="T14" s="2">
        <f>Table2[[#This Row],[Saves]]+Table2[[#This Row],[SavesP90]]</f>
        <v>97.638888888888886</v>
      </c>
      <c r="U14" s="2">
        <v>5</v>
      </c>
    </row>
    <row r="15" spans="1:21" x14ac:dyDescent="0.3">
      <c r="A15" s="1">
        <v>193</v>
      </c>
      <c r="B15" s="1" t="s">
        <v>3</v>
      </c>
      <c r="C15" s="1" t="s">
        <v>4</v>
      </c>
      <c r="D15" s="1" t="s">
        <v>2</v>
      </c>
      <c r="E15" s="4">
        <v>24.270833333333332</v>
      </c>
      <c r="F15" s="3">
        <v>0.52777777777777779</v>
      </c>
      <c r="G15" s="1" t="s">
        <v>5</v>
      </c>
      <c r="H15" s="1">
        <v>3240</v>
      </c>
      <c r="I15" s="1">
        <v>0</v>
      </c>
      <c r="J15" s="1">
        <v>0</v>
      </c>
      <c r="K15" s="1">
        <v>1005</v>
      </c>
      <c r="L15" s="1">
        <v>1</v>
      </c>
      <c r="M15">
        <v>3</v>
      </c>
      <c r="N15" s="1">
        <v>20</v>
      </c>
      <c r="O15" s="1">
        <v>76</v>
      </c>
      <c r="P15" s="1">
        <f>O15/(H15/90)</f>
        <v>2.1111111111111112</v>
      </c>
      <c r="Q15" s="1">
        <v>0</v>
      </c>
      <c r="R15" s="1">
        <v>0</v>
      </c>
      <c r="S15" s="2">
        <v>6</v>
      </c>
      <c r="T15" s="2">
        <f>Table2[[#This Row],[Saves]]+Table2[[#This Row],[SavesP90]]</f>
        <v>78.111111111111114</v>
      </c>
      <c r="U15" s="2">
        <v>5.5</v>
      </c>
    </row>
    <row r="16" spans="1:21" x14ac:dyDescent="0.3">
      <c r="A16" s="1">
        <v>304</v>
      </c>
      <c r="B16" s="1" t="s">
        <v>505</v>
      </c>
      <c r="C16" s="1" t="s">
        <v>15</v>
      </c>
      <c r="D16" s="1" t="s">
        <v>27</v>
      </c>
      <c r="E16" s="4" t="s">
        <v>506</v>
      </c>
      <c r="F16" s="3">
        <v>0.75694444444444453</v>
      </c>
      <c r="G16" s="1" t="s">
        <v>507</v>
      </c>
      <c r="H16" s="1">
        <v>3232</v>
      </c>
      <c r="I16" s="1">
        <v>133</v>
      </c>
      <c r="J16" s="1">
        <v>55</v>
      </c>
      <c r="K16" s="1">
        <v>614</v>
      </c>
      <c r="L16" s="1">
        <v>50</v>
      </c>
      <c r="M16">
        <v>15</v>
      </c>
      <c r="N16" s="1">
        <v>14</v>
      </c>
      <c r="O16" s="1">
        <v>0</v>
      </c>
      <c r="P16" s="1">
        <f>O16/(H16/90)</f>
        <v>0</v>
      </c>
      <c r="Q16" s="1">
        <v>42</v>
      </c>
      <c r="R16" s="1">
        <v>7</v>
      </c>
      <c r="S16" s="2">
        <v>12</v>
      </c>
      <c r="T16" s="2">
        <f>Table2[[#This Row],[Saves]]+Table2[[#This Row],[SavesP90]]</f>
        <v>0</v>
      </c>
      <c r="U16" s="2">
        <v>11.5</v>
      </c>
    </row>
    <row r="17" spans="1:21" x14ac:dyDescent="0.3">
      <c r="A17" s="1">
        <v>212</v>
      </c>
      <c r="B17" s="1" t="s">
        <v>9</v>
      </c>
      <c r="C17" s="1" t="s">
        <v>1</v>
      </c>
      <c r="D17" s="1" t="s">
        <v>7</v>
      </c>
      <c r="E17" s="4" t="s">
        <v>10</v>
      </c>
      <c r="F17" s="1">
        <v>0.9375</v>
      </c>
      <c r="G17" s="3">
        <v>0.23611111111111113</v>
      </c>
      <c r="H17" s="1">
        <v>3228</v>
      </c>
      <c r="I17" s="1">
        <v>81</v>
      </c>
      <c r="J17" s="1">
        <v>23</v>
      </c>
      <c r="K17" s="1">
        <v>2510</v>
      </c>
      <c r="L17" s="1">
        <v>39</v>
      </c>
      <c r="M17">
        <v>83</v>
      </c>
      <c r="N17" s="1">
        <v>19</v>
      </c>
      <c r="O17" s="1">
        <v>0</v>
      </c>
      <c r="P17" s="1">
        <f>O17/(H17/90)</f>
        <v>0</v>
      </c>
      <c r="Q17" s="1">
        <v>124</v>
      </c>
      <c r="R17" s="1">
        <v>20</v>
      </c>
      <c r="S17" s="2">
        <v>7</v>
      </c>
      <c r="T17" s="2">
        <f>Table2[[#This Row],[Saves]]+Table2[[#This Row],[SavesP90]]</f>
        <v>0</v>
      </c>
      <c r="U17" s="2">
        <v>7</v>
      </c>
    </row>
    <row r="18" spans="1:21" x14ac:dyDescent="0.3">
      <c r="A18" s="1">
        <v>112</v>
      </c>
      <c r="B18" s="1" t="s">
        <v>241</v>
      </c>
      <c r="C18" s="1" t="s">
        <v>1</v>
      </c>
      <c r="D18" s="1" t="s">
        <v>224</v>
      </c>
      <c r="E18" s="4">
        <v>25.791666666666668</v>
      </c>
      <c r="F18" s="1">
        <v>0.50694444444444442</v>
      </c>
      <c r="G18" s="1">
        <v>0.1875</v>
      </c>
      <c r="H18" s="1">
        <v>3223</v>
      </c>
      <c r="I18" s="1">
        <v>19</v>
      </c>
      <c r="J18" s="1">
        <v>5</v>
      </c>
      <c r="K18" s="1">
        <v>2052</v>
      </c>
      <c r="L18" s="1">
        <v>6</v>
      </c>
      <c r="M18">
        <v>35</v>
      </c>
      <c r="N18" s="1">
        <v>11</v>
      </c>
      <c r="O18" s="1">
        <v>0</v>
      </c>
      <c r="P18" s="1">
        <f>O18/(H18/90)</f>
        <v>0</v>
      </c>
      <c r="Q18" s="1">
        <v>3</v>
      </c>
      <c r="R18" s="1">
        <v>0</v>
      </c>
      <c r="S18" s="2">
        <v>5</v>
      </c>
      <c r="T18" s="2">
        <f>Table2[[#This Row],[Saves]]+Table2[[#This Row],[SavesP90]]</f>
        <v>0</v>
      </c>
      <c r="U18" s="2">
        <v>4.5</v>
      </c>
    </row>
    <row r="19" spans="1:21" x14ac:dyDescent="0.3">
      <c r="A19" s="1">
        <v>276</v>
      </c>
      <c r="B19" s="1" t="s">
        <v>470</v>
      </c>
      <c r="C19" s="1" t="s">
        <v>23</v>
      </c>
      <c r="D19" s="1" t="s">
        <v>460</v>
      </c>
      <c r="E19" s="4">
        <v>31.888888888888889</v>
      </c>
      <c r="F19" s="3">
        <v>0.65277777777777779</v>
      </c>
      <c r="G19" s="3">
        <v>0.10416666666666667</v>
      </c>
      <c r="H19" s="1">
        <v>3217</v>
      </c>
      <c r="I19" s="1">
        <v>55</v>
      </c>
      <c r="J19" s="1">
        <v>24</v>
      </c>
      <c r="K19" s="1">
        <v>1578</v>
      </c>
      <c r="L19" s="1">
        <v>71</v>
      </c>
      <c r="M19">
        <v>41</v>
      </c>
      <c r="N19" s="1">
        <v>7</v>
      </c>
      <c r="O19" s="1">
        <v>0</v>
      </c>
      <c r="P19" s="1">
        <f>O19/(H19/90)</f>
        <v>0</v>
      </c>
      <c r="Q19" s="1">
        <v>302</v>
      </c>
      <c r="R19" s="1">
        <v>77</v>
      </c>
      <c r="S19" s="2">
        <v>7</v>
      </c>
      <c r="T19" s="2">
        <f>Table2[[#This Row],[Saves]]+Table2[[#This Row],[SavesP90]]</f>
        <v>0</v>
      </c>
      <c r="U19" s="2">
        <v>6.5</v>
      </c>
    </row>
    <row r="20" spans="1:21" x14ac:dyDescent="0.3">
      <c r="A20" s="1">
        <v>296</v>
      </c>
      <c r="B20" s="1" t="s">
        <v>26</v>
      </c>
      <c r="C20" s="1" t="s">
        <v>23</v>
      </c>
      <c r="D20" s="1" t="s">
        <v>27</v>
      </c>
      <c r="E20" s="4" t="s">
        <v>28</v>
      </c>
      <c r="F20" s="3">
        <v>0.59722222222222221</v>
      </c>
      <c r="G20" s="3">
        <v>0.10416666666666667</v>
      </c>
      <c r="H20" s="1">
        <v>3198</v>
      </c>
      <c r="I20" s="1">
        <v>31</v>
      </c>
      <c r="J20" s="1">
        <v>11</v>
      </c>
      <c r="K20" s="1">
        <v>2270</v>
      </c>
      <c r="L20" s="1">
        <v>25</v>
      </c>
      <c r="M20">
        <v>78</v>
      </c>
      <c r="N20" s="1">
        <v>16</v>
      </c>
      <c r="O20" s="1">
        <v>0</v>
      </c>
      <c r="P20" s="1">
        <f>O20/(H20/90)</f>
        <v>0</v>
      </c>
      <c r="Q20" s="1">
        <v>18</v>
      </c>
      <c r="R20" s="1">
        <v>4</v>
      </c>
      <c r="S20" s="2">
        <v>6</v>
      </c>
      <c r="T20" s="2">
        <f>Table2[[#This Row],[Saves]]+Table2[[#This Row],[SavesP90]]</f>
        <v>0</v>
      </c>
      <c r="U20" s="2">
        <v>5.5</v>
      </c>
    </row>
    <row r="21" spans="1:21" x14ac:dyDescent="0.3">
      <c r="A21" s="1">
        <v>23</v>
      </c>
      <c r="B21" s="1" t="s">
        <v>93</v>
      </c>
      <c r="C21" s="1" t="s">
        <v>1</v>
      </c>
      <c r="D21" s="1" t="s">
        <v>86</v>
      </c>
      <c r="E21" s="4">
        <v>21.805555555555557</v>
      </c>
      <c r="F21" s="3">
        <v>0.52083333333333337</v>
      </c>
      <c r="G21" s="1" t="s">
        <v>94</v>
      </c>
      <c r="H21" s="1">
        <v>3188</v>
      </c>
      <c r="I21" s="1">
        <v>21</v>
      </c>
      <c r="J21" s="1">
        <v>5</v>
      </c>
      <c r="K21" s="1">
        <v>1316</v>
      </c>
      <c r="L21" s="1">
        <v>10</v>
      </c>
      <c r="M21">
        <v>23</v>
      </c>
      <c r="N21" s="1">
        <v>11</v>
      </c>
      <c r="O21" s="1">
        <v>0</v>
      </c>
      <c r="P21" s="1">
        <f>O21/(H21/90)</f>
        <v>0</v>
      </c>
      <c r="Q21" s="1">
        <v>4</v>
      </c>
      <c r="R21" s="1">
        <v>0</v>
      </c>
      <c r="S21" s="2">
        <v>5</v>
      </c>
      <c r="T21" s="2">
        <f>Table2[[#This Row],[Saves]]+Table2[[#This Row],[SavesP90]]</f>
        <v>0</v>
      </c>
      <c r="U21" s="2">
        <v>4.5</v>
      </c>
    </row>
    <row r="22" spans="1:21" x14ac:dyDescent="0.3">
      <c r="A22" s="1">
        <v>318</v>
      </c>
      <c r="B22" s="1" t="s">
        <v>525</v>
      </c>
      <c r="C22" s="1" t="s">
        <v>23</v>
      </c>
      <c r="D22" s="1" t="s">
        <v>518</v>
      </c>
      <c r="E22" s="4">
        <v>29.152777777777775</v>
      </c>
      <c r="F22" s="1">
        <v>0.625</v>
      </c>
      <c r="G22" s="1" t="s">
        <v>46</v>
      </c>
      <c r="H22" s="1">
        <v>3178</v>
      </c>
      <c r="I22" s="1">
        <v>26</v>
      </c>
      <c r="J22" s="1">
        <v>8</v>
      </c>
      <c r="K22" s="1">
        <v>1973</v>
      </c>
      <c r="L22" s="1">
        <v>24</v>
      </c>
      <c r="M22">
        <v>80</v>
      </c>
      <c r="N22" s="1">
        <v>8</v>
      </c>
      <c r="O22" s="1">
        <v>0</v>
      </c>
      <c r="P22" s="1">
        <f>O22/(H22/90)</f>
        <v>0</v>
      </c>
      <c r="Q22" s="1">
        <v>30</v>
      </c>
      <c r="R22" s="1">
        <v>6</v>
      </c>
      <c r="S22" s="2">
        <v>5</v>
      </c>
      <c r="T22" s="2">
        <f>Table2[[#This Row],[Saves]]+Table2[[#This Row],[SavesP90]]</f>
        <v>0</v>
      </c>
      <c r="U22" s="2">
        <v>5</v>
      </c>
    </row>
    <row r="23" spans="1:21" x14ac:dyDescent="0.3">
      <c r="A23" s="1">
        <v>135</v>
      </c>
      <c r="B23" s="1" t="s">
        <v>277</v>
      </c>
      <c r="C23" s="1" t="s">
        <v>4</v>
      </c>
      <c r="D23" s="1" t="s">
        <v>259</v>
      </c>
      <c r="E23" s="4">
        <v>19.208333333333332</v>
      </c>
      <c r="F23" s="1">
        <v>0.45833333333333331</v>
      </c>
      <c r="G23" s="3">
        <v>0</v>
      </c>
      <c r="H23" s="1">
        <v>3150</v>
      </c>
      <c r="I23" s="1">
        <v>0</v>
      </c>
      <c r="J23" s="1">
        <v>0</v>
      </c>
      <c r="K23" s="1">
        <v>491</v>
      </c>
      <c r="L23" s="1">
        <v>4</v>
      </c>
      <c r="M23">
        <v>1</v>
      </c>
      <c r="N23" s="1">
        <v>7</v>
      </c>
      <c r="O23" s="1">
        <v>117</v>
      </c>
      <c r="P23" s="1">
        <f>O23/(H23/90)</f>
        <v>3.342857142857143</v>
      </c>
      <c r="Q23" s="1">
        <v>0</v>
      </c>
      <c r="R23" s="1">
        <v>0</v>
      </c>
      <c r="S23" s="2">
        <v>5</v>
      </c>
      <c r="T23" s="2">
        <f>Table2[[#This Row],[Saves]]+Table2[[#This Row],[SavesP90]]</f>
        <v>120.34285714285714</v>
      </c>
      <c r="U23" s="2">
        <v>4.5</v>
      </c>
    </row>
    <row r="24" spans="1:21" x14ac:dyDescent="0.3">
      <c r="A24" s="1">
        <v>240</v>
      </c>
      <c r="B24" s="1" t="s">
        <v>415</v>
      </c>
      <c r="C24" s="1" t="s">
        <v>23</v>
      </c>
      <c r="D24" s="1" t="s">
        <v>395</v>
      </c>
      <c r="E24" s="4">
        <v>31.208333333333332</v>
      </c>
      <c r="F24" s="1">
        <v>0.77083333333333337</v>
      </c>
      <c r="G24" s="1" t="s">
        <v>416</v>
      </c>
      <c r="H24" s="1">
        <v>3118</v>
      </c>
      <c r="I24" s="1">
        <v>89</v>
      </c>
      <c r="J24" s="1">
        <v>29</v>
      </c>
      <c r="K24" s="1">
        <v>1488</v>
      </c>
      <c r="L24" s="1">
        <v>89</v>
      </c>
      <c r="M24">
        <v>54</v>
      </c>
      <c r="N24" s="1">
        <v>8</v>
      </c>
      <c r="O24" s="1">
        <v>0</v>
      </c>
      <c r="P24" s="1">
        <f>O24/(H24/90)</f>
        <v>0</v>
      </c>
      <c r="Q24" s="1">
        <v>148</v>
      </c>
      <c r="R24" s="1">
        <v>39</v>
      </c>
      <c r="S24" s="2">
        <v>10</v>
      </c>
      <c r="T24" s="2">
        <f>Table2[[#This Row],[Saves]]+Table2[[#This Row],[SavesP90]]</f>
        <v>0</v>
      </c>
      <c r="U24" s="2">
        <v>10</v>
      </c>
    </row>
    <row r="25" spans="1:21" x14ac:dyDescent="0.3">
      <c r="A25" s="1">
        <v>78</v>
      </c>
      <c r="B25" s="1" t="s">
        <v>190</v>
      </c>
      <c r="C25" s="1" t="s">
        <v>1</v>
      </c>
      <c r="D25" s="1" t="s">
        <v>259</v>
      </c>
      <c r="E25" s="4" t="s">
        <v>191</v>
      </c>
      <c r="F25" s="1">
        <v>0.43055555555555558</v>
      </c>
      <c r="G25" s="1" t="s">
        <v>189</v>
      </c>
      <c r="H25" s="1">
        <v>3107</v>
      </c>
      <c r="I25" s="1">
        <v>22</v>
      </c>
      <c r="J25" s="1">
        <v>6</v>
      </c>
      <c r="K25" s="1">
        <v>812</v>
      </c>
      <c r="L25" s="1">
        <v>10</v>
      </c>
      <c r="M25">
        <v>64</v>
      </c>
      <c r="N25" s="1">
        <v>7</v>
      </c>
      <c r="O25" s="1">
        <v>0</v>
      </c>
      <c r="P25" s="1">
        <f>O25/(H25/90)</f>
        <v>0</v>
      </c>
      <c r="Q25" s="1">
        <v>1</v>
      </c>
      <c r="R25" s="1">
        <v>0</v>
      </c>
      <c r="S25" s="2">
        <v>5</v>
      </c>
      <c r="T25" s="2">
        <f>Table2[[#This Row],[Saves]]+Table2[[#This Row],[SavesP90]]</f>
        <v>0</v>
      </c>
      <c r="U25" s="2">
        <v>4.5</v>
      </c>
    </row>
    <row r="26" spans="1:21" x14ac:dyDescent="0.3">
      <c r="A26" s="1">
        <v>113</v>
      </c>
      <c r="B26" s="1" t="s">
        <v>242</v>
      </c>
      <c r="C26" s="1" t="s">
        <v>1</v>
      </c>
      <c r="D26" s="1" t="s">
        <v>224</v>
      </c>
      <c r="E26" s="4">
        <v>23.916666666666668</v>
      </c>
      <c r="F26" s="3">
        <v>0.4375</v>
      </c>
      <c r="G26" s="3">
        <v>0.11805555555555557</v>
      </c>
      <c r="H26" s="1">
        <v>3102</v>
      </c>
      <c r="I26" s="1">
        <v>4</v>
      </c>
      <c r="J26" s="1">
        <v>0</v>
      </c>
      <c r="K26" s="1">
        <v>1074</v>
      </c>
      <c r="L26" s="1">
        <v>21</v>
      </c>
      <c r="M26">
        <v>104</v>
      </c>
      <c r="N26" s="1">
        <v>10</v>
      </c>
      <c r="O26" s="1">
        <v>0</v>
      </c>
      <c r="P26" s="1">
        <f>O26/(H26/90)</f>
        <v>0</v>
      </c>
      <c r="Q26" s="1">
        <v>62</v>
      </c>
      <c r="R26" s="1">
        <v>23</v>
      </c>
      <c r="S26" s="2">
        <v>5</v>
      </c>
      <c r="T26" s="2">
        <f>Table2[[#This Row],[Saves]]+Table2[[#This Row],[SavesP90]]</f>
        <v>0</v>
      </c>
      <c r="U26" s="2">
        <v>4.5</v>
      </c>
    </row>
    <row r="27" spans="1:21" x14ac:dyDescent="0.3">
      <c r="A27" s="1">
        <v>29</v>
      </c>
      <c r="B27" s="1" t="s">
        <v>103</v>
      </c>
      <c r="C27" s="1" t="s">
        <v>23</v>
      </c>
      <c r="D27" s="1" t="s">
        <v>86</v>
      </c>
      <c r="E27" s="4">
        <v>26.791666666666668</v>
      </c>
      <c r="F27" s="1">
        <v>0.625</v>
      </c>
      <c r="G27" s="1" t="s">
        <v>104</v>
      </c>
      <c r="H27" s="1">
        <v>3092</v>
      </c>
      <c r="I27" s="1">
        <v>43</v>
      </c>
      <c r="J27" s="1">
        <v>16</v>
      </c>
      <c r="K27" s="1">
        <v>986</v>
      </c>
      <c r="L27" s="1">
        <v>51</v>
      </c>
      <c r="M27">
        <v>106</v>
      </c>
      <c r="N27" s="1">
        <v>10</v>
      </c>
      <c r="O27" s="1">
        <v>0</v>
      </c>
      <c r="P27" s="1">
        <f>O27/(H27/90)</f>
        <v>0</v>
      </c>
      <c r="Q27" s="1">
        <v>110</v>
      </c>
      <c r="R27" s="1">
        <v>33</v>
      </c>
      <c r="S27" s="2">
        <v>6</v>
      </c>
      <c r="T27" s="2">
        <f>Table2[[#This Row],[Saves]]+Table2[[#This Row],[SavesP90]]</f>
        <v>0</v>
      </c>
      <c r="U27" s="2">
        <v>5.5</v>
      </c>
    </row>
    <row r="28" spans="1:21" x14ac:dyDescent="0.3">
      <c r="A28" s="1">
        <v>59</v>
      </c>
      <c r="B28" s="1" t="s">
        <v>154</v>
      </c>
      <c r="C28" s="1" t="s">
        <v>23</v>
      </c>
      <c r="D28" s="1" t="s">
        <v>126</v>
      </c>
      <c r="E28" s="4" t="s">
        <v>155</v>
      </c>
      <c r="F28" s="3">
        <v>0.53472222222222221</v>
      </c>
      <c r="G28" s="1">
        <v>0.13194444444444445</v>
      </c>
      <c r="H28" s="1">
        <v>3092</v>
      </c>
      <c r="I28" s="1">
        <v>18</v>
      </c>
      <c r="J28" s="1">
        <v>3</v>
      </c>
      <c r="K28" s="1">
        <v>1557</v>
      </c>
      <c r="L28" s="1">
        <v>42</v>
      </c>
      <c r="M28">
        <v>93</v>
      </c>
      <c r="N28" s="1">
        <v>10</v>
      </c>
      <c r="O28" s="1">
        <v>0</v>
      </c>
      <c r="P28" s="1">
        <f>O28/(H28/90)</f>
        <v>0</v>
      </c>
      <c r="Q28" s="1">
        <v>115</v>
      </c>
      <c r="R28" s="1">
        <v>29</v>
      </c>
      <c r="S28" s="2">
        <v>5</v>
      </c>
      <c r="T28" s="2">
        <f>Table2[[#This Row],[Saves]]+Table2[[#This Row],[SavesP90]]</f>
        <v>0</v>
      </c>
      <c r="U28" s="2">
        <v>5</v>
      </c>
    </row>
    <row r="29" spans="1:21" x14ac:dyDescent="0.3">
      <c r="A29" s="1">
        <v>303</v>
      </c>
      <c r="B29" s="1" t="s">
        <v>31</v>
      </c>
      <c r="C29" s="1" t="s">
        <v>1</v>
      </c>
      <c r="D29" s="1" t="s">
        <v>27</v>
      </c>
      <c r="E29" s="4" t="s">
        <v>32</v>
      </c>
      <c r="F29" s="1">
        <v>0.47222222222222227</v>
      </c>
      <c r="G29" s="3">
        <v>0.1388888888888889</v>
      </c>
      <c r="H29" s="1">
        <v>3072</v>
      </c>
      <c r="I29" s="1">
        <v>13</v>
      </c>
      <c r="J29" s="1">
        <v>5</v>
      </c>
      <c r="K29" s="1">
        <v>2049</v>
      </c>
      <c r="L29" s="1">
        <v>7</v>
      </c>
      <c r="M29">
        <v>15</v>
      </c>
      <c r="N29" s="1">
        <v>16</v>
      </c>
      <c r="O29" s="1">
        <v>0</v>
      </c>
      <c r="P29" s="1">
        <f>O29/(H29/90)</f>
        <v>0</v>
      </c>
      <c r="Q29" s="1">
        <v>1</v>
      </c>
      <c r="R29" s="1">
        <v>1</v>
      </c>
      <c r="S29" s="2">
        <v>5</v>
      </c>
      <c r="T29" s="2">
        <f>Table2[[#This Row],[Saves]]+Table2[[#This Row],[SavesP90]]</f>
        <v>0</v>
      </c>
      <c r="U29" s="2">
        <v>5</v>
      </c>
    </row>
    <row r="30" spans="1:21" x14ac:dyDescent="0.3">
      <c r="A30" s="1">
        <v>15</v>
      </c>
      <c r="B30" s="1" t="s">
        <v>77</v>
      </c>
      <c r="C30" s="1" t="s">
        <v>1</v>
      </c>
      <c r="D30" s="1" t="s">
        <v>43</v>
      </c>
      <c r="E30" s="4">
        <v>25.611111111111111</v>
      </c>
      <c r="F30" s="1">
        <v>0.64583333333333337</v>
      </c>
      <c r="G30" s="3">
        <v>8.3333333333333329E-2</v>
      </c>
      <c r="H30" s="1">
        <v>3068</v>
      </c>
      <c r="I30" s="1">
        <v>29</v>
      </c>
      <c r="J30" s="1">
        <v>12</v>
      </c>
      <c r="K30" s="1">
        <v>1824</v>
      </c>
      <c r="L30" s="1">
        <v>10</v>
      </c>
      <c r="M30">
        <v>50</v>
      </c>
      <c r="N30" s="1">
        <v>13</v>
      </c>
      <c r="O30" s="1">
        <v>0</v>
      </c>
      <c r="P30" s="1">
        <f>O30/(H30/90)</f>
        <v>0</v>
      </c>
      <c r="Q30" s="1">
        <v>1</v>
      </c>
      <c r="R30" s="1">
        <v>0</v>
      </c>
      <c r="S30" s="2">
        <v>5</v>
      </c>
      <c r="T30" s="2">
        <f>Table2[[#This Row],[Saves]]+Table2[[#This Row],[SavesP90]]</f>
        <v>0</v>
      </c>
      <c r="U30" s="2">
        <v>5</v>
      </c>
    </row>
    <row r="31" spans="1:21" x14ac:dyDescent="0.3">
      <c r="A31" s="1">
        <v>324</v>
      </c>
      <c r="B31" s="1" t="s">
        <v>533</v>
      </c>
      <c r="C31" s="1" t="s">
        <v>23</v>
      </c>
      <c r="D31" s="1" t="s">
        <v>518</v>
      </c>
      <c r="E31" s="4" t="s">
        <v>534</v>
      </c>
      <c r="F31" s="3">
        <v>0.5625</v>
      </c>
      <c r="G31" s="1" t="s">
        <v>87</v>
      </c>
      <c r="H31" s="1">
        <v>3062</v>
      </c>
      <c r="I31" s="1">
        <v>45</v>
      </c>
      <c r="J31" s="1">
        <v>12</v>
      </c>
      <c r="K31" s="1">
        <v>1029</v>
      </c>
      <c r="L31" s="1">
        <v>21</v>
      </c>
      <c r="M31">
        <v>66</v>
      </c>
      <c r="N31" s="1">
        <v>6</v>
      </c>
      <c r="O31" s="1">
        <v>0</v>
      </c>
      <c r="P31" s="1">
        <f>O31/(H31/90)</f>
        <v>0</v>
      </c>
      <c r="Q31" s="1">
        <v>13</v>
      </c>
      <c r="R31" s="1">
        <v>2</v>
      </c>
      <c r="S31" s="2">
        <v>6</v>
      </c>
      <c r="T31" s="2">
        <f>Table2[[#This Row],[Saves]]+Table2[[#This Row],[SavesP90]]</f>
        <v>0</v>
      </c>
      <c r="U31" s="2">
        <v>5.5</v>
      </c>
    </row>
    <row r="32" spans="1:21" x14ac:dyDescent="0.3">
      <c r="A32" s="1">
        <v>2</v>
      </c>
      <c r="B32" s="1" t="s">
        <v>44</v>
      </c>
      <c r="C32" s="1" t="s">
        <v>4</v>
      </c>
      <c r="D32" s="1" t="s">
        <v>43</v>
      </c>
      <c r="E32" s="4" t="s">
        <v>45</v>
      </c>
      <c r="F32" s="3">
        <v>0.47222222222222227</v>
      </c>
      <c r="G32" s="1" t="s">
        <v>46</v>
      </c>
      <c r="H32" s="1">
        <v>3060</v>
      </c>
      <c r="I32" s="1">
        <v>0</v>
      </c>
      <c r="J32" s="1">
        <v>0</v>
      </c>
      <c r="K32" s="1">
        <v>633</v>
      </c>
      <c r="L32" s="1">
        <v>0</v>
      </c>
      <c r="M32" s="1">
        <v>2</v>
      </c>
      <c r="N32" s="1">
        <v>12</v>
      </c>
      <c r="O32" s="1">
        <v>90</v>
      </c>
      <c r="P32" s="1">
        <f>O32/(H32/90)</f>
        <v>2.6470588235294117</v>
      </c>
      <c r="Q32" s="1">
        <v>0</v>
      </c>
      <c r="R32" s="1">
        <v>0</v>
      </c>
      <c r="S32" s="2">
        <v>5</v>
      </c>
      <c r="T32" s="2">
        <f>Table2[[#This Row],[Saves]]+Table2[[#This Row],[SavesP90]]</f>
        <v>92.647058823529406</v>
      </c>
      <c r="U32" s="2">
        <v>5</v>
      </c>
    </row>
    <row r="33" spans="1:21" x14ac:dyDescent="0.3">
      <c r="A33" s="1">
        <v>100</v>
      </c>
      <c r="B33" s="1" t="s">
        <v>222</v>
      </c>
      <c r="C33" s="1" t="s">
        <v>4</v>
      </c>
      <c r="D33" s="1" t="s">
        <v>196</v>
      </c>
      <c r="E33" s="4">
        <v>19.895833333333332</v>
      </c>
      <c r="F33" s="1">
        <v>0.5</v>
      </c>
      <c r="G33" s="1" t="s">
        <v>82</v>
      </c>
      <c r="H33" s="1">
        <v>3060</v>
      </c>
      <c r="I33" s="1">
        <v>0</v>
      </c>
      <c r="J33" s="1">
        <v>0</v>
      </c>
      <c r="K33" s="1">
        <v>658</v>
      </c>
      <c r="L33" s="1">
        <v>0</v>
      </c>
      <c r="M33">
        <v>1</v>
      </c>
      <c r="N33" s="1">
        <v>14</v>
      </c>
      <c r="O33" s="1">
        <v>73</v>
      </c>
      <c r="P33" s="1">
        <f>O33/(H33/90)</f>
        <v>2.1470588235294117</v>
      </c>
      <c r="Q33" s="1">
        <v>0</v>
      </c>
      <c r="R33" s="1">
        <v>0</v>
      </c>
      <c r="S33" s="2">
        <v>5</v>
      </c>
      <c r="T33" s="2">
        <f>Table2[[#This Row],[Saves]]+Table2[[#This Row],[SavesP90]]</f>
        <v>75.147058823529406</v>
      </c>
      <c r="U33" s="2">
        <v>5</v>
      </c>
    </row>
    <row r="34" spans="1:21" x14ac:dyDescent="0.3">
      <c r="A34" s="1">
        <v>200</v>
      </c>
      <c r="B34" s="1" t="s">
        <v>0</v>
      </c>
      <c r="C34" s="1" t="s">
        <v>1</v>
      </c>
      <c r="D34" s="1" t="s">
        <v>2</v>
      </c>
      <c r="E34" s="4">
        <v>36.770833333333336</v>
      </c>
      <c r="F34" s="3">
        <v>0.76388888888888884</v>
      </c>
      <c r="G34" s="3">
        <v>7.6388888888888895E-2</v>
      </c>
      <c r="H34" s="1">
        <v>3060</v>
      </c>
      <c r="I34" s="1">
        <v>35</v>
      </c>
      <c r="J34" s="1">
        <v>14</v>
      </c>
      <c r="K34" s="1">
        <v>2369</v>
      </c>
      <c r="L34" s="1">
        <v>9</v>
      </c>
      <c r="M34">
        <v>16</v>
      </c>
      <c r="N34" s="1">
        <v>21</v>
      </c>
      <c r="O34" s="1">
        <v>0</v>
      </c>
      <c r="P34" s="1">
        <f>O34/(H34/90)</f>
        <v>0</v>
      </c>
      <c r="Q34" s="1">
        <v>0</v>
      </c>
      <c r="R34" s="1">
        <v>0</v>
      </c>
      <c r="S34" s="2">
        <v>7</v>
      </c>
      <c r="T34" s="2">
        <f>Table2[[#This Row],[Saves]]+Table2[[#This Row],[SavesP90]]</f>
        <v>0</v>
      </c>
      <c r="U34" s="2">
        <v>6.5</v>
      </c>
    </row>
    <row r="35" spans="1:21" x14ac:dyDescent="0.3">
      <c r="A35" s="1">
        <v>68</v>
      </c>
      <c r="B35" s="1" t="s">
        <v>172</v>
      </c>
      <c r="C35" s="1" t="s">
        <v>23</v>
      </c>
      <c r="D35" s="1" t="s">
        <v>156</v>
      </c>
      <c r="E35" s="4" t="s">
        <v>173</v>
      </c>
      <c r="F35" s="3">
        <v>0.47916666666666669</v>
      </c>
      <c r="G35" s="1">
        <v>0.16666666666666666</v>
      </c>
      <c r="H35" s="1">
        <v>3059</v>
      </c>
      <c r="I35" s="1">
        <v>27</v>
      </c>
      <c r="J35" s="1">
        <v>9</v>
      </c>
      <c r="K35" s="1">
        <v>1331</v>
      </c>
      <c r="L35" s="1">
        <v>29</v>
      </c>
      <c r="M35">
        <v>109</v>
      </c>
      <c r="N35" s="1">
        <v>8</v>
      </c>
      <c r="O35" s="1">
        <v>0</v>
      </c>
      <c r="P35" s="1">
        <f>O35/(H35/90)</f>
        <v>0</v>
      </c>
      <c r="Q35" s="1">
        <v>13</v>
      </c>
      <c r="R35" s="1">
        <v>3</v>
      </c>
      <c r="S35" s="2">
        <v>6</v>
      </c>
      <c r="T35" s="2">
        <f>Table2[[#This Row],[Saves]]+Table2[[#This Row],[SavesP90]]</f>
        <v>0</v>
      </c>
      <c r="U35" s="2">
        <v>5.5</v>
      </c>
    </row>
    <row r="36" spans="1:21" x14ac:dyDescent="0.3">
      <c r="A36" s="1">
        <v>297</v>
      </c>
      <c r="B36" s="1" t="s">
        <v>29</v>
      </c>
      <c r="C36" s="1" t="s">
        <v>23</v>
      </c>
      <c r="D36" s="1" t="s">
        <v>27</v>
      </c>
      <c r="E36" s="4">
        <v>36.25</v>
      </c>
      <c r="F36" s="3">
        <v>0.85416666666666663</v>
      </c>
      <c r="G36" s="1" t="s">
        <v>30</v>
      </c>
      <c r="H36" s="1">
        <v>3019</v>
      </c>
      <c r="I36" s="1">
        <v>86</v>
      </c>
      <c r="J36" s="1">
        <v>49</v>
      </c>
      <c r="K36" s="1">
        <v>879</v>
      </c>
      <c r="L36" s="1">
        <v>72</v>
      </c>
      <c r="M36">
        <v>15</v>
      </c>
      <c r="N36" s="1">
        <v>16</v>
      </c>
      <c r="O36" s="1">
        <v>0</v>
      </c>
      <c r="P36" s="1">
        <f>O36/(H36/90)</f>
        <v>0</v>
      </c>
      <c r="Q36" s="1">
        <v>192</v>
      </c>
      <c r="R36" s="1">
        <v>42</v>
      </c>
      <c r="S36" s="2">
        <v>12</v>
      </c>
      <c r="T36" s="2">
        <f>Table2[[#This Row],[Saves]]+Table2[[#This Row],[SavesP90]]</f>
        <v>0</v>
      </c>
      <c r="U36" s="2">
        <v>12</v>
      </c>
    </row>
    <row r="37" spans="1:21" x14ac:dyDescent="0.3">
      <c r="A37" s="1">
        <v>12</v>
      </c>
      <c r="B37" s="1" t="s">
        <v>65</v>
      </c>
      <c r="C37" s="1" t="s">
        <v>23</v>
      </c>
      <c r="D37" s="1" t="s">
        <v>43</v>
      </c>
      <c r="E37" s="4">
        <v>32.458333333333336</v>
      </c>
      <c r="F37" s="3">
        <v>0.65972222222222221</v>
      </c>
      <c r="G37" s="2">
        <v>9.027777777777779E-2</v>
      </c>
      <c r="H37" s="1">
        <v>2991</v>
      </c>
      <c r="I37" s="1">
        <v>97</v>
      </c>
      <c r="J37" s="1">
        <v>31</v>
      </c>
      <c r="K37" s="1">
        <v>845</v>
      </c>
      <c r="L37" s="1">
        <v>68</v>
      </c>
      <c r="M37" s="1">
        <v>40</v>
      </c>
      <c r="N37" s="1">
        <v>13</v>
      </c>
      <c r="O37" s="1">
        <v>0</v>
      </c>
      <c r="P37" s="1">
        <f>O37/(H37/90)</f>
        <v>0</v>
      </c>
      <c r="Q37" s="1">
        <v>110</v>
      </c>
      <c r="R37" s="1">
        <v>29</v>
      </c>
      <c r="S37" s="2">
        <v>8</v>
      </c>
      <c r="T37" s="2">
        <f>Table2[[#This Row],[Saves]]+Table2[[#This Row],[SavesP90]]</f>
        <v>0</v>
      </c>
      <c r="U37" s="2">
        <v>8</v>
      </c>
    </row>
    <row r="38" spans="1:21" x14ac:dyDescent="0.3">
      <c r="A38" s="1">
        <v>325</v>
      </c>
      <c r="B38" s="1" t="s">
        <v>535</v>
      </c>
      <c r="C38" s="1" t="s">
        <v>23</v>
      </c>
      <c r="D38" s="1" t="s">
        <v>518</v>
      </c>
      <c r="E38" s="4">
        <v>31.8125</v>
      </c>
      <c r="F38" s="3">
        <v>0.61805555555555558</v>
      </c>
      <c r="G38" s="1">
        <v>0.13194444444444445</v>
      </c>
      <c r="H38" s="1">
        <v>2987</v>
      </c>
      <c r="I38" s="1">
        <v>79</v>
      </c>
      <c r="J38" s="1">
        <v>34</v>
      </c>
      <c r="K38" s="1">
        <v>544</v>
      </c>
      <c r="L38" s="1">
        <v>41</v>
      </c>
      <c r="M38">
        <v>36</v>
      </c>
      <c r="N38" s="1">
        <v>8</v>
      </c>
      <c r="O38" s="1">
        <v>0</v>
      </c>
      <c r="P38" s="1">
        <f>O38/(H38/90)</f>
        <v>0</v>
      </c>
      <c r="Q38" s="1">
        <v>141</v>
      </c>
      <c r="R38" s="1">
        <v>28</v>
      </c>
      <c r="S38" s="2">
        <v>9</v>
      </c>
      <c r="T38" s="2">
        <f>Table2[[#This Row],[Saves]]+Table2[[#This Row],[SavesP90]]</f>
        <v>0</v>
      </c>
      <c r="U38" s="2">
        <v>8.5</v>
      </c>
    </row>
    <row r="39" spans="1:21" x14ac:dyDescent="0.3">
      <c r="A39" s="1">
        <v>336</v>
      </c>
      <c r="B39" s="1" t="s">
        <v>551</v>
      </c>
      <c r="C39" s="1" t="s">
        <v>23</v>
      </c>
      <c r="D39" s="1" t="s">
        <v>541</v>
      </c>
      <c r="E39" s="4" t="s">
        <v>552</v>
      </c>
      <c r="F39" s="3">
        <v>0.53472222222222221</v>
      </c>
      <c r="G39" s="1">
        <v>0.10416666666666667</v>
      </c>
      <c r="H39" s="1">
        <v>2975</v>
      </c>
      <c r="I39" s="1">
        <v>20</v>
      </c>
      <c r="J39" s="1">
        <v>7</v>
      </c>
      <c r="K39" s="1">
        <v>1665</v>
      </c>
      <c r="L39" s="1">
        <v>39</v>
      </c>
      <c r="M39">
        <v>74</v>
      </c>
      <c r="N39" s="1">
        <v>10</v>
      </c>
      <c r="O39" s="1">
        <v>0</v>
      </c>
      <c r="P39" s="1">
        <f>O39/(H39/90)</f>
        <v>0</v>
      </c>
      <c r="Q39" s="1">
        <v>108</v>
      </c>
      <c r="R39" s="1">
        <v>28</v>
      </c>
      <c r="S39" s="2">
        <v>5</v>
      </c>
      <c r="T39" s="2">
        <f>Table2[[#This Row],[Saves]]+Table2[[#This Row],[SavesP90]]</f>
        <v>0</v>
      </c>
      <c r="U39" s="2">
        <v>5</v>
      </c>
    </row>
    <row r="40" spans="1:21" x14ac:dyDescent="0.3">
      <c r="A40" s="1">
        <v>314</v>
      </c>
      <c r="B40" s="1" t="s">
        <v>520</v>
      </c>
      <c r="C40" s="1" t="s">
        <v>15</v>
      </c>
      <c r="D40" s="1" t="s">
        <v>518</v>
      </c>
      <c r="E40" s="4">
        <v>23.125</v>
      </c>
      <c r="F40" s="3">
        <v>0.52083333333333337</v>
      </c>
      <c r="G40" s="1" t="s">
        <v>238</v>
      </c>
      <c r="H40" s="1">
        <v>2975</v>
      </c>
      <c r="I40" s="1">
        <v>83</v>
      </c>
      <c r="J40" s="1">
        <v>29</v>
      </c>
      <c r="K40" s="1">
        <v>415</v>
      </c>
      <c r="L40" s="1">
        <v>45</v>
      </c>
      <c r="M40">
        <v>23</v>
      </c>
      <c r="N40" s="1">
        <v>7</v>
      </c>
      <c r="O40" s="1">
        <v>0</v>
      </c>
      <c r="P40" s="1">
        <f>O40/(H40/90)</f>
        <v>0</v>
      </c>
      <c r="Q40" s="1">
        <v>63</v>
      </c>
      <c r="R40" s="1">
        <v>13</v>
      </c>
      <c r="S40" s="2">
        <v>7</v>
      </c>
      <c r="T40" s="2">
        <f>Table2[[#This Row],[Saves]]+Table2[[#This Row],[SavesP90]]</f>
        <v>0</v>
      </c>
      <c r="U40" s="2">
        <v>7.5</v>
      </c>
    </row>
    <row r="41" spans="1:21" x14ac:dyDescent="0.3">
      <c r="A41" s="1">
        <v>288</v>
      </c>
      <c r="B41" s="1" t="s">
        <v>486</v>
      </c>
      <c r="C41" s="1" t="s">
        <v>1</v>
      </c>
      <c r="D41" s="1" t="s">
        <v>460</v>
      </c>
      <c r="E41" s="4" t="s">
        <v>487</v>
      </c>
      <c r="F41" s="3">
        <v>0.40972222222222227</v>
      </c>
      <c r="G41" s="3">
        <v>0.10416666666666667</v>
      </c>
      <c r="H41" s="1">
        <v>2972</v>
      </c>
      <c r="I41" s="1">
        <v>24</v>
      </c>
      <c r="J41" s="1">
        <v>10</v>
      </c>
      <c r="K41" s="1">
        <v>1356</v>
      </c>
      <c r="L41" s="1">
        <v>9</v>
      </c>
      <c r="M41">
        <v>80</v>
      </c>
      <c r="N41" s="1">
        <v>6</v>
      </c>
      <c r="O41" s="1">
        <v>0</v>
      </c>
      <c r="P41" s="1">
        <f>O41/(H41/90)</f>
        <v>0</v>
      </c>
      <c r="Q41" s="1">
        <v>13</v>
      </c>
      <c r="R41" s="1">
        <v>2</v>
      </c>
      <c r="S41" s="2">
        <v>5</v>
      </c>
      <c r="T41" s="2">
        <f>Table2[[#This Row],[Saves]]+Table2[[#This Row],[SavesP90]]</f>
        <v>0</v>
      </c>
      <c r="U41" s="2">
        <v>4.5</v>
      </c>
    </row>
    <row r="42" spans="1:21" x14ac:dyDescent="0.3">
      <c r="A42" s="1">
        <v>34</v>
      </c>
      <c r="B42" s="1" t="s">
        <v>112</v>
      </c>
      <c r="C42" s="1" t="s">
        <v>15</v>
      </c>
      <c r="D42" s="1" t="s">
        <v>86</v>
      </c>
      <c r="E42" s="4" t="s">
        <v>113</v>
      </c>
      <c r="F42" s="1">
        <v>0.5625</v>
      </c>
      <c r="G42" s="1" t="s">
        <v>114</v>
      </c>
      <c r="H42" s="1">
        <v>2955</v>
      </c>
      <c r="I42" s="1">
        <v>77</v>
      </c>
      <c r="J42" s="1">
        <v>32</v>
      </c>
      <c r="K42" s="1">
        <v>479</v>
      </c>
      <c r="L42" s="1">
        <v>35</v>
      </c>
      <c r="M42">
        <v>17</v>
      </c>
      <c r="N42" s="1">
        <v>10</v>
      </c>
      <c r="O42" s="1">
        <v>0</v>
      </c>
      <c r="P42" s="1">
        <f>O42/(H42/90)</f>
        <v>0</v>
      </c>
      <c r="Q42" s="1">
        <v>15</v>
      </c>
      <c r="R42" s="1">
        <v>1</v>
      </c>
      <c r="S42" s="2">
        <v>7</v>
      </c>
      <c r="T42" s="2">
        <f>Table2[[#This Row],[Saves]]+Table2[[#This Row],[SavesP90]]</f>
        <v>0</v>
      </c>
      <c r="U42" s="2">
        <v>7.5</v>
      </c>
    </row>
    <row r="43" spans="1:21" x14ac:dyDescent="0.3">
      <c r="A43" s="1">
        <v>153</v>
      </c>
      <c r="B43" s="1" t="s">
        <v>306</v>
      </c>
      <c r="C43" s="1" t="s">
        <v>1</v>
      </c>
      <c r="D43" s="1" t="s">
        <v>294</v>
      </c>
      <c r="E43" s="4" t="s">
        <v>307</v>
      </c>
      <c r="F43" s="3">
        <v>0.45833333333333331</v>
      </c>
      <c r="G43" s="3">
        <v>0.11805555555555557</v>
      </c>
      <c r="H43" s="1">
        <v>2922</v>
      </c>
      <c r="I43" s="1">
        <v>30</v>
      </c>
      <c r="J43" s="1">
        <v>9</v>
      </c>
      <c r="K43" s="1">
        <v>1066</v>
      </c>
      <c r="L43" s="1">
        <v>31</v>
      </c>
      <c r="M43">
        <v>93</v>
      </c>
      <c r="N43" s="1">
        <v>5</v>
      </c>
      <c r="O43" s="1">
        <v>0</v>
      </c>
      <c r="P43" s="1">
        <f>O43/(H43/90)</f>
        <v>0</v>
      </c>
      <c r="Q43" s="1">
        <v>101</v>
      </c>
      <c r="R43" s="1">
        <v>25</v>
      </c>
      <c r="S43" s="2">
        <v>5</v>
      </c>
      <c r="T43" s="2">
        <f>Table2[[#This Row],[Saves]]+Table2[[#This Row],[SavesP90]]</f>
        <v>0</v>
      </c>
      <c r="U43" s="2">
        <v>5</v>
      </c>
    </row>
    <row r="44" spans="1:21" x14ac:dyDescent="0.3">
      <c r="A44" s="1">
        <v>77</v>
      </c>
      <c r="B44" s="1" t="s">
        <v>188</v>
      </c>
      <c r="C44" s="1" t="s">
        <v>15</v>
      </c>
      <c r="D44" s="1" t="s">
        <v>156</v>
      </c>
      <c r="E44" s="4">
        <v>21.305555555555554</v>
      </c>
      <c r="F44" s="1">
        <v>0.52083333333333337</v>
      </c>
      <c r="G44" s="1" t="s">
        <v>67</v>
      </c>
      <c r="H44" s="1">
        <v>2915</v>
      </c>
      <c r="I44" s="1">
        <v>77</v>
      </c>
      <c r="J44" s="1">
        <v>22</v>
      </c>
      <c r="K44" s="1">
        <v>504</v>
      </c>
      <c r="L44" s="1">
        <v>34</v>
      </c>
      <c r="M44">
        <v>28</v>
      </c>
      <c r="N44" s="1">
        <v>9</v>
      </c>
      <c r="O44" s="1">
        <v>0</v>
      </c>
      <c r="P44" s="1">
        <f>O44/(H44/90)</f>
        <v>0</v>
      </c>
      <c r="Q44" s="1">
        <v>75</v>
      </c>
      <c r="R44" s="1">
        <v>17</v>
      </c>
      <c r="S44" s="2">
        <v>6</v>
      </c>
      <c r="T44" s="2">
        <f>Table2[[#This Row],[Saves]]+Table2[[#This Row],[SavesP90]]</f>
        <v>0</v>
      </c>
      <c r="U44" s="2">
        <v>6</v>
      </c>
    </row>
    <row r="45" spans="1:21" x14ac:dyDescent="0.3">
      <c r="A45" s="1">
        <v>117</v>
      </c>
      <c r="B45" s="1" t="s">
        <v>249</v>
      </c>
      <c r="C45" s="1" t="s">
        <v>1</v>
      </c>
      <c r="D45" s="1" t="s">
        <v>224</v>
      </c>
      <c r="E45" s="4" t="s">
        <v>250</v>
      </c>
      <c r="F45" s="3">
        <v>0.46527777777777773</v>
      </c>
      <c r="G45" s="3">
        <v>4.8611111111111112E-2</v>
      </c>
      <c r="H45" s="1">
        <v>2915</v>
      </c>
      <c r="I45" s="1">
        <v>8</v>
      </c>
      <c r="J45" s="1">
        <v>3</v>
      </c>
      <c r="K45" s="1">
        <v>1904</v>
      </c>
      <c r="L45" s="1">
        <v>19</v>
      </c>
      <c r="M45">
        <v>30</v>
      </c>
      <c r="N45" s="1">
        <v>12</v>
      </c>
      <c r="O45" s="1">
        <v>0</v>
      </c>
      <c r="P45" s="1">
        <f>O45/(H45/90)</f>
        <v>0</v>
      </c>
      <c r="Q45" s="1">
        <v>8</v>
      </c>
      <c r="R45" s="1">
        <v>2</v>
      </c>
      <c r="S45" s="2">
        <v>5</v>
      </c>
      <c r="T45" s="2">
        <f>Table2[[#This Row],[Saves]]+Table2[[#This Row],[SavesP90]]</f>
        <v>0</v>
      </c>
      <c r="U45" s="2">
        <v>4.5</v>
      </c>
    </row>
    <row r="46" spans="1:21" x14ac:dyDescent="0.3">
      <c r="A46" s="1">
        <v>71</v>
      </c>
      <c r="B46" s="1" t="s">
        <v>177</v>
      </c>
      <c r="C46" s="1" t="s">
        <v>15</v>
      </c>
      <c r="D46" s="1" t="s">
        <v>156</v>
      </c>
      <c r="E46" s="4" t="s">
        <v>178</v>
      </c>
      <c r="F46" s="1">
        <v>0.58333333333333337</v>
      </c>
      <c r="G46" s="1" t="s">
        <v>67</v>
      </c>
      <c r="H46" s="1">
        <v>2908</v>
      </c>
      <c r="I46" s="1">
        <v>88</v>
      </c>
      <c r="J46" s="1">
        <v>30</v>
      </c>
      <c r="K46" s="1">
        <v>431</v>
      </c>
      <c r="L46" s="1">
        <v>43</v>
      </c>
      <c r="M46">
        <v>33</v>
      </c>
      <c r="N46" s="1">
        <v>8</v>
      </c>
      <c r="O46" s="1">
        <v>0</v>
      </c>
      <c r="P46" s="1">
        <f>O46/(H46/90)</f>
        <v>0</v>
      </c>
      <c r="Q46" s="1">
        <v>28</v>
      </c>
      <c r="R46" s="1">
        <v>2</v>
      </c>
      <c r="S46" s="2">
        <v>7</v>
      </c>
      <c r="T46" s="2">
        <f>Table2[[#This Row],[Saves]]+Table2[[#This Row],[SavesP90]]</f>
        <v>0</v>
      </c>
      <c r="U46" s="2">
        <v>7</v>
      </c>
    </row>
    <row r="47" spans="1:21" x14ac:dyDescent="0.3">
      <c r="A47" s="1">
        <v>281</v>
      </c>
      <c r="B47" s="1" t="s">
        <v>477</v>
      </c>
      <c r="C47" s="1" t="s">
        <v>23</v>
      </c>
      <c r="D47" s="1" t="s">
        <v>460</v>
      </c>
      <c r="E47" s="4">
        <v>24.541666666666668</v>
      </c>
      <c r="F47" s="3">
        <v>0.41666666666666669</v>
      </c>
      <c r="G47" s="3">
        <v>0.16666666666666666</v>
      </c>
      <c r="H47" s="1">
        <v>2895</v>
      </c>
      <c r="I47" s="1">
        <v>24</v>
      </c>
      <c r="J47" s="1">
        <v>4</v>
      </c>
      <c r="K47" s="1">
        <v>1372</v>
      </c>
      <c r="L47" s="1">
        <v>37</v>
      </c>
      <c r="M47">
        <v>77</v>
      </c>
      <c r="N47" s="1">
        <v>7</v>
      </c>
      <c r="O47" s="1">
        <v>0</v>
      </c>
      <c r="P47" s="1">
        <f>O47/(H47/90)</f>
        <v>0</v>
      </c>
      <c r="Q47" s="1">
        <v>13</v>
      </c>
      <c r="R47" s="1">
        <v>5</v>
      </c>
      <c r="S47" s="2">
        <v>5</v>
      </c>
      <c r="T47" s="2">
        <f>Table2[[#This Row],[Saves]]+Table2[[#This Row],[SavesP90]]</f>
        <v>0</v>
      </c>
      <c r="U47" s="2">
        <v>5</v>
      </c>
    </row>
    <row r="48" spans="1:21" x14ac:dyDescent="0.3">
      <c r="A48" s="1">
        <v>221</v>
      </c>
      <c r="B48" s="1" t="s">
        <v>22</v>
      </c>
      <c r="C48" s="1" t="s">
        <v>23</v>
      </c>
      <c r="D48" s="1" t="s">
        <v>7</v>
      </c>
      <c r="E48" s="4" t="s">
        <v>24</v>
      </c>
      <c r="F48" s="3">
        <v>0.78472222222222221</v>
      </c>
      <c r="G48" s="1">
        <v>0.22222222222222221</v>
      </c>
      <c r="H48" s="1">
        <v>2887</v>
      </c>
      <c r="I48" s="1">
        <v>45</v>
      </c>
      <c r="J48" s="1">
        <v>14</v>
      </c>
      <c r="K48" s="1">
        <v>2629</v>
      </c>
      <c r="L48" s="1">
        <v>29</v>
      </c>
      <c r="M48">
        <v>72</v>
      </c>
      <c r="N48" s="1">
        <v>17</v>
      </c>
      <c r="O48" s="1">
        <v>0</v>
      </c>
      <c r="P48" s="1">
        <f>O48/(H48/90)</f>
        <v>0</v>
      </c>
      <c r="Q48" s="1">
        <v>9</v>
      </c>
      <c r="R48" s="1">
        <v>4</v>
      </c>
      <c r="S48" s="2">
        <v>6</v>
      </c>
      <c r="T48" s="2">
        <f>Table2[[#This Row],[Saves]]+Table2[[#This Row],[SavesP90]]</f>
        <v>0</v>
      </c>
      <c r="U48" s="2">
        <v>6</v>
      </c>
    </row>
    <row r="49" spans="1:21" x14ac:dyDescent="0.3">
      <c r="A49" s="1">
        <v>55</v>
      </c>
      <c r="B49" s="1" t="s">
        <v>148</v>
      </c>
      <c r="C49" s="1" t="s">
        <v>1</v>
      </c>
      <c r="D49" s="1" t="s">
        <v>126</v>
      </c>
      <c r="E49" s="4">
        <v>23.284722222222225</v>
      </c>
      <c r="F49" s="3">
        <v>0.47916666666666669</v>
      </c>
      <c r="G49" s="1">
        <v>0.14583333333333334</v>
      </c>
      <c r="H49" s="1">
        <v>2881</v>
      </c>
      <c r="I49" s="1">
        <v>12</v>
      </c>
      <c r="J49" s="1">
        <v>3</v>
      </c>
      <c r="K49" s="1">
        <v>1263</v>
      </c>
      <c r="L49" s="1">
        <v>17</v>
      </c>
      <c r="M49">
        <v>74</v>
      </c>
      <c r="N49" s="1">
        <v>8</v>
      </c>
      <c r="O49" s="1">
        <v>0</v>
      </c>
      <c r="P49" s="1">
        <f>O49/(H49/90)</f>
        <v>0</v>
      </c>
      <c r="Q49" s="1">
        <v>42</v>
      </c>
      <c r="R49" s="1">
        <v>8</v>
      </c>
      <c r="S49" s="2">
        <v>5</v>
      </c>
      <c r="T49" s="2">
        <f>Table2[[#This Row],[Saves]]+Table2[[#This Row],[SavesP90]]</f>
        <v>0</v>
      </c>
      <c r="U49" s="2">
        <v>4.5</v>
      </c>
    </row>
    <row r="50" spans="1:21" x14ac:dyDescent="0.3">
      <c r="A50" s="1">
        <v>14</v>
      </c>
      <c r="B50" s="1" t="s">
        <v>68</v>
      </c>
      <c r="C50" s="1" t="s">
        <v>1</v>
      </c>
      <c r="D50" s="1" t="s">
        <v>43</v>
      </c>
      <c r="E50" s="4" t="s">
        <v>69</v>
      </c>
      <c r="F50" s="1">
        <v>0.54166666666666663</v>
      </c>
      <c r="G50" s="3">
        <v>2.0833333333333332E-2</v>
      </c>
      <c r="H50" s="1">
        <v>2880</v>
      </c>
      <c r="I50" s="1">
        <v>12</v>
      </c>
      <c r="J50" s="1">
        <v>4</v>
      </c>
      <c r="K50" s="1">
        <v>1530</v>
      </c>
      <c r="L50" s="1">
        <v>13</v>
      </c>
      <c r="M50" s="1">
        <v>44</v>
      </c>
      <c r="N50" s="1">
        <v>13</v>
      </c>
      <c r="O50" s="1">
        <v>0</v>
      </c>
      <c r="P50" s="1">
        <f>O50/(H50/90)</f>
        <v>0</v>
      </c>
      <c r="Q50" s="1">
        <v>0</v>
      </c>
      <c r="R50" s="1">
        <v>0</v>
      </c>
      <c r="S50" s="2">
        <v>5</v>
      </c>
      <c r="T50" s="2">
        <f>Table2[[#This Row],[Saves]]+Table2[[#This Row],[SavesP90]]</f>
        <v>0</v>
      </c>
      <c r="U50" s="2">
        <v>4.5</v>
      </c>
    </row>
    <row r="51" spans="1:21" x14ac:dyDescent="0.3">
      <c r="A51" s="1">
        <v>248</v>
      </c>
      <c r="B51" s="1" t="s">
        <v>428</v>
      </c>
      <c r="C51" s="1" t="s">
        <v>1</v>
      </c>
      <c r="D51" s="1" t="s">
        <v>425</v>
      </c>
      <c r="E51" s="4" t="s">
        <v>429</v>
      </c>
      <c r="F51" s="3">
        <v>0.4513888888888889</v>
      </c>
      <c r="G51" s="3">
        <v>7.6388888888888895E-2</v>
      </c>
      <c r="H51" s="1">
        <v>2873</v>
      </c>
      <c r="I51" s="1">
        <v>13</v>
      </c>
      <c r="J51" s="1">
        <v>6</v>
      </c>
      <c r="K51" s="1">
        <v>884</v>
      </c>
      <c r="L51" s="1">
        <v>40</v>
      </c>
      <c r="M51">
        <v>75</v>
      </c>
      <c r="N51" s="1">
        <v>9</v>
      </c>
      <c r="O51" s="1">
        <v>0</v>
      </c>
      <c r="P51" s="1">
        <f>O51/(H51/90)</f>
        <v>0</v>
      </c>
      <c r="Q51" s="1">
        <v>133</v>
      </c>
      <c r="R51" s="1">
        <v>40</v>
      </c>
      <c r="S51" s="2">
        <v>5</v>
      </c>
      <c r="T51" s="2">
        <f>Table2[[#This Row],[Saves]]+Table2[[#This Row],[SavesP90]]</f>
        <v>0</v>
      </c>
      <c r="U51" s="2">
        <v>5</v>
      </c>
    </row>
    <row r="52" spans="1:21" x14ac:dyDescent="0.3">
      <c r="A52" s="1">
        <v>218</v>
      </c>
      <c r="B52" s="1" t="s">
        <v>25</v>
      </c>
      <c r="C52" s="1" t="s">
        <v>23</v>
      </c>
      <c r="D52" s="1" t="s">
        <v>7</v>
      </c>
      <c r="E52" s="4">
        <v>33.0625</v>
      </c>
      <c r="F52" s="3">
        <v>0.66666666666666663</v>
      </c>
      <c r="G52" s="1">
        <v>4.1666666666666664E-2</v>
      </c>
      <c r="H52" s="1">
        <v>2859</v>
      </c>
      <c r="I52" s="1">
        <v>47</v>
      </c>
      <c r="J52" s="1">
        <v>20</v>
      </c>
      <c r="K52" s="1">
        <v>1692</v>
      </c>
      <c r="L52" s="1">
        <v>59</v>
      </c>
      <c r="M52">
        <v>57</v>
      </c>
      <c r="N52" s="1">
        <v>16</v>
      </c>
      <c r="O52" s="1">
        <v>0</v>
      </c>
      <c r="P52" s="1">
        <f>O52/(H52/90)</f>
        <v>0</v>
      </c>
      <c r="Q52" s="1">
        <v>58</v>
      </c>
      <c r="R52" s="1">
        <v>8</v>
      </c>
      <c r="S52" s="2">
        <v>7</v>
      </c>
      <c r="T52" s="2">
        <f>Table2[[#This Row],[Saves]]+Table2[[#This Row],[SavesP90]]</f>
        <v>0</v>
      </c>
      <c r="U52" s="2">
        <v>7</v>
      </c>
    </row>
    <row r="53" spans="1:21" x14ac:dyDescent="0.3">
      <c r="A53" s="1">
        <v>187</v>
      </c>
      <c r="B53" s="1" t="s">
        <v>11</v>
      </c>
      <c r="C53" s="1" t="s">
        <v>1</v>
      </c>
      <c r="D53" s="1" t="s">
        <v>2</v>
      </c>
      <c r="E53" s="4">
        <v>40.159722222222221</v>
      </c>
      <c r="F53" s="3">
        <v>0.84722222222222221</v>
      </c>
      <c r="G53" s="3">
        <v>0.14583333333333334</v>
      </c>
      <c r="H53" s="1">
        <v>2853</v>
      </c>
      <c r="I53" s="1">
        <v>51</v>
      </c>
      <c r="J53" s="1">
        <v>15</v>
      </c>
      <c r="K53" s="1">
        <v>1683</v>
      </c>
      <c r="L53" s="1">
        <v>90</v>
      </c>
      <c r="M53">
        <v>40</v>
      </c>
      <c r="N53" s="1">
        <v>18</v>
      </c>
      <c r="O53" s="1">
        <v>0</v>
      </c>
      <c r="P53" s="1">
        <f>O53/(H53/90)</f>
        <v>0</v>
      </c>
      <c r="Q53" s="1">
        <v>273</v>
      </c>
      <c r="R53" s="1">
        <v>82</v>
      </c>
      <c r="S53" s="2">
        <v>7</v>
      </c>
      <c r="T53" s="2">
        <f>Table2[[#This Row],[Saves]]+Table2[[#This Row],[SavesP90]]</f>
        <v>0</v>
      </c>
      <c r="U53" s="2">
        <v>7.5</v>
      </c>
    </row>
    <row r="54" spans="1:21" x14ac:dyDescent="0.3">
      <c r="A54" s="1">
        <v>114</v>
      </c>
      <c r="B54" s="1" t="s">
        <v>243</v>
      </c>
      <c r="C54" s="1" t="s">
        <v>23</v>
      </c>
      <c r="D54" s="1" t="s">
        <v>196</v>
      </c>
      <c r="E54" s="4" t="s">
        <v>244</v>
      </c>
      <c r="F54" s="3">
        <v>0.43055555555555558</v>
      </c>
      <c r="G54" s="3">
        <v>0.25694444444444448</v>
      </c>
      <c r="H54" s="1">
        <v>2851</v>
      </c>
      <c r="I54" s="1">
        <v>52</v>
      </c>
      <c r="J54" s="1">
        <v>22</v>
      </c>
      <c r="K54" s="1">
        <v>852</v>
      </c>
      <c r="L54" s="1">
        <v>38</v>
      </c>
      <c r="M54">
        <v>68</v>
      </c>
      <c r="N54" s="1">
        <v>11</v>
      </c>
      <c r="O54" s="1">
        <v>0</v>
      </c>
      <c r="P54" s="1">
        <f>O54/(H54/90)</f>
        <v>0</v>
      </c>
      <c r="Q54" s="1">
        <v>128</v>
      </c>
      <c r="R54" s="1">
        <v>36</v>
      </c>
      <c r="S54" s="2">
        <v>6</v>
      </c>
      <c r="T54" s="2">
        <f>Table2[[#This Row],[Saves]]+Table2[[#This Row],[SavesP90]]</f>
        <v>0</v>
      </c>
      <c r="U54" s="2">
        <v>6</v>
      </c>
    </row>
    <row r="55" spans="1:21" x14ac:dyDescent="0.3">
      <c r="A55" s="1">
        <v>216</v>
      </c>
      <c r="B55" s="1" t="s">
        <v>12</v>
      </c>
      <c r="C55" s="1" t="s">
        <v>1</v>
      </c>
      <c r="D55" s="1" t="s">
        <v>7</v>
      </c>
      <c r="E55" s="4" t="s">
        <v>13</v>
      </c>
      <c r="F55" s="3">
        <v>0.79166666666666663</v>
      </c>
      <c r="G55" s="1">
        <v>0.20833333333333334</v>
      </c>
      <c r="H55" s="1">
        <v>2834</v>
      </c>
      <c r="I55" s="1">
        <v>35</v>
      </c>
      <c r="J55" s="1">
        <v>8</v>
      </c>
      <c r="K55" s="1">
        <v>2767</v>
      </c>
      <c r="L55" s="1">
        <v>9</v>
      </c>
      <c r="M55">
        <v>33</v>
      </c>
      <c r="N55" s="1">
        <v>18</v>
      </c>
      <c r="O55" s="1">
        <v>0</v>
      </c>
      <c r="P55" s="1">
        <f>O55/(H55/90)</f>
        <v>0</v>
      </c>
      <c r="Q55" s="1">
        <v>5</v>
      </c>
      <c r="R55" s="1">
        <v>2</v>
      </c>
      <c r="S55" s="2">
        <v>6</v>
      </c>
      <c r="T55" s="2">
        <f>Table2[[#This Row],[Saves]]+Table2[[#This Row],[SavesP90]]</f>
        <v>0</v>
      </c>
      <c r="U55" s="2">
        <v>6</v>
      </c>
    </row>
    <row r="56" spans="1:21" x14ac:dyDescent="0.3">
      <c r="A56" s="1">
        <v>47</v>
      </c>
      <c r="B56" s="1" t="s">
        <v>135</v>
      </c>
      <c r="C56" s="1" t="s">
        <v>23</v>
      </c>
      <c r="D56" s="1" t="s">
        <v>126</v>
      </c>
      <c r="E56" s="4" t="s">
        <v>136</v>
      </c>
      <c r="F56" s="1">
        <v>0.63888888888888895</v>
      </c>
      <c r="G56" s="3">
        <v>8.3333333333333329E-2</v>
      </c>
      <c r="H56" s="1">
        <v>2810</v>
      </c>
      <c r="I56" s="1">
        <v>74</v>
      </c>
      <c r="J56" s="1">
        <v>27</v>
      </c>
      <c r="K56" s="1">
        <v>874</v>
      </c>
      <c r="L56" s="1">
        <v>47</v>
      </c>
      <c r="M56">
        <v>34</v>
      </c>
      <c r="N56" s="1">
        <v>9</v>
      </c>
      <c r="O56" s="1">
        <v>0</v>
      </c>
      <c r="P56" s="1">
        <f>O56/(H56/90)</f>
        <v>0</v>
      </c>
      <c r="Q56" s="1">
        <v>51</v>
      </c>
      <c r="R56" s="1">
        <v>14</v>
      </c>
      <c r="S56" s="2">
        <v>7</v>
      </c>
      <c r="T56" s="2">
        <f>Table2[[#This Row],[Saves]]+Table2[[#This Row],[SavesP90]]</f>
        <v>0</v>
      </c>
      <c r="U56" s="2">
        <v>6.5</v>
      </c>
    </row>
    <row r="57" spans="1:21" x14ac:dyDescent="0.3">
      <c r="A57" s="1">
        <v>262</v>
      </c>
      <c r="B57" s="1" t="s">
        <v>450</v>
      </c>
      <c r="C57" s="1" t="s">
        <v>23</v>
      </c>
      <c r="D57" s="1" t="s">
        <v>425</v>
      </c>
      <c r="E57" s="4">
        <v>27.520833333333332</v>
      </c>
      <c r="F57" s="3">
        <v>0.57638888888888895</v>
      </c>
      <c r="G57" s="3">
        <v>6.9444444444444434E-2</v>
      </c>
      <c r="H57" s="1">
        <v>2809</v>
      </c>
      <c r="I57" s="1">
        <v>64</v>
      </c>
      <c r="J57" s="1">
        <v>26</v>
      </c>
      <c r="K57" s="1">
        <v>515</v>
      </c>
      <c r="L57" s="1">
        <v>50</v>
      </c>
      <c r="M57">
        <v>13</v>
      </c>
      <c r="N57" s="1">
        <v>7</v>
      </c>
      <c r="O57" s="1">
        <v>0</v>
      </c>
      <c r="P57" s="1">
        <f>O57/(H57/90)</f>
        <v>0</v>
      </c>
      <c r="Q57" s="1">
        <v>60</v>
      </c>
      <c r="R57" s="1">
        <v>0</v>
      </c>
      <c r="S57" s="2">
        <v>7</v>
      </c>
      <c r="T57" s="2">
        <f>Table2[[#This Row],[Saves]]+Table2[[#This Row],[SavesP90]]</f>
        <v>0</v>
      </c>
      <c r="U57" s="2">
        <v>6.5</v>
      </c>
    </row>
    <row r="58" spans="1:21" x14ac:dyDescent="0.3">
      <c r="A58" s="1">
        <v>316</v>
      </c>
      <c r="B58" s="1" t="s">
        <v>522</v>
      </c>
      <c r="C58" s="1" t="s">
        <v>23</v>
      </c>
      <c r="D58" s="1" t="s">
        <v>518</v>
      </c>
      <c r="E58" s="4" t="s">
        <v>523</v>
      </c>
      <c r="F58" s="3">
        <v>0.49305555555555558</v>
      </c>
      <c r="G58" s="1">
        <v>8.3333333333333329E-2</v>
      </c>
      <c r="H58" s="1">
        <v>2799</v>
      </c>
      <c r="I58" s="1">
        <v>43</v>
      </c>
      <c r="J58" s="1">
        <v>12</v>
      </c>
      <c r="K58" s="1">
        <v>1027</v>
      </c>
      <c r="L58" s="1">
        <v>48</v>
      </c>
      <c r="M58">
        <v>54</v>
      </c>
      <c r="N58" s="1">
        <v>7</v>
      </c>
      <c r="O58" s="1">
        <v>0</v>
      </c>
      <c r="P58" s="1">
        <f>O58/(H58/90)</f>
        <v>0</v>
      </c>
      <c r="Q58" s="1">
        <v>87</v>
      </c>
      <c r="R58" s="1">
        <v>17</v>
      </c>
      <c r="S58" s="2">
        <v>6</v>
      </c>
      <c r="T58" s="2">
        <f>Table2[[#This Row],[Saves]]+Table2[[#This Row],[SavesP90]]</f>
        <v>0</v>
      </c>
      <c r="U58" s="2">
        <v>5.5</v>
      </c>
    </row>
    <row r="59" spans="1:21" x14ac:dyDescent="0.3">
      <c r="A59" s="1">
        <v>127</v>
      </c>
      <c r="B59" s="1" t="s">
        <v>268</v>
      </c>
      <c r="C59" s="1" t="s">
        <v>1</v>
      </c>
      <c r="D59" s="1" t="s">
        <v>259</v>
      </c>
      <c r="E59" s="4">
        <v>18.395833333333332</v>
      </c>
      <c r="F59" s="3">
        <v>0.43055555555555558</v>
      </c>
      <c r="G59" s="1" t="s">
        <v>94</v>
      </c>
      <c r="H59" s="1">
        <v>2792</v>
      </c>
      <c r="I59" s="1">
        <v>20</v>
      </c>
      <c r="J59" s="1">
        <v>6</v>
      </c>
      <c r="K59" s="1">
        <v>927</v>
      </c>
      <c r="L59" s="1">
        <v>8</v>
      </c>
      <c r="M59">
        <v>46</v>
      </c>
      <c r="N59" s="1">
        <v>7</v>
      </c>
      <c r="O59" s="1">
        <v>0</v>
      </c>
      <c r="P59" s="1">
        <f>O59/(H59/90)</f>
        <v>0</v>
      </c>
      <c r="Q59" s="1">
        <v>1</v>
      </c>
      <c r="R59" s="1">
        <v>0</v>
      </c>
      <c r="S59" s="2">
        <v>5</v>
      </c>
      <c r="T59" s="2">
        <f>Table2[[#This Row],[Saves]]+Table2[[#This Row],[SavesP90]]</f>
        <v>0</v>
      </c>
      <c r="U59" s="2">
        <v>4.5</v>
      </c>
    </row>
    <row r="60" spans="1:21" x14ac:dyDescent="0.3">
      <c r="A60" s="1">
        <v>17</v>
      </c>
      <c r="B60" s="1" t="s">
        <v>79</v>
      </c>
      <c r="C60" s="1" t="s">
        <v>23</v>
      </c>
      <c r="D60" s="1" t="s">
        <v>43</v>
      </c>
      <c r="E60" s="4" t="s">
        <v>80</v>
      </c>
      <c r="F60" s="3">
        <v>0.63888888888888895</v>
      </c>
      <c r="G60" s="3">
        <v>6.9444444444444441E-3</v>
      </c>
      <c r="H60" s="1">
        <v>2791</v>
      </c>
      <c r="I60" s="1">
        <v>53</v>
      </c>
      <c r="J60" s="1">
        <v>21</v>
      </c>
      <c r="K60" s="1">
        <v>1338</v>
      </c>
      <c r="L60" s="1">
        <v>76</v>
      </c>
      <c r="M60">
        <v>49</v>
      </c>
      <c r="N60" s="1">
        <v>11</v>
      </c>
      <c r="O60" s="1">
        <v>0</v>
      </c>
      <c r="P60" s="1">
        <f>O60/(H60/90)</f>
        <v>0</v>
      </c>
      <c r="Q60" s="1">
        <v>59</v>
      </c>
      <c r="R60" s="1">
        <v>18</v>
      </c>
      <c r="S60" s="2">
        <v>7</v>
      </c>
      <c r="T60" s="2">
        <f>Table2[[#This Row],[Saves]]+Table2[[#This Row],[SavesP90]]</f>
        <v>0</v>
      </c>
      <c r="U60" s="2">
        <v>6.5</v>
      </c>
    </row>
    <row r="61" spans="1:21" x14ac:dyDescent="0.3">
      <c r="A61" s="1">
        <v>203</v>
      </c>
      <c r="B61" s="1" t="s">
        <v>21</v>
      </c>
      <c r="C61" s="1" t="s">
        <v>1</v>
      </c>
      <c r="D61" s="1" t="s">
        <v>2</v>
      </c>
      <c r="E61" s="4">
        <v>34.958333333333336</v>
      </c>
      <c r="F61" s="3">
        <v>0.65972222222222221</v>
      </c>
      <c r="G61" s="1">
        <v>0.2638888888888889</v>
      </c>
      <c r="H61" s="1">
        <v>2790</v>
      </c>
      <c r="I61" s="1">
        <v>35</v>
      </c>
      <c r="J61" s="1">
        <v>9</v>
      </c>
      <c r="K61" s="1">
        <v>2052</v>
      </c>
      <c r="L61" s="1">
        <v>12</v>
      </c>
      <c r="M61">
        <v>47</v>
      </c>
      <c r="N61" s="1">
        <v>17</v>
      </c>
      <c r="O61" s="1">
        <v>0</v>
      </c>
      <c r="P61" s="1">
        <f>O61/(H61/90)</f>
        <v>0</v>
      </c>
      <c r="Q61" s="1">
        <v>1</v>
      </c>
      <c r="R61" s="1">
        <v>0</v>
      </c>
      <c r="S61" s="2">
        <v>6</v>
      </c>
      <c r="T61" s="2">
        <f>Table2[[#This Row],[Saves]]+Table2[[#This Row],[SavesP90]]</f>
        <v>0</v>
      </c>
      <c r="U61" s="2">
        <v>6</v>
      </c>
    </row>
    <row r="62" spans="1:21" x14ac:dyDescent="0.3">
      <c r="A62" s="1">
        <v>61</v>
      </c>
      <c r="B62" s="1" t="s">
        <v>159</v>
      </c>
      <c r="C62" s="1" t="s">
        <v>1</v>
      </c>
      <c r="D62" s="1" t="s">
        <v>156</v>
      </c>
      <c r="E62" s="4">
        <v>21.541666666666668</v>
      </c>
      <c r="F62" s="3">
        <v>0.46527777777777773</v>
      </c>
      <c r="G62" s="3">
        <v>0.1111111111111111</v>
      </c>
      <c r="H62" s="1">
        <v>2784</v>
      </c>
      <c r="I62" s="1">
        <v>14</v>
      </c>
      <c r="J62" s="1">
        <v>5</v>
      </c>
      <c r="K62" s="1">
        <v>761</v>
      </c>
      <c r="L62" s="1">
        <v>18</v>
      </c>
      <c r="M62">
        <v>28</v>
      </c>
      <c r="N62" s="1">
        <v>9</v>
      </c>
      <c r="O62" s="1">
        <v>0</v>
      </c>
      <c r="P62" s="1">
        <f>O62/(H62/90)</f>
        <v>0</v>
      </c>
      <c r="Q62" s="1">
        <v>74</v>
      </c>
      <c r="R62" s="1">
        <v>19</v>
      </c>
      <c r="S62" s="2">
        <v>5</v>
      </c>
      <c r="T62" s="2">
        <f>Table2[[#This Row],[Saves]]+Table2[[#This Row],[SavesP90]]</f>
        <v>0</v>
      </c>
      <c r="U62" s="2">
        <v>4.5</v>
      </c>
    </row>
    <row r="63" spans="1:21" x14ac:dyDescent="0.3">
      <c r="A63" s="1">
        <v>106</v>
      </c>
      <c r="B63" s="1" t="s">
        <v>232</v>
      </c>
      <c r="C63" s="1" t="s">
        <v>23</v>
      </c>
      <c r="D63" s="1" t="s">
        <v>224</v>
      </c>
      <c r="E63" s="4" t="s">
        <v>233</v>
      </c>
      <c r="F63" s="1">
        <v>0.59722222222222221</v>
      </c>
      <c r="G63" s="3">
        <v>1.3888888888888888E-2</v>
      </c>
      <c r="H63" s="1">
        <v>2761</v>
      </c>
      <c r="I63" s="1">
        <v>69</v>
      </c>
      <c r="J63" s="1">
        <v>32</v>
      </c>
      <c r="K63" s="1">
        <v>726</v>
      </c>
      <c r="L63" s="1">
        <v>46</v>
      </c>
      <c r="M63">
        <v>40</v>
      </c>
      <c r="N63" s="1">
        <v>11</v>
      </c>
      <c r="O63" s="1">
        <v>0</v>
      </c>
      <c r="P63" s="1">
        <f>O63/(H63/90)</f>
        <v>0</v>
      </c>
      <c r="Q63" s="1">
        <v>48</v>
      </c>
      <c r="R63" s="1">
        <v>14</v>
      </c>
      <c r="S63" s="2">
        <v>7</v>
      </c>
      <c r="T63" s="2">
        <f>Table2[[#This Row],[Saves]]+Table2[[#This Row],[SavesP90]]</f>
        <v>0</v>
      </c>
      <c r="U63" s="2">
        <v>7</v>
      </c>
    </row>
    <row r="64" spans="1:21" x14ac:dyDescent="0.3">
      <c r="A64" s="1">
        <v>194</v>
      </c>
      <c r="B64" s="1" t="s">
        <v>14</v>
      </c>
      <c r="C64" s="1" t="s">
        <v>23</v>
      </c>
      <c r="D64" s="1" t="s">
        <v>2</v>
      </c>
      <c r="E64" s="4" t="s">
        <v>16</v>
      </c>
      <c r="F64" s="3">
        <v>0.8125</v>
      </c>
      <c r="G64" s="1" t="s">
        <v>17</v>
      </c>
      <c r="H64" s="1">
        <v>2761</v>
      </c>
      <c r="I64" s="1">
        <v>139</v>
      </c>
      <c r="J64" s="1">
        <v>60</v>
      </c>
      <c r="K64" s="1">
        <v>862</v>
      </c>
      <c r="L64" s="1">
        <v>63</v>
      </c>
      <c r="M64">
        <v>17</v>
      </c>
      <c r="N64" s="1">
        <v>17</v>
      </c>
      <c r="O64" s="1">
        <v>0</v>
      </c>
      <c r="P64" s="1">
        <f>O64/(H64/90)</f>
        <v>0</v>
      </c>
      <c r="Q64" s="1">
        <v>41</v>
      </c>
      <c r="R64" s="1">
        <v>6</v>
      </c>
      <c r="S64" s="2">
        <v>13</v>
      </c>
      <c r="T64" s="2">
        <f>Table2[[#This Row],[Saves]]+Table2[[#This Row],[SavesP90]]</f>
        <v>0</v>
      </c>
      <c r="U64" s="2">
        <v>13</v>
      </c>
    </row>
    <row r="65" spans="1:21" x14ac:dyDescent="0.3">
      <c r="A65" s="1">
        <v>313</v>
      </c>
      <c r="B65" s="1" t="s">
        <v>519</v>
      </c>
      <c r="C65" s="1" t="s">
        <v>1</v>
      </c>
      <c r="D65" s="1" t="s">
        <v>518</v>
      </c>
      <c r="E65" s="4">
        <v>18.631944444444446</v>
      </c>
      <c r="F65" s="3">
        <v>0.39583333333333331</v>
      </c>
      <c r="G65" s="1">
        <v>5.5555555555555552E-2</v>
      </c>
      <c r="H65" s="1">
        <v>2754</v>
      </c>
      <c r="I65" s="1">
        <v>25</v>
      </c>
      <c r="J65" s="1">
        <v>6</v>
      </c>
      <c r="K65" s="1">
        <v>1032</v>
      </c>
      <c r="L65" s="1">
        <v>4</v>
      </c>
      <c r="M65">
        <v>29</v>
      </c>
      <c r="N65" s="1">
        <v>6</v>
      </c>
      <c r="O65" s="1">
        <v>0</v>
      </c>
      <c r="P65" s="1">
        <f>O65/(H65/90)</f>
        <v>0</v>
      </c>
      <c r="Q65" s="1">
        <v>1</v>
      </c>
      <c r="R65" s="1">
        <v>0</v>
      </c>
      <c r="S65" s="2">
        <v>5</v>
      </c>
      <c r="T65" s="2">
        <f>Table2[[#This Row],[Saves]]+Table2[[#This Row],[SavesP90]]</f>
        <v>0</v>
      </c>
      <c r="U65" s="2">
        <v>5</v>
      </c>
    </row>
    <row r="66" spans="1:21" x14ac:dyDescent="0.3">
      <c r="A66" s="1">
        <v>319</v>
      </c>
      <c r="B66" s="1" t="s">
        <v>526</v>
      </c>
      <c r="C66" s="1" t="s">
        <v>1</v>
      </c>
      <c r="D66" s="1" t="s">
        <v>518</v>
      </c>
      <c r="E66" s="4">
        <v>24.180555555555557</v>
      </c>
      <c r="F66" s="3">
        <v>0.49305555555555558</v>
      </c>
      <c r="G66" s="3">
        <v>0.1111111111111111</v>
      </c>
      <c r="H66" s="1">
        <v>2728</v>
      </c>
      <c r="I66" s="1">
        <v>18</v>
      </c>
      <c r="J66" s="1">
        <v>4</v>
      </c>
      <c r="K66" s="1">
        <v>1412</v>
      </c>
      <c r="L66" s="1">
        <v>31</v>
      </c>
      <c r="M66">
        <v>28</v>
      </c>
      <c r="N66" s="1">
        <v>7</v>
      </c>
      <c r="O66" s="1">
        <v>0</v>
      </c>
      <c r="P66" s="1">
        <f>O66/(H66/90)</f>
        <v>0</v>
      </c>
      <c r="Q66" s="1">
        <v>145</v>
      </c>
      <c r="R66" s="1">
        <v>34</v>
      </c>
      <c r="S66" s="2">
        <v>5</v>
      </c>
      <c r="T66" s="2">
        <f>Table2[[#This Row],[Saves]]+Table2[[#This Row],[SavesP90]]</f>
        <v>0</v>
      </c>
      <c r="U66" s="2">
        <v>5</v>
      </c>
    </row>
    <row r="67" spans="1:21" x14ac:dyDescent="0.3">
      <c r="A67" s="1">
        <v>25</v>
      </c>
      <c r="B67" s="1" t="s">
        <v>97</v>
      </c>
      <c r="C67" s="1" t="s">
        <v>23</v>
      </c>
      <c r="D67" s="1" t="s">
        <v>86</v>
      </c>
      <c r="E67" s="4">
        <v>21.534722222222225</v>
      </c>
      <c r="F67" s="1">
        <v>0.47222222222222227</v>
      </c>
      <c r="G67" s="3">
        <v>0</v>
      </c>
      <c r="H67" s="1">
        <v>2721</v>
      </c>
      <c r="I67" s="1">
        <v>23</v>
      </c>
      <c r="J67" s="1">
        <v>8</v>
      </c>
      <c r="K67" s="1">
        <v>1257</v>
      </c>
      <c r="L67" s="1">
        <v>37</v>
      </c>
      <c r="M67">
        <v>60</v>
      </c>
      <c r="N67" s="1">
        <v>9</v>
      </c>
      <c r="O67" s="1">
        <v>0</v>
      </c>
      <c r="P67" s="1">
        <f>O67/(H67/90)</f>
        <v>0</v>
      </c>
      <c r="Q67" s="1">
        <v>83</v>
      </c>
      <c r="R67" s="1">
        <v>20</v>
      </c>
      <c r="S67" s="2">
        <v>5</v>
      </c>
      <c r="T67" s="2">
        <f>Table2[[#This Row],[Saves]]+Table2[[#This Row],[SavesP90]]</f>
        <v>0</v>
      </c>
      <c r="U67" s="2">
        <v>5</v>
      </c>
    </row>
    <row r="68" spans="1:21" x14ac:dyDescent="0.3">
      <c r="A68" s="1">
        <v>250</v>
      </c>
      <c r="B68" s="1" t="s">
        <v>431</v>
      </c>
      <c r="C68" s="1" t="s">
        <v>15</v>
      </c>
      <c r="D68" s="1" t="s">
        <v>425</v>
      </c>
      <c r="E68" s="4" t="s">
        <v>419</v>
      </c>
      <c r="F68" s="3">
        <v>0.40972222222222227</v>
      </c>
      <c r="G68" s="1" t="s">
        <v>432</v>
      </c>
      <c r="H68" s="1">
        <v>2705</v>
      </c>
      <c r="I68" s="1">
        <v>51</v>
      </c>
      <c r="J68" s="1">
        <v>19</v>
      </c>
      <c r="K68" s="1">
        <v>346</v>
      </c>
      <c r="L68" s="1">
        <v>19</v>
      </c>
      <c r="M68">
        <v>9</v>
      </c>
      <c r="N68" s="1">
        <v>7</v>
      </c>
      <c r="O68" s="1">
        <v>0</v>
      </c>
      <c r="P68" s="1">
        <f>O68/(H68/90)</f>
        <v>0</v>
      </c>
      <c r="Q68" s="1">
        <v>7</v>
      </c>
      <c r="R68" s="1">
        <v>0</v>
      </c>
      <c r="S68" s="2">
        <v>6</v>
      </c>
      <c r="T68" s="2">
        <f>Table2[[#This Row],[Saves]]+Table2[[#This Row],[SavesP90]]</f>
        <v>0</v>
      </c>
      <c r="U68" s="2">
        <v>6</v>
      </c>
    </row>
    <row r="69" spans="1:21" x14ac:dyDescent="0.3">
      <c r="A69" s="1">
        <v>74</v>
      </c>
      <c r="B69" s="1" t="s">
        <v>182</v>
      </c>
      <c r="C69" s="1" t="s">
        <v>1</v>
      </c>
      <c r="D69" s="1" t="s">
        <v>156</v>
      </c>
      <c r="E69" s="4" t="s">
        <v>183</v>
      </c>
      <c r="F69" s="1">
        <v>0.43055555555555558</v>
      </c>
      <c r="G69" s="1">
        <v>4.1666666666666664E-2</v>
      </c>
      <c r="H69" s="1">
        <v>2697</v>
      </c>
      <c r="I69" s="1">
        <v>16</v>
      </c>
      <c r="J69" s="1">
        <v>9</v>
      </c>
      <c r="K69" s="1">
        <v>1067</v>
      </c>
      <c r="L69" s="1">
        <v>11</v>
      </c>
      <c r="M69">
        <v>51</v>
      </c>
      <c r="N69" s="1">
        <v>7</v>
      </c>
      <c r="O69" s="1">
        <v>0</v>
      </c>
      <c r="P69" s="1">
        <f>O69/(H69/90)</f>
        <v>0</v>
      </c>
      <c r="Q69" s="1">
        <v>21</v>
      </c>
      <c r="R69" s="1">
        <v>4</v>
      </c>
      <c r="S69" s="2">
        <v>5</v>
      </c>
      <c r="T69" s="2">
        <f>Table2[[#This Row],[Saves]]+Table2[[#This Row],[SavesP90]]</f>
        <v>0</v>
      </c>
      <c r="U69" s="2">
        <v>4.5</v>
      </c>
    </row>
    <row r="70" spans="1:21" x14ac:dyDescent="0.3">
      <c r="A70" s="1">
        <v>331</v>
      </c>
      <c r="B70" s="1" t="s">
        <v>544</v>
      </c>
      <c r="C70" s="1" t="s">
        <v>1</v>
      </c>
      <c r="D70" s="1" t="s">
        <v>541</v>
      </c>
      <c r="E70" s="4">
        <v>21.972222222222225</v>
      </c>
      <c r="F70" s="1">
        <v>0.4375</v>
      </c>
      <c r="G70" s="1">
        <v>0.22222222222222221</v>
      </c>
      <c r="H70" s="1">
        <v>2688</v>
      </c>
      <c r="I70" s="1">
        <v>13</v>
      </c>
      <c r="J70" s="1">
        <v>4</v>
      </c>
      <c r="K70" s="1">
        <v>1306</v>
      </c>
      <c r="L70" s="1">
        <v>3</v>
      </c>
      <c r="M70">
        <v>50</v>
      </c>
      <c r="N70" s="1">
        <v>10</v>
      </c>
      <c r="O70" s="1">
        <v>0</v>
      </c>
      <c r="P70" s="1">
        <f>O70/(H70/90)</f>
        <v>0</v>
      </c>
      <c r="Q70" s="1">
        <v>2</v>
      </c>
      <c r="R70" s="1">
        <v>0</v>
      </c>
      <c r="S70" s="2">
        <v>5</v>
      </c>
      <c r="T70" s="2">
        <f>Table2[[#This Row],[Saves]]+Table2[[#This Row],[SavesP90]]</f>
        <v>0</v>
      </c>
      <c r="U70" s="2">
        <v>4.5</v>
      </c>
    </row>
    <row r="71" spans="1:21" x14ac:dyDescent="0.3">
      <c r="A71" s="1">
        <v>335</v>
      </c>
      <c r="B71" s="1" t="s">
        <v>550</v>
      </c>
      <c r="C71" s="1" t="s">
        <v>23</v>
      </c>
      <c r="D71" s="1" t="s">
        <v>541</v>
      </c>
      <c r="E71" s="4">
        <v>24.902777777777775</v>
      </c>
      <c r="F71" s="3">
        <v>0.53472222222222221</v>
      </c>
      <c r="G71" s="3">
        <v>5.5555555555555552E-2</v>
      </c>
      <c r="H71" s="1">
        <v>2662</v>
      </c>
      <c r="I71" s="1">
        <v>42</v>
      </c>
      <c r="J71" s="1">
        <v>16</v>
      </c>
      <c r="K71" s="1">
        <v>1621</v>
      </c>
      <c r="L71" s="1">
        <v>25</v>
      </c>
      <c r="M71">
        <v>68</v>
      </c>
      <c r="N71" s="1">
        <v>9</v>
      </c>
      <c r="O71" s="1">
        <v>0</v>
      </c>
      <c r="P71" s="1">
        <f>O71/(H71/90)</f>
        <v>0</v>
      </c>
      <c r="Q71" s="1">
        <v>44</v>
      </c>
      <c r="R71" s="1">
        <v>10</v>
      </c>
      <c r="S71" s="2">
        <v>6</v>
      </c>
      <c r="T71" s="2">
        <f>Table2[[#This Row],[Saves]]+Table2[[#This Row],[SavesP90]]</f>
        <v>0</v>
      </c>
      <c r="U71" s="2">
        <v>5.5</v>
      </c>
    </row>
    <row r="72" spans="1:21" x14ac:dyDescent="0.3">
      <c r="A72" s="1">
        <v>129</v>
      </c>
      <c r="B72" s="1" t="s">
        <v>270</v>
      </c>
      <c r="C72" s="1" t="s">
        <v>1</v>
      </c>
      <c r="D72" s="1" t="s">
        <v>259</v>
      </c>
      <c r="E72" s="4">
        <v>17.958333333333332</v>
      </c>
      <c r="F72" s="3">
        <v>0.3888888888888889</v>
      </c>
      <c r="G72" s="3">
        <v>0.10416666666666667</v>
      </c>
      <c r="H72" s="1">
        <v>2658</v>
      </c>
      <c r="I72" s="1">
        <v>8</v>
      </c>
      <c r="J72" s="1">
        <v>1</v>
      </c>
      <c r="K72" s="1">
        <v>706</v>
      </c>
      <c r="L72" s="1">
        <v>13</v>
      </c>
      <c r="M72">
        <v>61</v>
      </c>
      <c r="N72" s="1">
        <v>7</v>
      </c>
      <c r="O72" s="1">
        <v>0</v>
      </c>
      <c r="P72" s="1">
        <f>O72/(H72/90)</f>
        <v>0</v>
      </c>
      <c r="Q72" s="1">
        <v>41</v>
      </c>
      <c r="R72" s="1">
        <v>13</v>
      </c>
      <c r="S72" s="2">
        <v>5</v>
      </c>
      <c r="T72" s="2">
        <f>Table2[[#This Row],[Saves]]+Table2[[#This Row],[SavesP90]]</f>
        <v>0</v>
      </c>
      <c r="U72" s="2">
        <v>4.5</v>
      </c>
    </row>
    <row r="73" spans="1:21" x14ac:dyDescent="0.3">
      <c r="A73" s="1">
        <v>104</v>
      </c>
      <c r="B73" s="1" t="s">
        <v>228</v>
      </c>
      <c r="C73" s="1" t="s">
        <v>4</v>
      </c>
      <c r="D73" s="1" t="s">
        <v>224</v>
      </c>
      <c r="E73" s="4">
        <v>15.381944444444445</v>
      </c>
      <c r="F73" s="1">
        <v>0.39583333333333331</v>
      </c>
      <c r="G73" s="3">
        <v>0</v>
      </c>
      <c r="H73" s="1">
        <v>2655</v>
      </c>
      <c r="I73" s="1">
        <v>0</v>
      </c>
      <c r="J73" s="1">
        <v>0</v>
      </c>
      <c r="K73" s="1">
        <v>597</v>
      </c>
      <c r="L73" s="1">
        <v>0</v>
      </c>
      <c r="M73">
        <v>1</v>
      </c>
      <c r="N73" s="1">
        <v>11</v>
      </c>
      <c r="O73" s="1">
        <v>84</v>
      </c>
      <c r="P73" s="1">
        <f>O73/(H73/90)</f>
        <v>2.847457627118644</v>
      </c>
      <c r="Q73" s="1">
        <v>0</v>
      </c>
      <c r="R73" s="1">
        <v>0</v>
      </c>
      <c r="S73" s="2">
        <v>5</v>
      </c>
      <c r="T73" s="2">
        <f>Table2[[#This Row],[Saves]]+Table2[[#This Row],[SavesP90]]</f>
        <v>86.847457627118644</v>
      </c>
      <c r="U73" s="2">
        <v>4.5</v>
      </c>
    </row>
    <row r="74" spans="1:21" x14ac:dyDescent="0.3">
      <c r="A74" s="1">
        <v>98</v>
      </c>
      <c r="B74" s="1" t="s">
        <v>220</v>
      </c>
      <c r="C74" s="1" t="s">
        <v>1</v>
      </c>
      <c r="D74" s="1" t="s">
        <v>196</v>
      </c>
      <c r="E74" s="4">
        <v>31.291666666666668</v>
      </c>
      <c r="F74" s="1">
        <v>0.72222222222222221</v>
      </c>
      <c r="G74" s="3">
        <v>9.7222222222222224E-2</v>
      </c>
      <c r="H74" s="1">
        <v>2651</v>
      </c>
      <c r="I74" s="1">
        <v>18</v>
      </c>
      <c r="J74" s="1">
        <v>5</v>
      </c>
      <c r="K74" s="1">
        <v>2432</v>
      </c>
      <c r="L74" s="1">
        <v>7</v>
      </c>
      <c r="M74">
        <v>32</v>
      </c>
      <c r="N74" s="1">
        <v>11</v>
      </c>
      <c r="O74" s="1">
        <v>0</v>
      </c>
      <c r="P74" s="1">
        <f>O74/(H74/90)</f>
        <v>0</v>
      </c>
      <c r="Q74" s="1">
        <v>2</v>
      </c>
      <c r="R74" s="1">
        <v>1</v>
      </c>
      <c r="S74" s="2">
        <v>6</v>
      </c>
      <c r="T74" s="2">
        <f>Table2[[#This Row],[Saves]]+Table2[[#This Row],[SavesP90]]</f>
        <v>0</v>
      </c>
      <c r="U74" s="2">
        <v>5.5</v>
      </c>
    </row>
    <row r="75" spans="1:21" x14ac:dyDescent="0.3">
      <c r="A75" s="1">
        <v>151</v>
      </c>
      <c r="B75" s="1" t="s">
        <v>303</v>
      </c>
      <c r="C75" s="1" t="s">
        <v>23</v>
      </c>
      <c r="D75" s="1" t="s">
        <v>294</v>
      </c>
      <c r="E75" s="4">
        <v>23.5625</v>
      </c>
      <c r="F75" s="3">
        <v>0.50694444444444442</v>
      </c>
      <c r="G75" s="1">
        <v>0.125</v>
      </c>
      <c r="H75" s="1">
        <v>2648</v>
      </c>
      <c r="I75" s="1">
        <v>43</v>
      </c>
      <c r="J75" s="1">
        <v>17</v>
      </c>
      <c r="K75" s="1">
        <v>613</v>
      </c>
      <c r="L75" s="1">
        <v>42</v>
      </c>
      <c r="M75">
        <v>57</v>
      </c>
      <c r="N75" s="1">
        <v>3</v>
      </c>
      <c r="O75" s="1">
        <v>0</v>
      </c>
      <c r="P75" s="1">
        <f>O75/(H75/90)</f>
        <v>0</v>
      </c>
      <c r="Q75" s="1">
        <v>142</v>
      </c>
      <c r="R75" s="1">
        <v>18</v>
      </c>
      <c r="S75" s="2">
        <v>6</v>
      </c>
      <c r="T75" s="2">
        <f>Table2[[#This Row],[Saves]]+Table2[[#This Row],[SavesP90]]</f>
        <v>0</v>
      </c>
      <c r="U75" s="2">
        <v>6</v>
      </c>
    </row>
    <row r="76" spans="1:21" x14ac:dyDescent="0.3">
      <c r="A76" s="1">
        <v>332</v>
      </c>
      <c r="B76" s="1" t="s">
        <v>545</v>
      </c>
      <c r="C76" s="1" t="s">
        <v>15</v>
      </c>
      <c r="D76" s="1" t="s">
        <v>541</v>
      </c>
      <c r="E76" s="4" t="s">
        <v>546</v>
      </c>
      <c r="F76" s="3">
        <v>0.44444444444444442</v>
      </c>
      <c r="G76" s="1" t="s">
        <v>331</v>
      </c>
      <c r="H76" s="1">
        <v>2637</v>
      </c>
      <c r="I76" s="1">
        <v>57</v>
      </c>
      <c r="J76" s="1">
        <v>16</v>
      </c>
      <c r="K76" s="1">
        <v>538</v>
      </c>
      <c r="L76" s="1">
        <v>38</v>
      </c>
      <c r="M76">
        <v>29</v>
      </c>
      <c r="N76" s="1">
        <v>10</v>
      </c>
      <c r="O76" s="1">
        <v>0</v>
      </c>
      <c r="P76" s="1">
        <f>O76/(H76/90)</f>
        <v>0</v>
      </c>
      <c r="Q76" s="1">
        <v>10</v>
      </c>
      <c r="R76" s="1">
        <v>3</v>
      </c>
      <c r="S76" s="2">
        <v>7</v>
      </c>
      <c r="T76" s="2">
        <f>Table2[[#This Row],[Saves]]+Table2[[#This Row],[SavesP90]]</f>
        <v>0</v>
      </c>
      <c r="U76" s="2">
        <v>7</v>
      </c>
    </row>
    <row r="77" spans="1:21" x14ac:dyDescent="0.3">
      <c r="A77" s="1">
        <v>178</v>
      </c>
      <c r="B77" s="1" t="s">
        <v>341</v>
      </c>
      <c r="C77" s="1" t="s">
        <v>23</v>
      </c>
      <c r="D77" s="1" t="s">
        <v>321</v>
      </c>
      <c r="E77" s="4">
        <v>26.076388888888889</v>
      </c>
      <c r="F77" s="3">
        <v>0.61805555555555558</v>
      </c>
      <c r="G77" s="1" t="s">
        <v>92</v>
      </c>
      <c r="H77" s="1">
        <v>2633</v>
      </c>
      <c r="I77" s="1">
        <v>59</v>
      </c>
      <c r="J77" s="1">
        <v>17</v>
      </c>
      <c r="K77" s="1">
        <v>1425</v>
      </c>
      <c r="L77" s="1">
        <v>37</v>
      </c>
      <c r="M77">
        <v>74</v>
      </c>
      <c r="N77" s="1">
        <v>6</v>
      </c>
      <c r="O77" s="1">
        <v>0</v>
      </c>
      <c r="P77" s="1">
        <f>O77/(H77/90)</f>
        <v>0</v>
      </c>
      <c r="Q77" s="1">
        <v>56</v>
      </c>
      <c r="R77" s="1">
        <v>13</v>
      </c>
      <c r="S77" s="2">
        <v>7</v>
      </c>
      <c r="T77" s="2">
        <f>Table2[[#This Row],[Saves]]+Table2[[#This Row],[SavesP90]]</f>
        <v>0</v>
      </c>
      <c r="U77" s="2">
        <v>6.5</v>
      </c>
    </row>
    <row r="78" spans="1:21" x14ac:dyDescent="0.3">
      <c r="A78" s="1">
        <v>285</v>
      </c>
      <c r="B78" s="1" t="s">
        <v>482</v>
      </c>
      <c r="C78" s="1" t="s">
        <v>1</v>
      </c>
      <c r="D78" s="1" t="s">
        <v>460</v>
      </c>
      <c r="E78" s="4">
        <v>24.597222222222225</v>
      </c>
      <c r="F78" s="1">
        <v>0.52083333333333337</v>
      </c>
      <c r="G78" s="1">
        <v>0.13888888888888887</v>
      </c>
      <c r="H78" s="1">
        <v>2632</v>
      </c>
      <c r="I78" s="1">
        <v>26</v>
      </c>
      <c r="J78" s="1">
        <v>7</v>
      </c>
      <c r="K78" s="1">
        <v>885</v>
      </c>
      <c r="L78" s="1">
        <v>24</v>
      </c>
      <c r="M78">
        <v>57</v>
      </c>
      <c r="N78" s="1">
        <v>6</v>
      </c>
      <c r="O78" s="1">
        <v>0</v>
      </c>
      <c r="P78" s="1">
        <f>O78/(H78/90)</f>
        <v>0</v>
      </c>
      <c r="Q78" s="1">
        <v>50</v>
      </c>
      <c r="R78" s="1">
        <v>6</v>
      </c>
      <c r="S78" s="2">
        <v>5</v>
      </c>
      <c r="T78" s="2">
        <f>Table2[[#This Row],[Saves]]+Table2[[#This Row],[SavesP90]]</f>
        <v>0</v>
      </c>
      <c r="U78" s="2">
        <v>4.5</v>
      </c>
    </row>
    <row r="79" spans="1:21" x14ac:dyDescent="0.3">
      <c r="A79" s="1">
        <v>272</v>
      </c>
      <c r="B79" s="1" t="s">
        <v>464</v>
      </c>
      <c r="C79" s="1" t="s">
        <v>1</v>
      </c>
      <c r="D79" s="1" t="s">
        <v>460</v>
      </c>
      <c r="E79" s="4" t="s">
        <v>465</v>
      </c>
      <c r="F79" s="3">
        <v>0.46527777777777773</v>
      </c>
      <c r="G79" s="1" t="s">
        <v>51</v>
      </c>
      <c r="H79" s="1">
        <v>2631</v>
      </c>
      <c r="I79" s="1">
        <v>19</v>
      </c>
      <c r="J79" s="1">
        <v>7</v>
      </c>
      <c r="K79" s="1">
        <v>1181</v>
      </c>
      <c r="L79" s="1">
        <v>6</v>
      </c>
      <c r="M79">
        <v>32</v>
      </c>
      <c r="N79" s="1">
        <v>7</v>
      </c>
      <c r="O79" s="1">
        <v>0</v>
      </c>
      <c r="P79" s="1">
        <f>O79/(H79/90)</f>
        <v>0</v>
      </c>
      <c r="Q79" s="1">
        <v>1</v>
      </c>
      <c r="R79" s="1">
        <v>1</v>
      </c>
      <c r="S79" s="2">
        <v>5</v>
      </c>
      <c r="T79" s="2">
        <f>Table2[[#This Row],[Saves]]+Table2[[#This Row],[SavesP90]]</f>
        <v>0</v>
      </c>
      <c r="U79" s="2">
        <v>4.5</v>
      </c>
    </row>
    <row r="80" spans="1:21" x14ac:dyDescent="0.3">
      <c r="A80" s="1">
        <v>188</v>
      </c>
      <c r="B80" s="1" t="s">
        <v>354</v>
      </c>
      <c r="C80" s="1" t="s">
        <v>23</v>
      </c>
      <c r="D80" s="1" t="s">
        <v>2</v>
      </c>
      <c r="E80" s="4">
        <v>28.243055555555557</v>
      </c>
      <c r="F80" s="3">
        <v>0.61805555555555558</v>
      </c>
      <c r="G80" s="3">
        <v>1.3888888888888888E-2</v>
      </c>
      <c r="H80" s="1">
        <v>2603</v>
      </c>
      <c r="I80" s="1">
        <v>31</v>
      </c>
      <c r="J80" s="1">
        <v>6</v>
      </c>
      <c r="K80" s="1">
        <v>1844</v>
      </c>
      <c r="L80" s="1">
        <v>38</v>
      </c>
      <c r="M80">
        <v>36</v>
      </c>
      <c r="N80" s="1">
        <v>14</v>
      </c>
      <c r="O80" s="1">
        <v>0</v>
      </c>
      <c r="P80" s="1">
        <f>O80/(H80/90)</f>
        <v>0</v>
      </c>
      <c r="Q80" s="1">
        <v>56</v>
      </c>
      <c r="R80" s="1">
        <v>16</v>
      </c>
      <c r="S80" s="2">
        <v>6</v>
      </c>
      <c r="T80" s="2">
        <f>Table2[[#This Row],[Saves]]+Table2[[#This Row],[SavesP90]]</f>
        <v>0</v>
      </c>
      <c r="U80" s="2">
        <v>5.5</v>
      </c>
    </row>
    <row r="81" spans="1:21" x14ac:dyDescent="0.3">
      <c r="A81" s="1">
        <v>48</v>
      </c>
      <c r="B81" s="1" t="s">
        <v>137</v>
      </c>
      <c r="C81" s="1" t="s">
        <v>1</v>
      </c>
      <c r="D81" s="1" t="s">
        <v>126</v>
      </c>
      <c r="E81" s="4" t="s">
        <v>138</v>
      </c>
      <c r="F81" s="3">
        <v>0.54166666666666663</v>
      </c>
      <c r="G81" s="3">
        <v>2.7777777777777776E-2</v>
      </c>
      <c r="H81" s="1">
        <v>2574</v>
      </c>
      <c r="I81" s="1">
        <v>19</v>
      </c>
      <c r="J81" s="1">
        <v>7</v>
      </c>
      <c r="K81" s="1">
        <v>1719</v>
      </c>
      <c r="L81" s="1">
        <v>3</v>
      </c>
      <c r="M81">
        <v>10</v>
      </c>
      <c r="N81" s="1">
        <v>10</v>
      </c>
      <c r="O81" s="1">
        <v>0</v>
      </c>
      <c r="P81" s="1">
        <f>O81/(H81/90)</f>
        <v>0</v>
      </c>
      <c r="Q81" s="1">
        <v>3</v>
      </c>
      <c r="R81" s="1">
        <v>1</v>
      </c>
      <c r="S81" s="2">
        <v>5</v>
      </c>
      <c r="T81" s="2">
        <f>Table2[[#This Row],[Saves]]+Table2[[#This Row],[SavesP90]]</f>
        <v>0</v>
      </c>
      <c r="U81" s="2">
        <v>4.5</v>
      </c>
    </row>
    <row r="82" spans="1:21" x14ac:dyDescent="0.3">
      <c r="A82" s="1">
        <v>260</v>
      </c>
      <c r="B82" s="1" t="s">
        <v>446</v>
      </c>
      <c r="C82" s="1" t="s">
        <v>23</v>
      </c>
      <c r="D82" s="1" t="s">
        <v>425</v>
      </c>
      <c r="E82" s="4" t="s">
        <v>447</v>
      </c>
      <c r="F82" s="1">
        <v>0.45833333333333331</v>
      </c>
      <c r="G82" s="1">
        <v>5.5555555555555552E-2</v>
      </c>
      <c r="H82" s="1">
        <v>2558</v>
      </c>
      <c r="I82" s="1">
        <v>45</v>
      </c>
      <c r="J82" s="1">
        <v>14</v>
      </c>
      <c r="K82" s="1">
        <v>707</v>
      </c>
      <c r="L82" s="1">
        <v>29</v>
      </c>
      <c r="M82">
        <v>72</v>
      </c>
      <c r="N82" s="1">
        <v>7</v>
      </c>
      <c r="O82" s="1">
        <v>0</v>
      </c>
      <c r="P82" s="1">
        <f>O82/(H82/90)</f>
        <v>0</v>
      </c>
      <c r="Q82" s="1">
        <v>22</v>
      </c>
      <c r="R82" s="1">
        <v>4</v>
      </c>
      <c r="S82" s="2">
        <v>6</v>
      </c>
      <c r="T82" s="2">
        <f>Table2[[#This Row],[Saves]]+Table2[[#This Row],[SavesP90]]</f>
        <v>0</v>
      </c>
      <c r="U82" s="2">
        <v>6</v>
      </c>
    </row>
    <row r="83" spans="1:21" x14ac:dyDescent="0.3">
      <c r="A83" s="1">
        <v>202</v>
      </c>
      <c r="B83" s="1" t="s">
        <v>19</v>
      </c>
      <c r="C83" s="1" t="s">
        <v>1</v>
      </c>
      <c r="D83" s="1" t="s">
        <v>2</v>
      </c>
      <c r="E83" s="4" t="s">
        <v>20</v>
      </c>
      <c r="F83" s="3">
        <v>0.81944444444444453</v>
      </c>
      <c r="G83" s="3">
        <v>0.16666666666666666</v>
      </c>
      <c r="H83" s="1">
        <v>2541</v>
      </c>
      <c r="I83" s="1">
        <v>18</v>
      </c>
      <c r="J83" s="1">
        <v>8</v>
      </c>
      <c r="K83" s="1">
        <v>1642</v>
      </c>
      <c r="L83" s="1">
        <v>55</v>
      </c>
      <c r="M83">
        <v>36</v>
      </c>
      <c r="N83" s="1">
        <v>17</v>
      </c>
      <c r="O83" s="1">
        <v>0</v>
      </c>
      <c r="P83" s="1">
        <f>O83/(H83/90)</f>
        <v>0</v>
      </c>
      <c r="Q83" s="1">
        <v>195</v>
      </c>
      <c r="R83" s="1">
        <v>45</v>
      </c>
      <c r="S83" s="2">
        <v>7</v>
      </c>
      <c r="T83" s="2">
        <f>Table2[[#This Row],[Saves]]+Table2[[#This Row],[SavesP90]]</f>
        <v>0</v>
      </c>
      <c r="U83" s="2">
        <v>7</v>
      </c>
    </row>
    <row r="84" spans="1:21" x14ac:dyDescent="0.3">
      <c r="A84" s="1">
        <v>300</v>
      </c>
      <c r="B84" s="1" t="s">
        <v>502</v>
      </c>
      <c r="C84" s="1" t="s">
        <v>1</v>
      </c>
      <c r="D84" s="1" t="s">
        <v>27</v>
      </c>
      <c r="E84" s="4">
        <v>21.826388888888889</v>
      </c>
      <c r="F84" s="3">
        <v>0.43055555555555558</v>
      </c>
      <c r="G84" s="3">
        <v>0.15972222222222224</v>
      </c>
      <c r="H84" s="1">
        <v>2539</v>
      </c>
      <c r="I84" s="1">
        <v>18</v>
      </c>
      <c r="J84" s="1">
        <v>7</v>
      </c>
      <c r="K84" s="1">
        <v>1345</v>
      </c>
      <c r="L84" s="1">
        <v>11</v>
      </c>
      <c r="M84">
        <v>36</v>
      </c>
      <c r="N84" s="1">
        <v>12</v>
      </c>
      <c r="O84" s="1">
        <v>0</v>
      </c>
      <c r="P84" s="1">
        <f>O84/(H84/90)</f>
        <v>0</v>
      </c>
      <c r="Q84" s="1">
        <v>19</v>
      </c>
      <c r="R84" s="1">
        <v>5</v>
      </c>
      <c r="S84" s="2">
        <v>5</v>
      </c>
      <c r="T84" s="2">
        <f>Table2[[#This Row],[Saves]]+Table2[[#This Row],[SavesP90]]</f>
        <v>0</v>
      </c>
      <c r="U84" s="2">
        <v>5</v>
      </c>
    </row>
    <row r="85" spans="1:21" x14ac:dyDescent="0.3">
      <c r="A85" s="1">
        <v>139</v>
      </c>
      <c r="B85" s="1" t="s">
        <v>283</v>
      </c>
      <c r="C85" s="1" t="s">
        <v>23</v>
      </c>
      <c r="D85" s="1" t="s">
        <v>259</v>
      </c>
      <c r="E85" s="4">
        <v>19.701388888888889</v>
      </c>
      <c r="F85" s="1">
        <v>0.46527777777777773</v>
      </c>
      <c r="G85" s="3">
        <v>2.0833333333333332E-2</v>
      </c>
      <c r="H85" s="1">
        <v>2538</v>
      </c>
      <c r="I85" s="1">
        <v>34</v>
      </c>
      <c r="J85" s="1">
        <v>11</v>
      </c>
      <c r="K85" s="1">
        <v>861</v>
      </c>
      <c r="L85" s="1">
        <v>19</v>
      </c>
      <c r="M85">
        <v>75</v>
      </c>
      <c r="N85" s="1">
        <v>5</v>
      </c>
      <c r="O85" s="1">
        <v>0</v>
      </c>
      <c r="P85" s="1">
        <f>O85/(H85/90)</f>
        <v>0</v>
      </c>
      <c r="Q85" s="1">
        <v>11</v>
      </c>
      <c r="R85" s="1">
        <v>1</v>
      </c>
      <c r="S85" s="2">
        <v>6</v>
      </c>
      <c r="T85" s="2">
        <f>Table2[[#This Row],[Saves]]+Table2[[#This Row],[SavesP90]]</f>
        <v>0</v>
      </c>
      <c r="U85" s="2">
        <v>5.5</v>
      </c>
    </row>
    <row r="86" spans="1:21" x14ac:dyDescent="0.3">
      <c r="A86" s="1">
        <v>131</v>
      </c>
      <c r="B86" s="1" t="s">
        <v>272</v>
      </c>
      <c r="C86" s="1" t="s">
        <v>15</v>
      </c>
      <c r="D86" s="1" t="s">
        <v>27</v>
      </c>
      <c r="E86" s="4">
        <v>21.0625</v>
      </c>
      <c r="F86" s="1">
        <v>0.58333333333333337</v>
      </c>
      <c r="G86" s="1" t="s">
        <v>192</v>
      </c>
      <c r="H86" s="1">
        <v>2526</v>
      </c>
      <c r="I86" s="1">
        <v>72</v>
      </c>
      <c r="J86" s="1">
        <v>23</v>
      </c>
      <c r="K86" s="1">
        <v>331</v>
      </c>
      <c r="L86" s="1">
        <v>29</v>
      </c>
      <c r="M86">
        <v>40</v>
      </c>
      <c r="N86" s="1">
        <v>7</v>
      </c>
      <c r="O86" s="1">
        <v>0</v>
      </c>
      <c r="P86" s="1">
        <f>O86/(H86/90)</f>
        <v>0</v>
      </c>
      <c r="Q86" s="1">
        <v>38</v>
      </c>
      <c r="R86" s="1">
        <v>5</v>
      </c>
      <c r="S86" s="2">
        <v>9</v>
      </c>
      <c r="T86" s="2">
        <f>Table2[[#This Row],[Saves]]+Table2[[#This Row],[SavesP90]]</f>
        <v>0</v>
      </c>
      <c r="U86" s="2">
        <v>8.5</v>
      </c>
    </row>
    <row r="87" spans="1:21" x14ac:dyDescent="0.3">
      <c r="A87" s="1">
        <v>228</v>
      </c>
      <c r="B87" s="1" t="s">
        <v>398</v>
      </c>
      <c r="C87" s="1" t="s">
        <v>1</v>
      </c>
      <c r="D87" s="1" t="s">
        <v>395</v>
      </c>
      <c r="E87" s="4">
        <v>19.743055555555554</v>
      </c>
      <c r="F87" s="3">
        <v>0.54861111111111105</v>
      </c>
      <c r="G87" s="1" t="s">
        <v>238</v>
      </c>
      <c r="H87" s="1">
        <v>2514</v>
      </c>
      <c r="I87" s="1">
        <v>23</v>
      </c>
      <c r="J87" s="1">
        <v>10</v>
      </c>
      <c r="K87" s="1">
        <v>1350</v>
      </c>
      <c r="L87" s="1">
        <v>4</v>
      </c>
      <c r="M87">
        <v>34</v>
      </c>
      <c r="N87" s="1">
        <v>6</v>
      </c>
      <c r="O87" s="1">
        <v>0</v>
      </c>
      <c r="P87" s="1">
        <f>O87/(H87/90)</f>
        <v>0</v>
      </c>
      <c r="Q87" s="1">
        <v>2</v>
      </c>
      <c r="R87" s="1">
        <v>0</v>
      </c>
      <c r="S87" s="2">
        <v>5</v>
      </c>
      <c r="T87" s="2">
        <f>Table2[[#This Row],[Saves]]+Table2[[#This Row],[SavesP90]]</f>
        <v>0</v>
      </c>
      <c r="U87" s="2">
        <v>5</v>
      </c>
    </row>
    <row r="88" spans="1:21" x14ac:dyDescent="0.3">
      <c r="A88" s="1">
        <v>145</v>
      </c>
      <c r="B88" s="1" t="s">
        <v>293</v>
      </c>
      <c r="C88" s="1" t="s">
        <v>23</v>
      </c>
      <c r="D88" s="1" t="s">
        <v>294</v>
      </c>
      <c r="E88" s="4" t="s">
        <v>295</v>
      </c>
      <c r="F88" s="3">
        <v>0.3888888888888889</v>
      </c>
      <c r="G88" s="3">
        <v>1.3888888888888888E-2</v>
      </c>
      <c r="H88" s="1">
        <v>2500</v>
      </c>
      <c r="I88" s="1">
        <v>54</v>
      </c>
      <c r="J88" s="1">
        <v>18</v>
      </c>
      <c r="K88" s="1">
        <v>336</v>
      </c>
      <c r="L88" s="1">
        <v>27</v>
      </c>
      <c r="M88">
        <v>26</v>
      </c>
      <c r="N88" s="1">
        <v>4</v>
      </c>
      <c r="O88" s="1">
        <v>0</v>
      </c>
      <c r="P88" s="1">
        <f>O88/(H88/90)</f>
        <v>0</v>
      </c>
      <c r="Q88" s="1">
        <v>65</v>
      </c>
      <c r="R88" s="1">
        <v>6</v>
      </c>
      <c r="S88" s="2">
        <v>6</v>
      </c>
      <c r="T88" s="2">
        <f>Table2[[#This Row],[Saves]]+Table2[[#This Row],[SavesP90]]</f>
        <v>0</v>
      </c>
      <c r="U88" s="2">
        <v>6</v>
      </c>
    </row>
    <row r="89" spans="1:21" x14ac:dyDescent="0.3">
      <c r="A89" s="1">
        <v>174</v>
      </c>
      <c r="B89" s="1" t="s">
        <v>336</v>
      </c>
      <c r="C89" s="1" t="s">
        <v>1</v>
      </c>
      <c r="D89" s="1" t="s">
        <v>321</v>
      </c>
      <c r="E89" s="4" t="s">
        <v>337</v>
      </c>
      <c r="F89" s="1">
        <v>0.54166666666666663</v>
      </c>
      <c r="G89" s="1" t="s">
        <v>238</v>
      </c>
      <c r="H89" s="1">
        <v>2498</v>
      </c>
      <c r="I89" s="1">
        <v>8</v>
      </c>
      <c r="J89" s="1">
        <v>1</v>
      </c>
      <c r="K89" s="1">
        <v>1625</v>
      </c>
      <c r="L89" s="1">
        <v>3</v>
      </c>
      <c r="M89">
        <v>47</v>
      </c>
      <c r="N89" s="1">
        <v>5</v>
      </c>
      <c r="O89" s="1">
        <v>0</v>
      </c>
      <c r="P89" s="1">
        <f>O89/(H89/90)</f>
        <v>0</v>
      </c>
      <c r="Q89" s="1">
        <v>5</v>
      </c>
      <c r="R89" s="1">
        <v>2</v>
      </c>
      <c r="S89" s="2">
        <v>5</v>
      </c>
      <c r="T89" s="2">
        <f>Table2[[#This Row],[Saves]]+Table2[[#This Row],[SavesP90]]</f>
        <v>0</v>
      </c>
      <c r="U89" s="2">
        <v>4.5</v>
      </c>
    </row>
    <row r="90" spans="1:21" x14ac:dyDescent="0.3">
      <c r="A90" s="1">
        <v>101</v>
      </c>
      <c r="B90" s="1" t="s">
        <v>223</v>
      </c>
      <c r="C90" s="1" t="s">
        <v>1</v>
      </c>
      <c r="D90" s="1" t="s">
        <v>224</v>
      </c>
      <c r="E90" s="4" t="s">
        <v>225</v>
      </c>
      <c r="F90" s="1">
        <v>0.41666666666666669</v>
      </c>
      <c r="G90" s="1">
        <v>0.125</v>
      </c>
      <c r="H90" s="1">
        <v>2486</v>
      </c>
      <c r="I90" s="1">
        <v>10</v>
      </c>
      <c r="J90" s="1">
        <v>1</v>
      </c>
      <c r="K90" s="1">
        <v>1144</v>
      </c>
      <c r="L90" s="1">
        <v>7</v>
      </c>
      <c r="M90">
        <v>44</v>
      </c>
      <c r="N90" s="1">
        <v>9</v>
      </c>
      <c r="O90" s="1">
        <v>0</v>
      </c>
      <c r="P90" s="1">
        <f>O90/(H90/90)</f>
        <v>0</v>
      </c>
      <c r="Q90" s="1">
        <v>43</v>
      </c>
      <c r="R90" s="1">
        <v>4</v>
      </c>
      <c r="S90" s="2">
        <v>5</v>
      </c>
      <c r="T90" s="2">
        <f>Table2[[#This Row],[Saves]]+Table2[[#This Row],[SavesP90]]</f>
        <v>0</v>
      </c>
      <c r="U90" s="2">
        <v>4.5</v>
      </c>
    </row>
    <row r="91" spans="1:21" x14ac:dyDescent="0.3">
      <c r="A91" s="1">
        <v>26</v>
      </c>
      <c r="B91" s="1" t="s">
        <v>98</v>
      </c>
      <c r="C91" s="1" t="s">
        <v>1</v>
      </c>
      <c r="D91" s="1" t="s">
        <v>86</v>
      </c>
      <c r="E91" s="4" t="s">
        <v>99</v>
      </c>
      <c r="F91" s="3">
        <v>0.375</v>
      </c>
      <c r="G91" s="3">
        <v>1.3888888888888888E-2</v>
      </c>
      <c r="H91" s="1">
        <v>2481</v>
      </c>
      <c r="I91" s="1">
        <v>15</v>
      </c>
      <c r="J91" s="1">
        <v>6</v>
      </c>
      <c r="K91" s="1">
        <v>864</v>
      </c>
      <c r="L91" s="1">
        <v>4</v>
      </c>
      <c r="M91">
        <v>25</v>
      </c>
      <c r="N91" s="1">
        <v>8</v>
      </c>
      <c r="O91" s="1">
        <v>0</v>
      </c>
      <c r="P91" s="1">
        <f>O91/(H91/90)</f>
        <v>0</v>
      </c>
      <c r="Q91" s="1">
        <v>1</v>
      </c>
      <c r="R91" s="1">
        <v>0</v>
      </c>
      <c r="S91" s="2">
        <v>5</v>
      </c>
      <c r="T91" s="2">
        <f>Table2[[#This Row],[Saves]]+Table2[[#This Row],[SavesP90]]</f>
        <v>0</v>
      </c>
      <c r="U91" s="2">
        <v>4.5</v>
      </c>
    </row>
    <row r="92" spans="1:21" x14ac:dyDescent="0.3">
      <c r="A92" s="1">
        <v>27</v>
      </c>
      <c r="B92" s="1" t="s">
        <v>100</v>
      </c>
      <c r="C92" s="1" t="s">
        <v>23</v>
      </c>
      <c r="D92" s="1" t="s">
        <v>86</v>
      </c>
      <c r="E92" s="4">
        <v>22.298611111111111</v>
      </c>
      <c r="F92" s="3">
        <v>0.4375</v>
      </c>
      <c r="G92" s="1">
        <v>0.1875</v>
      </c>
      <c r="H92" s="1">
        <v>2476</v>
      </c>
      <c r="I92" s="1">
        <v>34</v>
      </c>
      <c r="J92" s="1">
        <v>11</v>
      </c>
      <c r="K92" s="1">
        <v>882</v>
      </c>
      <c r="L92" s="1">
        <v>21</v>
      </c>
      <c r="M92">
        <v>67</v>
      </c>
      <c r="N92" s="1">
        <v>11</v>
      </c>
      <c r="O92" s="1">
        <v>0</v>
      </c>
      <c r="P92" s="1">
        <f>O92/(H92/90)</f>
        <v>0</v>
      </c>
      <c r="Q92" s="1">
        <v>26</v>
      </c>
      <c r="R92" s="1">
        <v>5</v>
      </c>
      <c r="S92" s="2">
        <v>6</v>
      </c>
      <c r="T92" s="2">
        <f>Table2[[#This Row],[Saves]]+Table2[[#This Row],[SavesP90]]</f>
        <v>0</v>
      </c>
      <c r="U92" s="2">
        <v>5.5</v>
      </c>
    </row>
    <row r="93" spans="1:21" x14ac:dyDescent="0.3">
      <c r="A93" s="1">
        <v>173</v>
      </c>
      <c r="B93" s="1" t="s">
        <v>335</v>
      </c>
      <c r="C93" s="1" t="s">
        <v>23</v>
      </c>
      <c r="D93" s="1" t="s">
        <v>321</v>
      </c>
      <c r="E93" s="4">
        <v>28.875</v>
      </c>
      <c r="F93" s="1">
        <v>0.66666666666666663</v>
      </c>
      <c r="G93" s="1" t="s">
        <v>92</v>
      </c>
      <c r="H93" s="1">
        <v>2466</v>
      </c>
      <c r="I93" s="1">
        <v>72</v>
      </c>
      <c r="J93" s="1">
        <v>34</v>
      </c>
      <c r="K93" s="1">
        <v>770</v>
      </c>
      <c r="L93" s="1">
        <v>48</v>
      </c>
      <c r="M93">
        <v>40</v>
      </c>
      <c r="N93" s="1">
        <v>5</v>
      </c>
      <c r="O93" s="1">
        <v>0</v>
      </c>
      <c r="P93" s="1">
        <f>O93/(H93/90)</f>
        <v>0</v>
      </c>
      <c r="Q93" s="1">
        <v>124</v>
      </c>
      <c r="R93" s="1">
        <v>21</v>
      </c>
      <c r="S93" s="2">
        <v>8</v>
      </c>
      <c r="T93" s="2">
        <f>Table2[[#This Row],[Saves]]+Table2[[#This Row],[SavesP90]]</f>
        <v>0</v>
      </c>
      <c r="U93" s="2">
        <v>8</v>
      </c>
    </row>
    <row r="94" spans="1:21" x14ac:dyDescent="0.3">
      <c r="A94" s="1">
        <v>249</v>
      </c>
      <c r="B94" s="1" t="s">
        <v>430</v>
      </c>
      <c r="C94" s="1" t="s">
        <v>1</v>
      </c>
      <c r="D94" s="1" t="s">
        <v>425</v>
      </c>
      <c r="E94" s="4">
        <v>18.583333333333332</v>
      </c>
      <c r="F94" s="3">
        <v>0.40277777777777773</v>
      </c>
      <c r="G94" s="3">
        <v>4.1666666666666664E-2</v>
      </c>
      <c r="H94" s="1">
        <v>2462</v>
      </c>
      <c r="I94" s="1">
        <v>18</v>
      </c>
      <c r="J94" s="1">
        <v>5</v>
      </c>
      <c r="K94" s="1">
        <v>977</v>
      </c>
      <c r="L94" s="1">
        <v>6</v>
      </c>
      <c r="M94">
        <v>37</v>
      </c>
      <c r="N94" s="1">
        <v>9</v>
      </c>
      <c r="O94" s="1">
        <v>0</v>
      </c>
      <c r="P94" s="1">
        <f>O94/(H94/90)</f>
        <v>0</v>
      </c>
      <c r="Q94" s="1">
        <v>1</v>
      </c>
      <c r="R94" s="1">
        <v>0</v>
      </c>
      <c r="S94" s="2">
        <v>5</v>
      </c>
      <c r="T94" s="2">
        <f>Table2[[#This Row],[Saves]]+Table2[[#This Row],[SavesP90]]</f>
        <v>0</v>
      </c>
      <c r="U94" s="2">
        <v>4.5</v>
      </c>
    </row>
    <row r="95" spans="1:21" x14ac:dyDescent="0.3">
      <c r="A95" s="1">
        <v>226</v>
      </c>
      <c r="B95" s="1" t="s">
        <v>394</v>
      </c>
      <c r="C95" s="1" t="s">
        <v>15</v>
      </c>
      <c r="D95" s="1" t="s">
        <v>395</v>
      </c>
      <c r="E95" s="4">
        <v>24.847222222222225</v>
      </c>
      <c r="F95" s="3">
        <v>0.79861111111111116</v>
      </c>
      <c r="G95" s="1" t="s">
        <v>396</v>
      </c>
      <c r="H95" s="1">
        <v>2458</v>
      </c>
      <c r="I95" s="1">
        <v>110</v>
      </c>
      <c r="J95" s="1">
        <v>43</v>
      </c>
      <c r="K95" s="1">
        <v>720</v>
      </c>
      <c r="L95" s="1">
        <v>26</v>
      </c>
      <c r="M95">
        <v>8</v>
      </c>
      <c r="N95" s="1">
        <v>7</v>
      </c>
      <c r="O95" s="1">
        <v>0</v>
      </c>
      <c r="P95" s="1">
        <f>O95/(H95/90)</f>
        <v>0</v>
      </c>
      <c r="Q95" s="1">
        <v>15</v>
      </c>
      <c r="R95" s="1">
        <v>1</v>
      </c>
      <c r="S95" s="2">
        <v>11</v>
      </c>
      <c r="T95" s="2">
        <f>Table2[[#This Row],[Saves]]+Table2[[#This Row],[SavesP90]]</f>
        <v>0</v>
      </c>
      <c r="U95" s="2">
        <v>10.5</v>
      </c>
    </row>
    <row r="96" spans="1:21" x14ac:dyDescent="0.3">
      <c r="A96" s="1">
        <v>30</v>
      </c>
      <c r="B96" s="1" t="s">
        <v>105</v>
      </c>
      <c r="C96" s="1" t="s">
        <v>1</v>
      </c>
      <c r="D96" s="1" t="s">
        <v>86</v>
      </c>
      <c r="E96" s="4" t="s">
        <v>106</v>
      </c>
      <c r="F96" s="1">
        <v>0.51388888888888895</v>
      </c>
      <c r="G96" s="1" t="s">
        <v>30</v>
      </c>
      <c r="H96" s="1">
        <v>2442</v>
      </c>
      <c r="I96" s="1">
        <v>18</v>
      </c>
      <c r="J96" s="1">
        <v>3</v>
      </c>
      <c r="K96" s="1">
        <v>874</v>
      </c>
      <c r="L96" s="1">
        <v>52</v>
      </c>
      <c r="M96">
        <v>46</v>
      </c>
      <c r="N96" s="1">
        <v>7</v>
      </c>
      <c r="O96" s="1">
        <v>0</v>
      </c>
      <c r="P96" s="1">
        <f>O96/(H96/90)</f>
        <v>0</v>
      </c>
      <c r="Q96" s="1">
        <v>172</v>
      </c>
      <c r="R96" s="1">
        <v>41</v>
      </c>
      <c r="S96" s="2">
        <v>5</v>
      </c>
      <c r="T96" s="2">
        <f>Table2[[#This Row],[Saves]]+Table2[[#This Row],[SavesP90]]</f>
        <v>0</v>
      </c>
      <c r="U96" s="2">
        <v>5</v>
      </c>
    </row>
    <row r="97" spans="1:21" x14ac:dyDescent="0.3">
      <c r="A97" s="1">
        <v>225</v>
      </c>
      <c r="B97" s="1" t="s">
        <v>392</v>
      </c>
      <c r="C97" s="1" t="s">
        <v>1</v>
      </c>
      <c r="D97" s="1" t="s">
        <v>7</v>
      </c>
      <c r="E97" s="4" t="s">
        <v>393</v>
      </c>
      <c r="F97" s="3">
        <v>0.75694444444444453</v>
      </c>
      <c r="G97" s="3">
        <v>3.4722222222222224E-2</v>
      </c>
      <c r="H97" s="1">
        <v>2403</v>
      </c>
      <c r="I97" s="1">
        <v>18</v>
      </c>
      <c r="J97" s="1">
        <v>3</v>
      </c>
      <c r="K97" s="1">
        <v>2115</v>
      </c>
      <c r="L97" s="1">
        <v>15</v>
      </c>
      <c r="M97">
        <v>26</v>
      </c>
      <c r="N97" s="1">
        <v>14</v>
      </c>
      <c r="O97" s="1">
        <v>0</v>
      </c>
      <c r="P97" s="1">
        <f>O97/(H97/90)</f>
        <v>0</v>
      </c>
      <c r="Q97" s="1">
        <v>3</v>
      </c>
      <c r="R97" s="1">
        <v>1</v>
      </c>
      <c r="S97" s="2">
        <v>6</v>
      </c>
      <c r="T97" s="2">
        <f>Table2[[#This Row],[Saves]]+Table2[[#This Row],[SavesP90]]</f>
        <v>0</v>
      </c>
      <c r="U97" s="2">
        <v>6</v>
      </c>
    </row>
    <row r="98" spans="1:21" x14ac:dyDescent="0.3">
      <c r="A98" s="1">
        <v>234</v>
      </c>
      <c r="B98" s="1" t="s">
        <v>407</v>
      </c>
      <c r="C98" s="1" t="s">
        <v>23</v>
      </c>
      <c r="D98" s="1" t="s">
        <v>395</v>
      </c>
      <c r="E98" s="4">
        <v>20</v>
      </c>
      <c r="F98" s="1">
        <v>0.47916666666666669</v>
      </c>
      <c r="G98" s="3">
        <v>6.9444444444444441E-3</v>
      </c>
      <c r="H98" s="1">
        <v>2392</v>
      </c>
      <c r="I98" s="1">
        <v>27</v>
      </c>
      <c r="J98" s="1">
        <v>7</v>
      </c>
      <c r="K98" s="1">
        <v>1055</v>
      </c>
      <c r="L98" s="1">
        <v>23</v>
      </c>
      <c r="M98">
        <v>65</v>
      </c>
      <c r="N98" s="1">
        <v>6</v>
      </c>
      <c r="O98" s="1">
        <v>0</v>
      </c>
      <c r="P98" s="1">
        <f>O98/(H98/90)</f>
        <v>0</v>
      </c>
      <c r="Q98" s="1">
        <v>13</v>
      </c>
      <c r="R98" s="1">
        <v>3</v>
      </c>
      <c r="S98" s="2">
        <v>5</v>
      </c>
      <c r="T98" s="2">
        <f>Table2[[#This Row],[Saves]]+Table2[[#This Row],[SavesP90]]</f>
        <v>0</v>
      </c>
      <c r="U98" s="2">
        <v>5</v>
      </c>
    </row>
    <row r="99" spans="1:21" x14ac:dyDescent="0.3">
      <c r="A99" s="1">
        <v>204</v>
      </c>
      <c r="B99" s="1" t="s">
        <v>370</v>
      </c>
      <c r="C99" s="1" t="s">
        <v>15</v>
      </c>
      <c r="D99" s="1" t="s">
        <v>2</v>
      </c>
      <c r="E99" s="4">
        <v>26.597222222222225</v>
      </c>
      <c r="F99" s="3">
        <v>0.59722222222222221</v>
      </c>
      <c r="G99" s="1" t="s">
        <v>5</v>
      </c>
      <c r="H99" s="1">
        <v>2372</v>
      </c>
      <c r="I99" s="1">
        <v>90</v>
      </c>
      <c r="J99" s="1">
        <v>33</v>
      </c>
      <c r="K99" s="1">
        <v>557</v>
      </c>
      <c r="L99" s="1">
        <v>40</v>
      </c>
      <c r="M99">
        <v>39</v>
      </c>
      <c r="N99" s="1">
        <v>13</v>
      </c>
      <c r="O99" s="1">
        <v>0</v>
      </c>
      <c r="P99" s="1">
        <f>O99/(H99/90)</f>
        <v>0</v>
      </c>
      <c r="Q99" s="1">
        <v>21</v>
      </c>
      <c r="R99" s="1">
        <v>2</v>
      </c>
      <c r="S99" s="2">
        <v>9</v>
      </c>
      <c r="T99" s="2">
        <f>Table2[[#This Row],[Saves]]+Table2[[#This Row],[SavesP90]]</f>
        <v>0</v>
      </c>
      <c r="U99" s="2">
        <v>9</v>
      </c>
    </row>
    <row r="100" spans="1:21" x14ac:dyDescent="0.3">
      <c r="A100" s="1">
        <v>83</v>
      </c>
      <c r="B100" s="1" t="s">
        <v>201</v>
      </c>
      <c r="C100" s="1" t="s">
        <v>23</v>
      </c>
      <c r="D100" s="1" t="s">
        <v>196</v>
      </c>
      <c r="E100" s="4">
        <v>29.180555555555557</v>
      </c>
      <c r="F100" s="3">
        <v>0.69444444444444453</v>
      </c>
      <c r="G100" s="3">
        <v>2.0833333333333332E-2</v>
      </c>
      <c r="H100" s="1">
        <v>2364</v>
      </c>
      <c r="I100" s="1">
        <v>76</v>
      </c>
      <c r="J100" s="1">
        <v>29</v>
      </c>
      <c r="K100" s="1">
        <v>952</v>
      </c>
      <c r="L100" s="1">
        <v>58</v>
      </c>
      <c r="M100">
        <v>41</v>
      </c>
      <c r="N100" s="1">
        <v>11</v>
      </c>
      <c r="O100" s="1">
        <v>0</v>
      </c>
      <c r="P100" s="1">
        <f>O100/(H100/90)</f>
        <v>0</v>
      </c>
      <c r="Q100" s="1">
        <v>153</v>
      </c>
      <c r="R100" s="1">
        <v>43</v>
      </c>
      <c r="S100" s="2">
        <v>8</v>
      </c>
      <c r="T100" s="2">
        <f>Table2[[#This Row],[Saves]]+Table2[[#This Row],[SavesP90]]</f>
        <v>0</v>
      </c>
      <c r="U100" s="2">
        <v>8</v>
      </c>
    </row>
    <row r="101" spans="1:21" x14ac:dyDescent="0.3">
      <c r="A101" s="1">
        <v>236</v>
      </c>
      <c r="B101" s="1" t="s">
        <v>409</v>
      </c>
      <c r="C101" s="1" t="s">
        <v>1</v>
      </c>
      <c r="D101" s="1" t="s">
        <v>395</v>
      </c>
      <c r="E101" s="4">
        <v>15.854166666666666</v>
      </c>
      <c r="F101" s="3">
        <v>0.4513888888888889</v>
      </c>
      <c r="G101" s="1" t="s">
        <v>84</v>
      </c>
      <c r="H101" s="1">
        <v>2355</v>
      </c>
      <c r="I101" s="1">
        <v>3</v>
      </c>
      <c r="J101" s="1">
        <v>2</v>
      </c>
      <c r="K101" s="1">
        <v>1209</v>
      </c>
      <c r="L101" s="1">
        <v>4</v>
      </c>
      <c r="M101">
        <v>16</v>
      </c>
      <c r="N101" s="1">
        <v>6</v>
      </c>
      <c r="O101" s="1">
        <v>0</v>
      </c>
      <c r="P101" s="1">
        <f>O101/(H101/90)</f>
        <v>0</v>
      </c>
      <c r="Q101" s="1">
        <v>0</v>
      </c>
      <c r="R101" s="1">
        <v>0</v>
      </c>
      <c r="S101" s="2">
        <v>5</v>
      </c>
      <c r="T101" s="2">
        <f>Table2[[#This Row],[Saves]]+Table2[[#This Row],[SavesP90]]</f>
        <v>0</v>
      </c>
      <c r="U101" s="2">
        <v>4.5</v>
      </c>
    </row>
    <row r="102" spans="1:21" x14ac:dyDescent="0.3">
      <c r="A102" s="1">
        <v>136</v>
      </c>
      <c r="B102" s="1" t="s">
        <v>278</v>
      </c>
      <c r="C102" s="1" t="s">
        <v>23</v>
      </c>
      <c r="D102" s="1" t="s">
        <v>259</v>
      </c>
      <c r="E102" s="4">
        <v>21.472222222222225</v>
      </c>
      <c r="F102" s="1">
        <v>0.4375</v>
      </c>
      <c r="G102" s="1">
        <v>9.722222222222221E-2</v>
      </c>
      <c r="H102" s="1">
        <v>2347</v>
      </c>
      <c r="I102" s="1">
        <v>65</v>
      </c>
      <c r="J102" s="1">
        <v>17</v>
      </c>
      <c r="K102" s="1">
        <v>515</v>
      </c>
      <c r="L102" s="1">
        <v>42</v>
      </c>
      <c r="M102">
        <v>30</v>
      </c>
      <c r="N102" s="1">
        <v>6</v>
      </c>
      <c r="O102" s="1">
        <v>0</v>
      </c>
      <c r="P102" s="1">
        <f>O102/(H102/90)</f>
        <v>0</v>
      </c>
      <c r="Q102" s="1">
        <v>129</v>
      </c>
      <c r="R102" s="1">
        <v>34</v>
      </c>
      <c r="S102" s="2">
        <v>6</v>
      </c>
      <c r="T102" s="2">
        <f>Table2[[#This Row],[Saves]]+Table2[[#This Row],[SavesP90]]</f>
        <v>0</v>
      </c>
      <c r="U102" s="2">
        <v>5.5</v>
      </c>
    </row>
    <row r="103" spans="1:21" x14ac:dyDescent="0.3">
      <c r="A103" s="1">
        <v>159</v>
      </c>
      <c r="B103" s="1" t="s">
        <v>316</v>
      </c>
      <c r="C103" s="1" t="s">
        <v>1</v>
      </c>
      <c r="D103" s="1" t="s">
        <v>294</v>
      </c>
      <c r="E103" s="4">
        <v>17.680555555555554</v>
      </c>
      <c r="F103" s="1">
        <v>0.46527777777777773</v>
      </c>
      <c r="G103" s="3">
        <v>2.7777777777777776E-2</v>
      </c>
      <c r="H103" s="1">
        <v>2343</v>
      </c>
      <c r="I103" s="1">
        <v>10</v>
      </c>
      <c r="J103" s="1">
        <v>3</v>
      </c>
      <c r="K103" s="1">
        <v>1105</v>
      </c>
      <c r="L103" s="1">
        <v>2</v>
      </c>
      <c r="M103">
        <v>53</v>
      </c>
      <c r="N103" s="1">
        <v>5</v>
      </c>
      <c r="O103" s="1">
        <v>0</v>
      </c>
      <c r="P103" s="1">
        <f>O103/(H103/90)</f>
        <v>0</v>
      </c>
      <c r="Q103" s="1">
        <v>2</v>
      </c>
      <c r="R103" s="1">
        <v>0</v>
      </c>
      <c r="S103" s="2">
        <v>5</v>
      </c>
      <c r="T103" s="2">
        <f>Table2[[#This Row],[Saves]]+Table2[[#This Row],[SavesP90]]</f>
        <v>0</v>
      </c>
      <c r="U103" s="2">
        <v>4.5</v>
      </c>
    </row>
    <row r="104" spans="1:21" x14ac:dyDescent="0.3">
      <c r="A104" s="1">
        <v>253</v>
      </c>
      <c r="B104" s="1" t="s">
        <v>436</v>
      </c>
      <c r="C104" s="1" t="s">
        <v>4</v>
      </c>
      <c r="D104" s="1" t="s">
        <v>425</v>
      </c>
      <c r="E104" s="4">
        <v>15.597222222222221</v>
      </c>
      <c r="F104" s="3">
        <v>0.40972222222222227</v>
      </c>
      <c r="G104" s="3">
        <v>3.4722222222222224E-2</v>
      </c>
      <c r="H104" s="1">
        <v>2340</v>
      </c>
      <c r="I104" s="1">
        <v>0</v>
      </c>
      <c r="J104" s="1">
        <v>0</v>
      </c>
      <c r="K104" s="1">
        <v>447</v>
      </c>
      <c r="L104" s="1">
        <v>2</v>
      </c>
      <c r="M104">
        <v>1</v>
      </c>
      <c r="N104" s="1">
        <v>8</v>
      </c>
      <c r="O104" s="1">
        <v>73</v>
      </c>
      <c r="P104" s="1">
        <f>O104/(H104/90)</f>
        <v>2.8076923076923075</v>
      </c>
      <c r="Q104" s="1">
        <v>0</v>
      </c>
      <c r="R104" s="1">
        <v>0</v>
      </c>
      <c r="S104" s="2">
        <v>5</v>
      </c>
      <c r="T104" s="2">
        <f>Table2[[#This Row],[Saves]]+Table2[[#This Row],[SavesP90]]</f>
        <v>75.807692307692307</v>
      </c>
      <c r="U104" s="2">
        <v>4.5</v>
      </c>
    </row>
    <row r="105" spans="1:21" x14ac:dyDescent="0.3">
      <c r="A105" s="1">
        <v>8</v>
      </c>
      <c r="B105" s="1" t="s">
        <v>59</v>
      </c>
      <c r="C105" s="1" t="s">
        <v>23</v>
      </c>
      <c r="D105" s="1" t="s">
        <v>43</v>
      </c>
      <c r="E105" s="4" t="s">
        <v>60</v>
      </c>
      <c r="F105" s="3">
        <v>0.4861111111111111</v>
      </c>
      <c r="G105" s="3">
        <v>6.25E-2</v>
      </c>
      <c r="H105" s="1">
        <v>2331</v>
      </c>
      <c r="I105" s="1">
        <v>27</v>
      </c>
      <c r="J105" s="1">
        <v>5</v>
      </c>
      <c r="K105" s="1">
        <v>1338</v>
      </c>
      <c r="L105" s="1">
        <v>32</v>
      </c>
      <c r="M105" s="1">
        <v>32</v>
      </c>
      <c r="N105" s="1">
        <v>6</v>
      </c>
      <c r="O105" s="1">
        <v>0</v>
      </c>
      <c r="P105" s="1">
        <f>O105/(H105/90)</f>
        <v>0</v>
      </c>
      <c r="Q105" s="1">
        <v>25</v>
      </c>
      <c r="R105" s="1">
        <v>9</v>
      </c>
      <c r="S105" s="2">
        <v>5</v>
      </c>
      <c r="T105" s="2">
        <f>Table2[[#This Row],[Saves]]+Table2[[#This Row],[SavesP90]]</f>
        <v>0</v>
      </c>
      <c r="U105" s="2">
        <v>5</v>
      </c>
    </row>
    <row r="106" spans="1:21" x14ac:dyDescent="0.3">
      <c r="A106" s="1">
        <v>197</v>
      </c>
      <c r="B106" s="1" t="s">
        <v>364</v>
      </c>
      <c r="C106" s="1" t="s">
        <v>23</v>
      </c>
      <c r="D106" s="1" t="s">
        <v>2</v>
      </c>
      <c r="E106" s="4">
        <v>22.951388888888889</v>
      </c>
      <c r="F106" s="1">
        <v>0.58333333333333337</v>
      </c>
      <c r="G106" s="1">
        <v>4.1666666666666664E-2</v>
      </c>
      <c r="H106" s="1">
        <v>2316</v>
      </c>
      <c r="I106" s="1">
        <v>21</v>
      </c>
      <c r="J106" s="1">
        <v>10</v>
      </c>
      <c r="K106" s="1">
        <v>1349</v>
      </c>
      <c r="L106" s="1">
        <v>16</v>
      </c>
      <c r="M106">
        <v>46</v>
      </c>
      <c r="N106" s="1">
        <v>15</v>
      </c>
      <c r="O106" s="1">
        <v>0</v>
      </c>
      <c r="P106" s="1">
        <f>O106/(H106/90)</f>
        <v>0</v>
      </c>
      <c r="Q106" s="1">
        <v>6</v>
      </c>
      <c r="R106" s="1">
        <v>1</v>
      </c>
      <c r="S106" s="2">
        <v>6</v>
      </c>
      <c r="T106" s="2">
        <f>Table2[[#This Row],[Saves]]+Table2[[#This Row],[SavesP90]]</f>
        <v>0</v>
      </c>
      <c r="U106" s="2">
        <v>5.5</v>
      </c>
    </row>
    <row r="107" spans="1:21" x14ac:dyDescent="0.3">
      <c r="A107" s="1">
        <v>69</v>
      </c>
      <c r="B107" s="1" t="s">
        <v>174</v>
      </c>
      <c r="C107" s="1" t="s">
        <v>23</v>
      </c>
      <c r="D107" s="1" t="s">
        <v>156</v>
      </c>
      <c r="E107" s="4" t="s">
        <v>175</v>
      </c>
      <c r="F107" s="1">
        <v>0.4236111111111111</v>
      </c>
      <c r="G107" s="3">
        <v>2.7777777777777776E-2</v>
      </c>
      <c r="H107" s="1">
        <v>2307</v>
      </c>
      <c r="I107" s="1">
        <v>30</v>
      </c>
      <c r="J107" s="1">
        <v>11</v>
      </c>
      <c r="K107" s="1">
        <v>740</v>
      </c>
      <c r="L107" s="1">
        <v>23</v>
      </c>
      <c r="M107">
        <v>61</v>
      </c>
      <c r="N107" s="1">
        <v>8</v>
      </c>
      <c r="O107" s="1">
        <v>0</v>
      </c>
      <c r="P107" s="1">
        <f>O107/(H107/90)</f>
        <v>0</v>
      </c>
      <c r="Q107" s="1">
        <v>40</v>
      </c>
      <c r="R107" s="1">
        <v>6</v>
      </c>
      <c r="S107" s="2">
        <v>6</v>
      </c>
      <c r="T107" s="2">
        <f>Table2[[#This Row],[Saves]]+Table2[[#This Row],[SavesP90]]</f>
        <v>0</v>
      </c>
      <c r="U107" s="2">
        <v>5.5</v>
      </c>
    </row>
    <row r="108" spans="1:21" x14ac:dyDescent="0.3">
      <c r="A108" s="1">
        <v>311</v>
      </c>
      <c r="B108" s="1" t="s">
        <v>516</v>
      </c>
      <c r="C108" s="1" t="s">
        <v>1</v>
      </c>
      <c r="D108" s="1" t="s">
        <v>27</v>
      </c>
      <c r="E108" s="4">
        <v>22.256944444444443</v>
      </c>
      <c r="F108" s="1">
        <v>0.55555555555555558</v>
      </c>
      <c r="G108" s="1">
        <v>4.8611111111111112E-2</v>
      </c>
      <c r="H108" s="1">
        <v>2289</v>
      </c>
      <c r="I108" s="1">
        <v>15</v>
      </c>
      <c r="J108" s="1">
        <v>4</v>
      </c>
      <c r="K108" s="1">
        <v>935</v>
      </c>
      <c r="L108" s="1">
        <v>28</v>
      </c>
      <c r="M108">
        <v>72</v>
      </c>
      <c r="N108" s="1">
        <v>9</v>
      </c>
      <c r="O108" s="1">
        <v>0</v>
      </c>
      <c r="P108" s="1">
        <f>O108/(H108/90)</f>
        <v>0</v>
      </c>
      <c r="Q108" s="1">
        <v>74</v>
      </c>
      <c r="R108" s="1">
        <v>18</v>
      </c>
      <c r="S108" s="2">
        <v>5</v>
      </c>
      <c r="T108" s="2">
        <f>Table2[[#This Row],[Saves]]+Table2[[#This Row],[SavesP90]]</f>
        <v>0</v>
      </c>
      <c r="U108" s="2">
        <v>5</v>
      </c>
    </row>
    <row r="109" spans="1:21" x14ac:dyDescent="0.3">
      <c r="A109" s="1">
        <v>140</v>
      </c>
      <c r="B109" s="1" t="s">
        <v>284</v>
      </c>
      <c r="C109" s="1" t="s">
        <v>23</v>
      </c>
      <c r="D109" s="1" t="s">
        <v>259</v>
      </c>
      <c r="E109" s="4" t="s">
        <v>285</v>
      </c>
      <c r="F109" s="3">
        <v>0.375</v>
      </c>
      <c r="G109" s="3">
        <v>0.1111111111111111</v>
      </c>
      <c r="H109" s="1">
        <v>2284</v>
      </c>
      <c r="I109" s="1">
        <v>44</v>
      </c>
      <c r="J109" s="1">
        <v>18</v>
      </c>
      <c r="K109" s="1">
        <v>455</v>
      </c>
      <c r="L109" s="1">
        <v>35</v>
      </c>
      <c r="M109">
        <v>54</v>
      </c>
      <c r="N109" s="1">
        <v>6</v>
      </c>
      <c r="O109" s="1">
        <v>0</v>
      </c>
      <c r="P109" s="1">
        <f>O109/(H109/90)</f>
        <v>0</v>
      </c>
      <c r="Q109" s="1">
        <v>119</v>
      </c>
      <c r="R109" s="1">
        <v>23</v>
      </c>
      <c r="S109" s="2">
        <v>6</v>
      </c>
      <c r="T109" s="2">
        <f>Table2[[#This Row],[Saves]]+Table2[[#This Row],[SavesP90]]</f>
        <v>0</v>
      </c>
      <c r="U109" s="2">
        <v>5.5</v>
      </c>
    </row>
    <row r="110" spans="1:21" x14ac:dyDescent="0.3">
      <c r="A110" s="1">
        <v>86</v>
      </c>
      <c r="B110" s="1" t="s">
        <v>204</v>
      </c>
      <c r="C110" s="1" t="s">
        <v>23</v>
      </c>
      <c r="D110" s="1" t="s">
        <v>196</v>
      </c>
      <c r="E110" s="4">
        <v>23.319444444444443</v>
      </c>
      <c r="F110" s="1">
        <v>0.63194444444444442</v>
      </c>
      <c r="G110" s="1" t="s">
        <v>46</v>
      </c>
      <c r="H110" s="1">
        <v>2278</v>
      </c>
      <c r="I110" s="1">
        <v>16</v>
      </c>
      <c r="J110" s="1">
        <v>9</v>
      </c>
      <c r="K110" s="1">
        <v>1681</v>
      </c>
      <c r="L110" s="1">
        <v>27</v>
      </c>
      <c r="M110">
        <v>64</v>
      </c>
      <c r="N110" s="1">
        <v>12</v>
      </c>
      <c r="O110" s="1">
        <v>0</v>
      </c>
      <c r="P110" s="1">
        <f>O110/(H110/90)</f>
        <v>0</v>
      </c>
      <c r="Q110" s="1">
        <v>3</v>
      </c>
      <c r="R110" s="1">
        <v>0</v>
      </c>
      <c r="S110" s="2">
        <v>6</v>
      </c>
      <c r="T110" s="2">
        <f>Table2[[#This Row],[Saves]]+Table2[[#This Row],[SavesP90]]</f>
        <v>0</v>
      </c>
      <c r="U110" s="2">
        <v>6</v>
      </c>
    </row>
    <row r="111" spans="1:21" x14ac:dyDescent="0.3">
      <c r="A111" s="1">
        <v>155</v>
      </c>
      <c r="B111" s="1" t="s">
        <v>310</v>
      </c>
      <c r="C111" s="1" t="s">
        <v>1</v>
      </c>
      <c r="D111" s="1" t="s">
        <v>294</v>
      </c>
      <c r="E111" s="4">
        <v>16.972222222222221</v>
      </c>
      <c r="F111" s="1">
        <v>0.41666666666666669</v>
      </c>
      <c r="G111" s="3">
        <v>8.3333333333333329E-2</v>
      </c>
      <c r="H111" s="1">
        <v>2275</v>
      </c>
      <c r="I111" s="1">
        <v>19</v>
      </c>
      <c r="J111" s="1">
        <v>4</v>
      </c>
      <c r="K111" s="1">
        <v>1098</v>
      </c>
      <c r="L111" s="1">
        <v>12</v>
      </c>
      <c r="M111">
        <v>74</v>
      </c>
      <c r="N111" s="1">
        <v>2</v>
      </c>
      <c r="O111" s="1">
        <v>0</v>
      </c>
      <c r="P111" s="1">
        <f>O111/(H111/90)</f>
        <v>0</v>
      </c>
      <c r="Q111" s="1">
        <v>31</v>
      </c>
      <c r="R111" s="1">
        <v>4</v>
      </c>
      <c r="S111" s="2">
        <v>5</v>
      </c>
      <c r="T111" s="2">
        <f>Table2[[#This Row],[Saves]]+Table2[[#This Row],[SavesP90]]</f>
        <v>0</v>
      </c>
      <c r="U111" s="2">
        <v>4.5</v>
      </c>
    </row>
    <row r="112" spans="1:21" x14ac:dyDescent="0.3">
      <c r="A112" s="1">
        <v>49</v>
      </c>
      <c r="B112" s="1" t="s">
        <v>139</v>
      </c>
      <c r="C112" s="1" t="s">
        <v>15</v>
      </c>
      <c r="D112" s="1" t="s">
        <v>126</v>
      </c>
      <c r="E112" s="4" t="s">
        <v>140</v>
      </c>
      <c r="F112" s="3">
        <v>0.44444444444444442</v>
      </c>
      <c r="G112" s="1" t="s">
        <v>141</v>
      </c>
      <c r="H112" s="1">
        <v>2275</v>
      </c>
      <c r="I112" s="1">
        <v>61</v>
      </c>
      <c r="J112" s="1">
        <v>15</v>
      </c>
      <c r="K112" s="1">
        <v>469</v>
      </c>
      <c r="L112" s="1">
        <v>23</v>
      </c>
      <c r="M112">
        <v>17</v>
      </c>
      <c r="N112" s="1">
        <v>7</v>
      </c>
      <c r="O112" s="1">
        <v>0</v>
      </c>
      <c r="P112" s="1">
        <f>O112/(H112/90)</f>
        <v>0</v>
      </c>
      <c r="Q112" s="1">
        <v>8</v>
      </c>
      <c r="R112" s="1">
        <v>2</v>
      </c>
      <c r="S112" s="2">
        <v>7</v>
      </c>
      <c r="T112" s="2">
        <f>Table2[[#This Row],[Saves]]+Table2[[#This Row],[SavesP90]]</f>
        <v>0</v>
      </c>
      <c r="U112" s="2">
        <v>6.5</v>
      </c>
    </row>
    <row r="113" spans="1:21" x14ac:dyDescent="0.3">
      <c r="A113" s="1">
        <v>149</v>
      </c>
      <c r="B113" s="1" t="s">
        <v>301</v>
      </c>
      <c r="C113" s="1" t="s">
        <v>23</v>
      </c>
      <c r="D113" s="1" t="s">
        <v>294</v>
      </c>
      <c r="E113" s="4">
        <v>15.395833333333334</v>
      </c>
      <c r="F113" s="3">
        <v>0.4375</v>
      </c>
      <c r="G113" s="1" t="s">
        <v>114</v>
      </c>
      <c r="H113" s="1">
        <v>2270</v>
      </c>
      <c r="I113" s="1">
        <v>47</v>
      </c>
      <c r="J113" s="1">
        <v>18</v>
      </c>
      <c r="K113" s="1">
        <v>658</v>
      </c>
      <c r="L113" s="1">
        <v>38</v>
      </c>
      <c r="M113">
        <v>20</v>
      </c>
      <c r="N113" s="1">
        <v>4</v>
      </c>
      <c r="O113" s="1">
        <v>0</v>
      </c>
      <c r="P113" s="1">
        <f>O113/(H113/90)</f>
        <v>0</v>
      </c>
      <c r="Q113" s="1">
        <v>29</v>
      </c>
      <c r="R113" s="1">
        <v>12</v>
      </c>
      <c r="S113" s="2">
        <v>6</v>
      </c>
      <c r="T113" s="2">
        <f>Table2[[#This Row],[Saves]]+Table2[[#This Row],[SavesP90]]</f>
        <v>0</v>
      </c>
      <c r="U113" s="2">
        <v>6</v>
      </c>
    </row>
    <row r="114" spans="1:21" x14ac:dyDescent="0.3">
      <c r="A114" s="1">
        <v>327</v>
      </c>
      <c r="B114" s="1" t="s">
        <v>537</v>
      </c>
      <c r="C114" s="1" t="s">
        <v>1</v>
      </c>
      <c r="D114" s="1" t="s">
        <v>518</v>
      </c>
      <c r="E114" s="4">
        <v>16.833333333333332</v>
      </c>
      <c r="F114" s="3">
        <v>0.39583333333333331</v>
      </c>
      <c r="G114" s="3">
        <v>0</v>
      </c>
      <c r="H114" s="1">
        <v>2211</v>
      </c>
      <c r="I114" s="1">
        <v>11</v>
      </c>
      <c r="J114" s="1">
        <v>5</v>
      </c>
      <c r="K114" s="1">
        <v>747</v>
      </c>
      <c r="L114" s="1">
        <v>21</v>
      </c>
      <c r="M114">
        <v>45</v>
      </c>
      <c r="N114" s="1">
        <v>5</v>
      </c>
      <c r="O114" s="1">
        <v>0</v>
      </c>
      <c r="P114" s="1">
        <f>O114/(H114/90)</f>
        <v>0</v>
      </c>
      <c r="Q114" s="1">
        <v>107</v>
      </c>
      <c r="R114" s="1">
        <v>19</v>
      </c>
      <c r="S114" s="2">
        <v>5</v>
      </c>
      <c r="T114" s="2">
        <f>Table2[[#This Row],[Saves]]+Table2[[#This Row],[SavesP90]]</f>
        <v>0</v>
      </c>
      <c r="U114" s="2">
        <v>4.5</v>
      </c>
    </row>
    <row r="115" spans="1:21" x14ac:dyDescent="0.3">
      <c r="A115" s="1">
        <v>219</v>
      </c>
      <c r="B115" s="1" t="s">
        <v>384</v>
      </c>
      <c r="C115" s="1" t="s">
        <v>23</v>
      </c>
      <c r="D115" s="1" t="s">
        <v>7</v>
      </c>
      <c r="E115" s="4">
        <v>35.534722222222221</v>
      </c>
      <c r="F115" s="3">
        <v>0.89583333333333337</v>
      </c>
      <c r="G115" s="1" t="s">
        <v>84</v>
      </c>
      <c r="H115" s="1">
        <v>2205</v>
      </c>
      <c r="I115" s="1">
        <v>77</v>
      </c>
      <c r="J115" s="1">
        <v>31</v>
      </c>
      <c r="K115" s="1">
        <v>1121</v>
      </c>
      <c r="L115" s="1">
        <v>87</v>
      </c>
      <c r="M115">
        <v>32</v>
      </c>
      <c r="N115" s="1">
        <v>13</v>
      </c>
      <c r="O115" s="1">
        <v>0</v>
      </c>
      <c r="P115" s="1">
        <f>O115/(H115/90)</f>
        <v>0</v>
      </c>
      <c r="Q115" s="1">
        <v>180</v>
      </c>
      <c r="R115" s="1">
        <v>30</v>
      </c>
      <c r="S115" s="2">
        <v>12</v>
      </c>
      <c r="T115" s="2">
        <f>Table2[[#This Row],[Saves]]+Table2[[#This Row],[SavesP90]]</f>
        <v>0</v>
      </c>
      <c r="U115" s="2">
        <v>12</v>
      </c>
    </row>
    <row r="116" spans="1:21" x14ac:dyDescent="0.3">
      <c r="A116" s="1">
        <v>290</v>
      </c>
      <c r="B116" s="1" t="s">
        <v>489</v>
      </c>
      <c r="C116" s="1" t="s">
        <v>1</v>
      </c>
      <c r="D116" s="1" t="s">
        <v>460</v>
      </c>
      <c r="E116" s="4">
        <v>17.708333333333332</v>
      </c>
      <c r="F116" s="3">
        <v>0.33333333333333331</v>
      </c>
      <c r="G116" s="3">
        <v>0.15277777777777776</v>
      </c>
      <c r="H116" s="1">
        <v>2203</v>
      </c>
      <c r="I116" s="1">
        <v>12</v>
      </c>
      <c r="J116" s="1">
        <v>3</v>
      </c>
      <c r="K116" s="1">
        <v>712</v>
      </c>
      <c r="L116" s="1">
        <v>20</v>
      </c>
      <c r="M116">
        <v>54</v>
      </c>
      <c r="N116" s="1">
        <v>7</v>
      </c>
      <c r="O116" s="1">
        <v>0</v>
      </c>
      <c r="P116" s="1">
        <f>O116/(H116/90)</f>
        <v>0</v>
      </c>
      <c r="Q116" s="1">
        <v>62</v>
      </c>
      <c r="R116" s="1">
        <v>12</v>
      </c>
      <c r="S116" s="2">
        <v>5</v>
      </c>
      <c r="T116" s="2">
        <f>Table2[[#This Row],[Saves]]+Table2[[#This Row],[SavesP90]]</f>
        <v>0</v>
      </c>
      <c r="U116" s="2">
        <v>4.5</v>
      </c>
    </row>
    <row r="117" spans="1:21" x14ac:dyDescent="0.3">
      <c r="A117" s="1">
        <v>122</v>
      </c>
      <c r="B117" s="1" t="s">
        <v>258</v>
      </c>
      <c r="C117" s="1" t="s">
        <v>23</v>
      </c>
      <c r="D117" s="1" t="s">
        <v>259</v>
      </c>
      <c r="E117" s="4" t="s">
        <v>260</v>
      </c>
      <c r="F117" s="3">
        <v>0.40277777777777773</v>
      </c>
      <c r="G117" s="3">
        <v>0</v>
      </c>
      <c r="H117" s="1">
        <v>2186</v>
      </c>
      <c r="I117" s="1">
        <v>7</v>
      </c>
      <c r="J117" s="1">
        <v>3</v>
      </c>
      <c r="K117" s="1">
        <v>766</v>
      </c>
      <c r="L117" s="1">
        <v>15</v>
      </c>
      <c r="M117">
        <v>74</v>
      </c>
      <c r="N117" s="1">
        <v>6</v>
      </c>
      <c r="O117" s="1">
        <v>0</v>
      </c>
      <c r="P117" s="1">
        <f>O117/(H117/90)</f>
        <v>0</v>
      </c>
      <c r="Q117" s="1">
        <v>10</v>
      </c>
      <c r="R117" s="1">
        <v>3</v>
      </c>
      <c r="S117" s="2">
        <v>5</v>
      </c>
      <c r="T117" s="2">
        <f>Table2[[#This Row],[Saves]]+Table2[[#This Row],[SavesP90]]</f>
        <v>0</v>
      </c>
      <c r="U117" s="2">
        <v>5</v>
      </c>
    </row>
    <row r="118" spans="1:21" x14ac:dyDescent="0.3">
      <c r="A118" s="1">
        <v>328</v>
      </c>
      <c r="B118" s="1" t="s">
        <v>538</v>
      </c>
      <c r="C118" s="1" t="s">
        <v>23</v>
      </c>
      <c r="D118" s="1" t="s">
        <v>518</v>
      </c>
      <c r="E118" s="4">
        <v>21.5</v>
      </c>
      <c r="F118" s="3">
        <v>0.50694444444444442</v>
      </c>
      <c r="G118" s="1" t="s">
        <v>189</v>
      </c>
      <c r="H118" s="1">
        <v>2184</v>
      </c>
      <c r="I118" s="1">
        <v>63</v>
      </c>
      <c r="J118" s="1">
        <v>22</v>
      </c>
      <c r="K118" s="1">
        <v>618</v>
      </c>
      <c r="L118" s="1">
        <v>32</v>
      </c>
      <c r="M118">
        <v>28</v>
      </c>
      <c r="N118" s="1">
        <v>6</v>
      </c>
      <c r="O118" s="1">
        <v>0</v>
      </c>
      <c r="P118" s="1">
        <f>O118/(H118/90)</f>
        <v>0</v>
      </c>
      <c r="Q118" s="1">
        <v>74</v>
      </c>
      <c r="R118" s="1">
        <v>11</v>
      </c>
      <c r="S118" s="2">
        <v>6</v>
      </c>
      <c r="T118" s="2">
        <f>Table2[[#This Row],[Saves]]+Table2[[#This Row],[SavesP90]]</f>
        <v>0</v>
      </c>
      <c r="U118" s="2">
        <v>6</v>
      </c>
    </row>
    <row r="119" spans="1:21" x14ac:dyDescent="0.3">
      <c r="A119" s="1">
        <v>85</v>
      </c>
      <c r="B119" s="1" t="s">
        <v>203</v>
      </c>
      <c r="C119" s="1" t="s">
        <v>1</v>
      </c>
      <c r="D119" s="1" t="s">
        <v>196</v>
      </c>
      <c r="E119" s="4">
        <v>23.638888888888889</v>
      </c>
      <c r="F119" s="3">
        <v>0.52777777777777779</v>
      </c>
      <c r="G119" s="3">
        <v>8.3333333333333329E-2</v>
      </c>
      <c r="H119" s="1">
        <v>2172</v>
      </c>
      <c r="I119" s="1">
        <v>43</v>
      </c>
      <c r="J119" s="1">
        <v>11</v>
      </c>
      <c r="K119" s="1">
        <v>920</v>
      </c>
      <c r="L119" s="1">
        <v>43</v>
      </c>
      <c r="M119">
        <v>41</v>
      </c>
      <c r="N119" s="1">
        <v>8</v>
      </c>
      <c r="O119" s="1">
        <v>0</v>
      </c>
      <c r="P119" s="1">
        <f>O119/(H119/90)</f>
        <v>0</v>
      </c>
      <c r="Q119" s="1">
        <v>149</v>
      </c>
      <c r="R119" s="1">
        <v>31</v>
      </c>
      <c r="S119" s="2">
        <v>6</v>
      </c>
      <c r="T119" s="2">
        <f>Table2[[#This Row],[Saves]]+Table2[[#This Row],[SavesP90]]</f>
        <v>0</v>
      </c>
      <c r="U119" s="2">
        <v>5.5</v>
      </c>
    </row>
    <row r="120" spans="1:21" x14ac:dyDescent="0.3">
      <c r="A120" s="1">
        <v>263</v>
      </c>
      <c r="B120" s="1" t="s">
        <v>451</v>
      </c>
      <c r="C120" s="1" t="s">
        <v>1</v>
      </c>
      <c r="D120" s="1" t="s">
        <v>425</v>
      </c>
      <c r="E120" s="4">
        <v>16.131944444444446</v>
      </c>
      <c r="F120" s="3">
        <v>0.44444444444444442</v>
      </c>
      <c r="G120" s="3">
        <v>2.7777777777777776E-2</v>
      </c>
      <c r="H120" s="1">
        <v>2161</v>
      </c>
      <c r="I120" s="1">
        <v>21</v>
      </c>
      <c r="J120" s="1">
        <v>8</v>
      </c>
      <c r="K120" s="1">
        <v>686</v>
      </c>
      <c r="L120" s="1">
        <v>9</v>
      </c>
      <c r="M120">
        <v>16</v>
      </c>
      <c r="N120" s="1">
        <v>6</v>
      </c>
      <c r="O120" s="1">
        <v>0</v>
      </c>
      <c r="P120" s="1">
        <f>O120/(H120/90)</f>
        <v>0</v>
      </c>
      <c r="Q120" s="1">
        <v>7</v>
      </c>
      <c r="R120" s="1">
        <v>10</v>
      </c>
      <c r="S120" s="2">
        <v>5</v>
      </c>
      <c r="T120" s="2">
        <f>Table2[[#This Row],[Saves]]+Table2[[#This Row],[SavesP90]]</f>
        <v>0</v>
      </c>
      <c r="U120" s="2">
        <v>4.5</v>
      </c>
    </row>
    <row r="121" spans="1:21" x14ac:dyDescent="0.3">
      <c r="A121" s="1">
        <v>65</v>
      </c>
      <c r="B121" s="1" t="s">
        <v>168</v>
      </c>
      <c r="C121" s="1" t="s">
        <v>4</v>
      </c>
      <c r="D121" s="1" t="s">
        <v>156</v>
      </c>
      <c r="E121" s="4" t="s">
        <v>169</v>
      </c>
      <c r="F121" s="1">
        <v>0.3888888888888889</v>
      </c>
      <c r="G121" s="1">
        <v>6.25E-2</v>
      </c>
      <c r="H121" s="1">
        <v>2160</v>
      </c>
      <c r="I121" s="1">
        <v>0</v>
      </c>
      <c r="J121" s="1">
        <v>0</v>
      </c>
      <c r="K121" s="1">
        <v>619</v>
      </c>
      <c r="L121" s="1">
        <v>1</v>
      </c>
      <c r="M121">
        <v>0</v>
      </c>
      <c r="N121" s="1">
        <v>8</v>
      </c>
      <c r="O121" s="1">
        <v>78</v>
      </c>
      <c r="P121" s="1">
        <f>O121/(H121/90)</f>
        <v>3.25</v>
      </c>
      <c r="Q121" s="1">
        <v>0</v>
      </c>
      <c r="R121" s="1">
        <v>0</v>
      </c>
      <c r="S121" s="2">
        <v>5</v>
      </c>
      <c r="T121" s="2">
        <f>Table2[[#This Row],[Saves]]+Table2[[#This Row],[SavesP90]]</f>
        <v>81.25</v>
      </c>
      <c r="U121" s="2">
        <v>4.5</v>
      </c>
    </row>
    <row r="122" spans="1:21" x14ac:dyDescent="0.3">
      <c r="A122" s="1">
        <v>340</v>
      </c>
      <c r="B122" s="1" t="s">
        <v>557</v>
      </c>
      <c r="C122" s="1" t="s">
        <v>1</v>
      </c>
      <c r="D122" s="1" t="s">
        <v>541</v>
      </c>
      <c r="E122" s="4" t="s">
        <v>558</v>
      </c>
      <c r="F122" s="3">
        <v>0.54861111111111105</v>
      </c>
      <c r="G122" s="1" t="s">
        <v>46</v>
      </c>
      <c r="H122" s="1">
        <v>2137</v>
      </c>
      <c r="I122" s="1">
        <v>19</v>
      </c>
      <c r="J122" s="1">
        <v>4</v>
      </c>
      <c r="K122" s="1">
        <v>706</v>
      </c>
      <c r="L122" s="1">
        <v>18</v>
      </c>
      <c r="M122">
        <v>58</v>
      </c>
      <c r="N122" s="1">
        <v>8</v>
      </c>
      <c r="O122" s="1">
        <v>0</v>
      </c>
      <c r="P122" s="1">
        <f>O122/(H122/90)</f>
        <v>0</v>
      </c>
      <c r="Q122" s="1">
        <v>32</v>
      </c>
      <c r="R122" s="1">
        <v>5</v>
      </c>
      <c r="S122" s="2">
        <v>5</v>
      </c>
      <c r="T122" s="2">
        <f>Table2[[#This Row],[Saves]]+Table2[[#This Row],[SavesP90]]</f>
        <v>0</v>
      </c>
      <c r="U122" s="2">
        <v>5</v>
      </c>
    </row>
    <row r="123" spans="1:21" x14ac:dyDescent="0.3">
      <c r="A123" s="1">
        <v>215</v>
      </c>
      <c r="B123" s="1" t="s">
        <v>381</v>
      </c>
      <c r="C123" s="1" t="s">
        <v>23</v>
      </c>
      <c r="D123" s="1" t="s">
        <v>7</v>
      </c>
      <c r="E123" s="4" t="s">
        <v>382</v>
      </c>
      <c r="F123" s="1">
        <v>0.70833333333333337</v>
      </c>
      <c r="G123" s="1" t="s">
        <v>92</v>
      </c>
      <c r="H123" s="1">
        <v>2133</v>
      </c>
      <c r="I123" s="1">
        <v>57</v>
      </c>
      <c r="J123" s="1">
        <v>22</v>
      </c>
      <c r="K123" s="1">
        <v>839</v>
      </c>
      <c r="L123" s="1">
        <v>40</v>
      </c>
      <c r="M123">
        <v>16</v>
      </c>
      <c r="N123" s="1">
        <v>13</v>
      </c>
      <c r="O123" s="1">
        <v>0</v>
      </c>
      <c r="P123" s="1">
        <f>O123/(H123/90)</f>
        <v>0</v>
      </c>
      <c r="Q123" s="1">
        <v>132</v>
      </c>
      <c r="R123" s="1">
        <v>36</v>
      </c>
      <c r="S123" s="2">
        <v>8</v>
      </c>
      <c r="T123" s="2">
        <f>Table2[[#This Row],[Saves]]+Table2[[#This Row],[SavesP90]]</f>
        <v>0</v>
      </c>
      <c r="U123" s="2">
        <v>8</v>
      </c>
    </row>
    <row r="124" spans="1:21" x14ac:dyDescent="0.3">
      <c r="A124" s="1">
        <v>126</v>
      </c>
      <c r="B124" s="1" t="s">
        <v>266</v>
      </c>
      <c r="C124" s="1" t="s">
        <v>1</v>
      </c>
      <c r="D124" s="1" t="s">
        <v>259</v>
      </c>
      <c r="E124" s="4" t="s">
        <v>267</v>
      </c>
      <c r="F124" s="3">
        <v>0.34027777777777773</v>
      </c>
      <c r="G124" s="1" t="s">
        <v>30</v>
      </c>
      <c r="H124" s="1">
        <v>2133</v>
      </c>
      <c r="I124" s="1">
        <v>7</v>
      </c>
      <c r="J124" s="1">
        <v>3</v>
      </c>
      <c r="K124" s="1">
        <v>577</v>
      </c>
      <c r="L124" s="1">
        <v>3</v>
      </c>
      <c r="M124">
        <v>35</v>
      </c>
      <c r="N124" s="1">
        <v>5</v>
      </c>
      <c r="O124" s="1">
        <v>0</v>
      </c>
      <c r="P124" s="1">
        <f>O124/(H124/90)</f>
        <v>0</v>
      </c>
      <c r="Q124" s="1">
        <v>4</v>
      </c>
      <c r="R124" s="1">
        <v>0</v>
      </c>
      <c r="S124" s="2">
        <v>5</v>
      </c>
      <c r="T124" s="2">
        <f>Table2[[#This Row],[Saves]]+Table2[[#This Row],[SavesP90]]</f>
        <v>0</v>
      </c>
      <c r="U124" s="2">
        <v>4.5</v>
      </c>
    </row>
    <row r="125" spans="1:21" x14ac:dyDescent="0.3">
      <c r="A125" s="1">
        <v>222</v>
      </c>
      <c r="B125" s="1" t="s">
        <v>387</v>
      </c>
      <c r="C125" s="1" t="s">
        <v>23</v>
      </c>
      <c r="D125" s="1" t="s">
        <v>196</v>
      </c>
      <c r="E125" s="4">
        <v>24.347222222222225</v>
      </c>
      <c r="F125" s="3">
        <v>0.76388888888888884</v>
      </c>
      <c r="G125" s="1" t="s">
        <v>123</v>
      </c>
      <c r="H125" s="1">
        <v>2127</v>
      </c>
      <c r="I125" s="1">
        <v>57</v>
      </c>
      <c r="J125" s="1">
        <v>28</v>
      </c>
      <c r="K125" s="1">
        <v>700</v>
      </c>
      <c r="L125" s="1">
        <v>42</v>
      </c>
      <c r="M125">
        <v>23</v>
      </c>
      <c r="N125" s="1">
        <v>12</v>
      </c>
      <c r="O125" s="1">
        <v>0</v>
      </c>
      <c r="P125" s="1">
        <f>O125/(H125/90)</f>
        <v>0</v>
      </c>
      <c r="Q125" s="1">
        <v>48</v>
      </c>
      <c r="R125" s="1">
        <v>10</v>
      </c>
      <c r="S125" s="2">
        <v>10</v>
      </c>
      <c r="T125" s="2">
        <f>Table2[[#This Row],[Saves]]+Table2[[#This Row],[SavesP90]]</f>
        <v>0</v>
      </c>
      <c r="U125" s="2">
        <v>10</v>
      </c>
    </row>
    <row r="126" spans="1:21" x14ac:dyDescent="0.3">
      <c r="A126" s="1">
        <v>162</v>
      </c>
      <c r="B126" s="1" t="s">
        <v>320</v>
      </c>
      <c r="C126" s="1" t="s">
        <v>1</v>
      </c>
      <c r="D126" s="1" t="s">
        <v>321</v>
      </c>
      <c r="E126" s="4">
        <v>15.645833333333334</v>
      </c>
      <c r="F126" s="1">
        <v>0.47916666666666669</v>
      </c>
      <c r="G126" s="1" t="s">
        <v>58</v>
      </c>
      <c r="H126" s="1">
        <v>2126</v>
      </c>
      <c r="I126" s="1">
        <v>7</v>
      </c>
      <c r="J126" s="1">
        <v>3</v>
      </c>
      <c r="K126" s="1">
        <v>903</v>
      </c>
      <c r="L126" s="1">
        <v>15</v>
      </c>
      <c r="M126">
        <v>67</v>
      </c>
      <c r="N126" s="1">
        <v>4</v>
      </c>
      <c r="O126" s="1">
        <v>0</v>
      </c>
      <c r="P126" s="1">
        <f>O126/(H126/90)</f>
        <v>0</v>
      </c>
      <c r="Q126" s="1">
        <v>40</v>
      </c>
      <c r="R126" s="1">
        <v>10</v>
      </c>
      <c r="S126" s="2">
        <v>5</v>
      </c>
      <c r="T126" s="2">
        <f>Table2[[#This Row],[Saves]]+Table2[[#This Row],[SavesP90]]</f>
        <v>0</v>
      </c>
      <c r="U126" s="2">
        <v>4.5</v>
      </c>
    </row>
    <row r="127" spans="1:21" x14ac:dyDescent="0.3">
      <c r="A127" s="1">
        <v>177</v>
      </c>
      <c r="B127" s="1" t="s">
        <v>340</v>
      </c>
      <c r="C127" s="1" t="s">
        <v>1</v>
      </c>
      <c r="D127" s="1" t="s">
        <v>321</v>
      </c>
      <c r="E127" s="4">
        <v>14.111111111111112</v>
      </c>
      <c r="F127" s="3">
        <v>0.27777777777777779</v>
      </c>
      <c r="G127" s="3">
        <v>9.0277777777777776E-2</v>
      </c>
      <c r="H127" s="1">
        <v>2119</v>
      </c>
      <c r="I127" s="1">
        <v>2</v>
      </c>
      <c r="J127" s="1">
        <v>1</v>
      </c>
      <c r="K127" s="1">
        <v>1393</v>
      </c>
      <c r="L127" s="1">
        <v>4</v>
      </c>
      <c r="M127">
        <v>26</v>
      </c>
      <c r="N127" s="1">
        <v>5</v>
      </c>
      <c r="O127" s="1">
        <v>0</v>
      </c>
      <c r="P127" s="1">
        <f>O127/(H127/90)</f>
        <v>0</v>
      </c>
      <c r="Q127" s="1">
        <v>0</v>
      </c>
      <c r="R127" s="1">
        <v>0</v>
      </c>
      <c r="S127" s="2">
        <v>5</v>
      </c>
      <c r="T127" s="2">
        <f>Table2[[#This Row],[Saves]]+Table2[[#This Row],[SavesP90]]</f>
        <v>0</v>
      </c>
      <c r="U127" s="2">
        <v>4.5</v>
      </c>
    </row>
    <row r="128" spans="1:21" x14ac:dyDescent="0.3">
      <c r="A128" s="1">
        <v>53</v>
      </c>
      <c r="B128" s="1" t="s">
        <v>145</v>
      </c>
      <c r="C128" s="1" t="s">
        <v>23</v>
      </c>
      <c r="D128" s="1" t="s">
        <v>126</v>
      </c>
      <c r="E128" s="4">
        <v>21.402777777777775</v>
      </c>
      <c r="F128" s="3">
        <v>0.40972222222222227</v>
      </c>
      <c r="G128" s="1">
        <v>0.17361111111111113</v>
      </c>
      <c r="H128" s="1">
        <v>2116</v>
      </c>
      <c r="I128" s="1">
        <v>60</v>
      </c>
      <c r="J128" s="1">
        <v>11</v>
      </c>
      <c r="K128" s="1">
        <v>840</v>
      </c>
      <c r="L128" s="1">
        <v>31</v>
      </c>
      <c r="M128">
        <v>65</v>
      </c>
      <c r="N128" s="1">
        <v>6</v>
      </c>
      <c r="O128" s="1">
        <v>0</v>
      </c>
      <c r="P128" s="1">
        <f>O128/(H128/90)</f>
        <v>0</v>
      </c>
      <c r="Q128" s="1">
        <v>66</v>
      </c>
      <c r="R128" s="1">
        <v>15</v>
      </c>
      <c r="S128" s="2">
        <v>6</v>
      </c>
      <c r="T128" s="2">
        <f>Table2[[#This Row],[Saves]]+Table2[[#This Row],[SavesP90]]</f>
        <v>0</v>
      </c>
      <c r="U128" s="2">
        <v>5.5</v>
      </c>
    </row>
    <row r="129" spans="1:21" x14ac:dyDescent="0.3">
      <c r="A129" s="1">
        <v>40</v>
      </c>
      <c r="B129" s="1" t="s">
        <v>125</v>
      </c>
      <c r="C129" s="1" t="s">
        <v>23</v>
      </c>
      <c r="D129" s="1" t="s">
        <v>27</v>
      </c>
      <c r="E129" s="4">
        <v>17.930555555555554</v>
      </c>
      <c r="F129" s="1">
        <v>0.47916666666666669</v>
      </c>
      <c r="G129" s="1">
        <v>4.8611111111111112E-2</v>
      </c>
      <c r="H129" s="1">
        <v>2116</v>
      </c>
      <c r="I129" s="1">
        <v>21</v>
      </c>
      <c r="J129" s="1">
        <v>5</v>
      </c>
      <c r="K129" s="1">
        <v>1059</v>
      </c>
      <c r="L129" s="1">
        <v>8</v>
      </c>
      <c r="M129">
        <v>76</v>
      </c>
      <c r="N129" s="1">
        <v>6</v>
      </c>
      <c r="O129" s="1">
        <v>0</v>
      </c>
      <c r="P129" s="1">
        <f>O129/(H129/90)</f>
        <v>0</v>
      </c>
      <c r="Q129" s="1">
        <v>2</v>
      </c>
      <c r="R129" s="1">
        <v>0</v>
      </c>
      <c r="S129" s="2">
        <v>5</v>
      </c>
      <c r="T129" s="2">
        <f>Table2[[#This Row],[Saves]]+Table2[[#This Row],[SavesP90]]</f>
        <v>0</v>
      </c>
      <c r="U129" s="2">
        <v>5</v>
      </c>
    </row>
    <row r="130" spans="1:21" x14ac:dyDescent="0.3">
      <c r="A130" s="1">
        <v>182</v>
      </c>
      <c r="B130" s="1" t="s">
        <v>347</v>
      </c>
      <c r="C130" s="1" t="s">
        <v>23</v>
      </c>
      <c r="D130" s="1" t="s">
        <v>321</v>
      </c>
      <c r="E130" s="4" t="s">
        <v>348</v>
      </c>
      <c r="F130" s="1">
        <v>0.38194444444444442</v>
      </c>
      <c r="G130" s="3">
        <v>0.1388888888888889</v>
      </c>
      <c r="H130" s="1">
        <v>2105</v>
      </c>
      <c r="I130" s="1">
        <v>21</v>
      </c>
      <c r="J130" s="1">
        <v>3</v>
      </c>
      <c r="K130" s="1">
        <v>932</v>
      </c>
      <c r="L130" s="1">
        <v>35</v>
      </c>
      <c r="M130">
        <v>39</v>
      </c>
      <c r="N130" s="1">
        <v>6</v>
      </c>
      <c r="O130" s="1">
        <v>0</v>
      </c>
      <c r="P130" s="1">
        <f>O130/(H130/90)</f>
        <v>0</v>
      </c>
      <c r="Q130" s="1">
        <v>86</v>
      </c>
      <c r="R130" s="1">
        <v>9</v>
      </c>
      <c r="S130" s="2">
        <v>5</v>
      </c>
      <c r="T130" s="2">
        <f>Table2[[#This Row],[Saves]]+Table2[[#This Row],[SavesP90]]</f>
        <v>0</v>
      </c>
      <c r="U130" s="2">
        <v>5</v>
      </c>
    </row>
    <row r="131" spans="1:21" x14ac:dyDescent="0.3">
      <c r="A131" s="1">
        <v>163</v>
      </c>
      <c r="B131" s="1" t="s">
        <v>322</v>
      </c>
      <c r="C131" s="1" t="s">
        <v>23</v>
      </c>
      <c r="D131" s="1" t="s">
        <v>321</v>
      </c>
      <c r="E131" s="4">
        <v>21.805555555555557</v>
      </c>
      <c r="F131" s="3">
        <v>0.52083333333333337</v>
      </c>
      <c r="G131" s="3">
        <v>6.9444444444444441E-3</v>
      </c>
      <c r="H131" s="1">
        <v>2105</v>
      </c>
      <c r="I131" s="1">
        <v>66</v>
      </c>
      <c r="J131" s="1">
        <v>24</v>
      </c>
      <c r="K131" s="1">
        <v>538</v>
      </c>
      <c r="L131" s="1">
        <v>29</v>
      </c>
      <c r="M131">
        <v>31</v>
      </c>
      <c r="N131" s="1">
        <v>5</v>
      </c>
      <c r="O131" s="1">
        <v>0</v>
      </c>
      <c r="P131" s="1">
        <f>O131/(H131/90)</f>
        <v>0</v>
      </c>
      <c r="Q131" s="1">
        <v>45</v>
      </c>
      <c r="R131" s="1">
        <v>7</v>
      </c>
      <c r="S131" s="2">
        <v>7</v>
      </c>
      <c r="T131" s="2">
        <f>Table2[[#This Row],[Saves]]+Table2[[#This Row],[SavesP90]]</f>
        <v>0</v>
      </c>
      <c r="U131" s="2">
        <v>7</v>
      </c>
    </row>
    <row r="132" spans="1:21" x14ac:dyDescent="0.3">
      <c r="A132" s="1">
        <v>76</v>
      </c>
      <c r="B132" s="1" t="s">
        <v>186</v>
      </c>
      <c r="C132" s="1" t="s">
        <v>1</v>
      </c>
      <c r="D132" s="1" t="s">
        <v>156</v>
      </c>
      <c r="E132" s="4">
        <v>15.569444444444445</v>
      </c>
      <c r="F132" s="3">
        <v>0.39583333333333331</v>
      </c>
      <c r="G132" s="1" t="s">
        <v>187</v>
      </c>
      <c r="H132" s="1">
        <v>2094</v>
      </c>
      <c r="I132" s="1">
        <v>33</v>
      </c>
      <c r="J132" s="1">
        <v>13</v>
      </c>
      <c r="K132" s="1">
        <v>420</v>
      </c>
      <c r="L132" s="1">
        <v>17</v>
      </c>
      <c r="M132">
        <v>56</v>
      </c>
      <c r="N132" s="1">
        <v>6</v>
      </c>
      <c r="O132" s="1">
        <v>0</v>
      </c>
      <c r="P132" s="1">
        <f>O132/(H132/90)</f>
        <v>0</v>
      </c>
      <c r="Q132" s="1">
        <v>87</v>
      </c>
      <c r="R132" s="1">
        <v>14</v>
      </c>
      <c r="S132" s="2">
        <v>5</v>
      </c>
      <c r="T132" s="2">
        <f>Table2[[#This Row],[Saves]]+Table2[[#This Row],[SavesP90]]</f>
        <v>0</v>
      </c>
      <c r="U132" s="2">
        <v>5</v>
      </c>
    </row>
    <row r="133" spans="1:21" x14ac:dyDescent="0.3">
      <c r="A133" s="1">
        <v>312</v>
      </c>
      <c r="B133" s="1" t="s">
        <v>517</v>
      </c>
      <c r="C133" s="1" t="s">
        <v>1</v>
      </c>
      <c r="D133" s="1" t="s">
        <v>518</v>
      </c>
      <c r="E133" s="4">
        <v>13</v>
      </c>
      <c r="F133" s="1">
        <v>0.47222222222222227</v>
      </c>
      <c r="G133" s="1" t="s">
        <v>238</v>
      </c>
      <c r="H133" s="1">
        <v>2080</v>
      </c>
      <c r="I133" s="1">
        <v>6</v>
      </c>
      <c r="J133" s="1">
        <v>3</v>
      </c>
      <c r="K133" s="1">
        <v>873</v>
      </c>
      <c r="L133" s="1">
        <v>2</v>
      </c>
      <c r="M133">
        <v>11</v>
      </c>
      <c r="N133" s="1">
        <v>5</v>
      </c>
      <c r="O133" s="1">
        <v>0</v>
      </c>
      <c r="P133" s="1">
        <f>O133/(H133/90)</f>
        <v>0</v>
      </c>
      <c r="Q133" s="1">
        <v>1</v>
      </c>
      <c r="R133" s="1">
        <v>0</v>
      </c>
      <c r="S133" s="2">
        <v>5</v>
      </c>
      <c r="T133" s="2">
        <f>Table2[[#This Row],[Saves]]+Table2[[#This Row],[SavesP90]]</f>
        <v>0</v>
      </c>
      <c r="U133" s="2">
        <v>4.5</v>
      </c>
    </row>
    <row r="134" spans="1:21" x14ac:dyDescent="0.3">
      <c r="A134" s="1">
        <v>146</v>
      </c>
      <c r="B134" s="1" t="s">
        <v>296</v>
      </c>
      <c r="C134" s="1" t="s">
        <v>23</v>
      </c>
      <c r="D134" s="1" t="s">
        <v>294</v>
      </c>
      <c r="E134" s="4" t="s">
        <v>297</v>
      </c>
      <c r="F134" s="3">
        <v>0.3888888888888889</v>
      </c>
      <c r="G134" s="3">
        <v>3.4722222222222224E-2</v>
      </c>
      <c r="H134" s="1">
        <v>2079</v>
      </c>
      <c r="I134" s="1">
        <v>42</v>
      </c>
      <c r="J134" s="1">
        <v>18</v>
      </c>
      <c r="K134" s="1">
        <v>781</v>
      </c>
      <c r="L134" s="1">
        <v>31</v>
      </c>
      <c r="M134">
        <v>47</v>
      </c>
      <c r="N134" s="1">
        <v>1</v>
      </c>
      <c r="O134" s="1">
        <v>0</v>
      </c>
      <c r="P134" s="1">
        <f>O134/(H134/90)</f>
        <v>0</v>
      </c>
      <c r="Q134" s="1">
        <v>30</v>
      </c>
      <c r="R134" s="1">
        <v>6</v>
      </c>
      <c r="S134" s="2">
        <v>5</v>
      </c>
      <c r="T134" s="2">
        <f>Table2[[#This Row],[Saves]]+Table2[[#This Row],[SavesP90]]</f>
        <v>0</v>
      </c>
      <c r="U134" s="2">
        <v>5</v>
      </c>
    </row>
    <row r="135" spans="1:21" x14ac:dyDescent="0.3">
      <c r="A135" s="1">
        <v>88</v>
      </c>
      <c r="B135" s="1" t="s">
        <v>206</v>
      </c>
      <c r="C135" s="1" t="s">
        <v>1</v>
      </c>
      <c r="D135" s="1" t="s">
        <v>196</v>
      </c>
      <c r="E135" s="4">
        <v>22.472222222222225</v>
      </c>
      <c r="F135" s="3">
        <v>0.61805555555555558</v>
      </c>
      <c r="G135" s="1" t="s">
        <v>5</v>
      </c>
      <c r="H135" s="1">
        <v>2074</v>
      </c>
      <c r="I135" s="1">
        <v>11</v>
      </c>
      <c r="J135" s="1">
        <v>4</v>
      </c>
      <c r="K135" s="1">
        <v>1375</v>
      </c>
      <c r="L135" s="1">
        <v>17</v>
      </c>
      <c r="M135">
        <v>51</v>
      </c>
      <c r="N135" s="1">
        <v>7</v>
      </c>
      <c r="O135" s="1">
        <v>0</v>
      </c>
      <c r="P135" s="1">
        <f>O135/(H135/90)</f>
        <v>0</v>
      </c>
      <c r="Q135" s="1">
        <v>47</v>
      </c>
      <c r="R135" s="1">
        <v>6</v>
      </c>
      <c r="S135" s="2">
        <v>5</v>
      </c>
      <c r="T135" s="2">
        <f>Table2[[#This Row],[Saves]]+Table2[[#This Row],[SavesP90]]</f>
        <v>0</v>
      </c>
      <c r="U135" s="2">
        <v>5</v>
      </c>
    </row>
    <row r="136" spans="1:21" x14ac:dyDescent="0.3">
      <c r="A136" s="1">
        <v>255</v>
      </c>
      <c r="B136" s="1" t="s">
        <v>438</v>
      </c>
      <c r="C136" s="1" t="s">
        <v>1</v>
      </c>
      <c r="D136" s="1" t="s">
        <v>425</v>
      </c>
      <c r="E136" s="4" t="s">
        <v>439</v>
      </c>
      <c r="F136" s="1">
        <v>0.34722222222222227</v>
      </c>
      <c r="G136" s="1" t="s">
        <v>94</v>
      </c>
      <c r="H136" s="1">
        <v>2055</v>
      </c>
      <c r="I136" s="1">
        <v>17</v>
      </c>
      <c r="J136" s="1">
        <v>4</v>
      </c>
      <c r="K136" s="1">
        <v>515</v>
      </c>
      <c r="L136" s="1">
        <v>4</v>
      </c>
      <c r="M136">
        <v>15</v>
      </c>
      <c r="N136" s="1">
        <v>3</v>
      </c>
      <c r="O136" s="1">
        <v>0</v>
      </c>
      <c r="P136" s="1">
        <f>O136/(H136/90)</f>
        <v>0</v>
      </c>
      <c r="Q136" s="1">
        <v>0</v>
      </c>
      <c r="R136" s="1">
        <v>0</v>
      </c>
      <c r="S136" s="2">
        <v>5</v>
      </c>
      <c r="T136" s="2">
        <f>Table2[[#This Row],[Saves]]+Table2[[#This Row],[SavesP90]]</f>
        <v>0</v>
      </c>
      <c r="U136" s="2">
        <v>4.5</v>
      </c>
    </row>
    <row r="137" spans="1:21" x14ac:dyDescent="0.3">
      <c r="A137" s="1">
        <v>158</v>
      </c>
      <c r="B137" s="1" t="s">
        <v>315</v>
      </c>
      <c r="C137" s="1" t="s">
        <v>1</v>
      </c>
      <c r="D137" s="1" t="s">
        <v>294</v>
      </c>
      <c r="E137" s="4">
        <v>11.958333333333334</v>
      </c>
      <c r="F137" s="3">
        <v>0.29166666666666669</v>
      </c>
      <c r="G137" s="1" t="s">
        <v>92</v>
      </c>
      <c r="H137" s="1">
        <v>2051</v>
      </c>
      <c r="I137" s="1">
        <v>11</v>
      </c>
      <c r="J137" s="1">
        <v>4</v>
      </c>
      <c r="K137" s="1">
        <v>1068</v>
      </c>
      <c r="L137" s="1">
        <v>11</v>
      </c>
      <c r="M137">
        <v>61</v>
      </c>
      <c r="N137" s="1">
        <v>0</v>
      </c>
      <c r="O137" s="1">
        <v>0</v>
      </c>
      <c r="P137" s="1">
        <f>O137/(H137/90)</f>
        <v>0</v>
      </c>
      <c r="Q137" s="1">
        <v>0</v>
      </c>
      <c r="R137" s="1">
        <v>0</v>
      </c>
      <c r="S137" s="2">
        <v>5</v>
      </c>
      <c r="T137" s="2">
        <f>Table2[[#This Row],[Saves]]+Table2[[#This Row],[SavesP90]]</f>
        <v>0</v>
      </c>
      <c r="U137" s="2">
        <v>4.5</v>
      </c>
    </row>
    <row r="138" spans="1:21" x14ac:dyDescent="0.3">
      <c r="A138" s="1">
        <v>43</v>
      </c>
      <c r="B138" s="1" t="s">
        <v>130</v>
      </c>
      <c r="C138" s="1" t="s">
        <v>23</v>
      </c>
      <c r="D138" s="1" t="s">
        <v>126</v>
      </c>
      <c r="E138" s="4">
        <v>17.430555555555554</v>
      </c>
      <c r="F138" s="1">
        <v>0.375</v>
      </c>
      <c r="G138" s="1">
        <v>9.027777777777779E-2</v>
      </c>
      <c r="H138" s="1">
        <v>2043</v>
      </c>
      <c r="I138" s="1">
        <v>24</v>
      </c>
      <c r="J138" s="1">
        <v>9</v>
      </c>
      <c r="K138" s="1">
        <v>920</v>
      </c>
      <c r="L138" s="1">
        <v>60</v>
      </c>
      <c r="M138">
        <v>28</v>
      </c>
      <c r="N138" s="1">
        <v>8</v>
      </c>
      <c r="O138" s="1">
        <v>0</v>
      </c>
      <c r="P138" s="1">
        <f>O138/(H138/90)</f>
        <v>0</v>
      </c>
      <c r="Q138" s="1">
        <v>189</v>
      </c>
      <c r="R138" s="1">
        <v>59</v>
      </c>
      <c r="S138" s="2">
        <v>6</v>
      </c>
      <c r="T138" s="2">
        <f>Table2[[#This Row],[Saves]]+Table2[[#This Row],[SavesP90]]</f>
        <v>0</v>
      </c>
      <c r="U138" s="2">
        <v>5.5</v>
      </c>
    </row>
    <row r="139" spans="1:21" x14ac:dyDescent="0.3">
      <c r="A139" s="1">
        <v>275</v>
      </c>
      <c r="B139" s="1" t="s">
        <v>469</v>
      </c>
      <c r="C139" s="1" t="s">
        <v>23</v>
      </c>
      <c r="D139" s="1" t="s">
        <v>460</v>
      </c>
      <c r="E139" s="4">
        <v>16.340277777777779</v>
      </c>
      <c r="F139" s="1">
        <v>0.38194444444444442</v>
      </c>
      <c r="G139" s="3">
        <v>4.1666666666666664E-2</v>
      </c>
      <c r="H139" s="1">
        <v>2043</v>
      </c>
      <c r="I139" s="1">
        <v>43</v>
      </c>
      <c r="J139" s="1">
        <v>19</v>
      </c>
      <c r="K139" s="1">
        <v>426</v>
      </c>
      <c r="L139" s="1">
        <v>28</v>
      </c>
      <c r="M139">
        <v>36</v>
      </c>
      <c r="N139" s="1">
        <v>8</v>
      </c>
      <c r="O139" s="1">
        <v>0</v>
      </c>
      <c r="P139" s="1">
        <f>O139/(H139/90)</f>
        <v>0</v>
      </c>
      <c r="Q139" s="1">
        <v>29</v>
      </c>
      <c r="R139" s="1">
        <v>3</v>
      </c>
      <c r="S139" s="2">
        <v>6</v>
      </c>
      <c r="T139" s="2">
        <f>Table2[[#This Row],[Saves]]+Table2[[#This Row],[SavesP90]]</f>
        <v>0</v>
      </c>
      <c r="U139" s="2">
        <v>5.5</v>
      </c>
    </row>
    <row r="140" spans="1:21" x14ac:dyDescent="0.3">
      <c r="A140" s="1">
        <v>247</v>
      </c>
      <c r="B140" s="1" t="s">
        <v>427</v>
      </c>
      <c r="C140" s="1" t="s">
        <v>23</v>
      </c>
      <c r="D140" s="1" t="s">
        <v>425</v>
      </c>
      <c r="E140" s="4">
        <v>16.201388888888889</v>
      </c>
      <c r="F140" s="3">
        <v>0.31944444444444448</v>
      </c>
      <c r="G140" s="3">
        <v>0.14583333333333334</v>
      </c>
      <c r="H140" s="1">
        <v>2042</v>
      </c>
      <c r="I140" s="1">
        <v>35</v>
      </c>
      <c r="J140" s="1">
        <v>11</v>
      </c>
      <c r="K140" s="1">
        <v>444</v>
      </c>
      <c r="L140" s="1">
        <v>18</v>
      </c>
      <c r="M140">
        <v>64</v>
      </c>
      <c r="N140" s="1">
        <v>5</v>
      </c>
      <c r="O140" s="1">
        <v>0</v>
      </c>
      <c r="P140" s="1">
        <f>O140/(H140/90)</f>
        <v>0</v>
      </c>
      <c r="Q140" s="1">
        <v>16</v>
      </c>
      <c r="R140" s="1">
        <v>3</v>
      </c>
      <c r="S140" s="2">
        <v>5</v>
      </c>
      <c r="T140" s="2">
        <f>Table2[[#This Row],[Saves]]+Table2[[#This Row],[SavesP90]]</f>
        <v>0</v>
      </c>
      <c r="U140" s="2">
        <v>5</v>
      </c>
    </row>
    <row r="141" spans="1:21" x14ac:dyDescent="0.3">
      <c r="A141" s="1">
        <v>273</v>
      </c>
      <c r="B141" s="1" t="s">
        <v>466</v>
      </c>
      <c r="C141" s="1" t="s">
        <v>15</v>
      </c>
      <c r="D141" s="1" t="s">
        <v>460</v>
      </c>
      <c r="E141" s="4" t="s">
        <v>467</v>
      </c>
      <c r="F141" s="1">
        <v>0.4375</v>
      </c>
      <c r="G141" s="1" t="s">
        <v>58</v>
      </c>
      <c r="H141" s="1">
        <v>2041</v>
      </c>
      <c r="I141" s="1">
        <v>49</v>
      </c>
      <c r="J141" s="1">
        <v>24</v>
      </c>
      <c r="K141" s="1">
        <v>303</v>
      </c>
      <c r="L141" s="1">
        <v>26</v>
      </c>
      <c r="M141">
        <v>13</v>
      </c>
      <c r="N141" s="1">
        <v>5</v>
      </c>
      <c r="O141" s="1">
        <v>0</v>
      </c>
      <c r="P141" s="1">
        <f>O141/(H141/90)</f>
        <v>0</v>
      </c>
      <c r="Q141" s="1">
        <v>8</v>
      </c>
      <c r="R141" s="1">
        <v>1</v>
      </c>
      <c r="S141" s="2">
        <v>7</v>
      </c>
      <c r="T141" s="2">
        <f>Table2[[#This Row],[Saves]]+Table2[[#This Row],[SavesP90]]</f>
        <v>0</v>
      </c>
      <c r="U141" s="2">
        <v>6.5</v>
      </c>
    </row>
    <row r="142" spans="1:21" x14ac:dyDescent="0.3">
      <c r="A142" s="1">
        <v>128</v>
      </c>
      <c r="B142" s="1" t="s">
        <v>269</v>
      </c>
      <c r="C142" s="1" t="s">
        <v>23</v>
      </c>
      <c r="D142" s="1" t="s">
        <v>259</v>
      </c>
      <c r="E142" s="4">
        <v>15.263888888888888</v>
      </c>
      <c r="F142" s="3">
        <v>0.36805555555555558</v>
      </c>
      <c r="G142" s="1" t="s">
        <v>51</v>
      </c>
      <c r="H142" s="1">
        <v>2037</v>
      </c>
      <c r="I142" s="1">
        <v>24</v>
      </c>
      <c r="J142" s="1">
        <v>6</v>
      </c>
      <c r="K142" s="1">
        <v>554</v>
      </c>
      <c r="L142" s="1">
        <v>36</v>
      </c>
      <c r="M142">
        <v>40</v>
      </c>
      <c r="N142" s="1">
        <v>6</v>
      </c>
      <c r="O142" s="1">
        <v>0</v>
      </c>
      <c r="P142" s="1">
        <f>O142/(H142/90)</f>
        <v>0</v>
      </c>
      <c r="Q142" s="1">
        <v>32</v>
      </c>
      <c r="R142" s="1">
        <v>11</v>
      </c>
      <c r="S142" s="2">
        <v>6</v>
      </c>
      <c r="T142" s="2">
        <f>Table2[[#This Row],[Saves]]+Table2[[#This Row],[SavesP90]]</f>
        <v>0</v>
      </c>
      <c r="U142" s="2">
        <v>5.5</v>
      </c>
    </row>
    <row r="143" spans="1:21" x14ac:dyDescent="0.3">
      <c r="A143" s="1">
        <v>237</v>
      </c>
      <c r="B143" s="1" t="s">
        <v>410</v>
      </c>
      <c r="C143" s="1" t="s">
        <v>23</v>
      </c>
      <c r="D143" s="1" t="s">
        <v>395</v>
      </c>
      <c r="E143" s="4" t="s">
        <v>411</v>
      </c>
      <c r="F143" s="3">
        <v>0.50694444444444442</v>
      </c>
      <c r="G143" s="1">
        <v>9.027777777777779E-2</v>
      </c>
      <c r="H143" s="1">
        <v>2035</v>
      </c>
      <c r="I143" s="1">
        <v>15</v>
      </c>
      <c r="J143" s="1">
        <v>9</v>
      </c>
      <c r="K143" s="1">
        <v>1129</v>
      </c>
      <c r="L143" s="1">
        <v>28</v>
      </c>
      <c r="M143">
        <v>63</v>
      </c>
      <c r="N143" s="1">
        <v>7</v>
      </c>
      <c r="O143" s="1">
        <v>0</v>
      </c>
      <c r="P143" s="1">
        <f>O143/(H143/90)</f>
        <v>0</v>
      </c>
      <c r="Q143" s="1">
        <v>3</v>
      </c>
      <c r="R143" s="1">
        <v>1</v>
      </c>
      <c r="S143" s="2">
        <v>6</v>
      </c>
      <c r="T143" s="2">
        <f>Table2[[#This Row],[Saves]]+Table2[[#This Row],[SavesP90]]</f>
        <v>0</v>
      </c>
      <c r="U143" s="2">
        <v>5.5</v>
      </c>
    </row>
    <row r="144" spans="1:21" x14ac:dyDescent="0.3">
      <c r="A144" s="1">
        <v>16</v>
      </c>
      <c r="B144" s="1" t="s">
        <v>78</v>
      </c>
      <c r="C144" s="1" t="s">
        <v>23</v>
      </c>
      <c r="D144" s="1" t="s">
        <v>43</v>
      </c>
      <c r="E144" s="4">
        <v>18.541666666666668</v>
      </c>
      <c r="F144" s="3">
        <v>0.52777777777777779</v>
      </c>
      <c r="G144" s="3">
        <v>6.9444444444444441E-3</v>
      </c>
      <c r="H144" s="1">
        <v>2032</v>
      </c>
      <c r="I144" s="1">
        <v>44</v>
      </c>
      <c r="J144" s="1">
        <v>10</v>
      </c>
      <c r="K144" s="1">
        <v>1031</v>
      </c>
      <c r="L144" s="1">
        <v>17</v>
      </c>
      <c r="M144">
        <v>43</v>
      </c>
      <c r="N144" s="1">
        <v>10</v>
      </c>
      <c r="O144" s="1">
        <v>0</v>
      </c>
      <c r="P144" s="1">
        <f>O144/(H144/90)</f>
        <v>0</v>
      </c>
      <c r="Q144" s="1">
        <v>3</v>
      </c>
      <c r="R144" s="1">
        <v>0</v>
      </c>
      <c r="S144" s="2">
        <v>5</v>
      </c>
      <c r="T144" s="2">
        <f>Table2[[#This Row],[Saves]]+Table2[[#This Row],[SavesP90]]</f>
        <v>0</v>
      </c>
      <c r="U144" s="2">
        <v>5</v>
      </c>
    </row>
    <row r="145" spans="1:21" x14ac:dyDescent="0.3">
      <c r="A145" s="1">
        <v>137</v>
      </c>
      <c r="B145" s="1" t="s">
        <v>279</v>
      </c>
      <c r="C145" s="1" t="s">
        <v>1</v>
      </c>
      <c r="D145" s="1" t="s">
        <v>259</v>
      </c>
      <c r="E145" s="4">
        <v>10.229166666666666</v>
      </c>
      <c r="F145" s="3">
        <v>0.38194444444444442</v>
      </c>
      <c r="G145" s="1" t="s">
        <v>94</v>
      </c>
      <c r="H145" s="1">
        <v>2031</v>
      </c>
      <c r="I145" s="1">
        <v>18</v>
      </c>
      <c r="J145" s="1">
        <v>7</v>
      </c>
      <c r="K145" s="1">
        <v>540</v>
      </c>
      <c r="L145" s="1">
        <v>12</v>
      </c>
      <c r="M145">
        <v>47</v>
      </c>
      <c r="N145" s="1">
        <v>4</v>
      </c>
      <c r="O145" s="1">
        <v>0</v>
      </c>
      <c r="P145" s="1">
        <f>O145/(H145/90)</f>
        <v>0</v>
      </c>
      <c r="Q145" s="1">
        <v>12</v>
      </c>
      <c r="R145" s="1">
        <v>4</v>
      </c>
      <c r="S145" s="2">
        <v>5</v>
      </c>
      <c r="T145" s="2">
        <f>Table2[[#This Row],[Saves]]+Table2[[#This Row],[SavesP90]]</f>
        <v>0</v>
      </c>
      <c r="U145" s="2">
        <v>4.5</v>
      </c>
    </row>
    <row r="146" spans="1:21" x14ac:dyDescent="0.3">
      <c r="A146" s="1">
        <v>105</v>
      </c>
      <c r="B146" s="1" t="s">
        <v>230</v>
      </c>
      <c r="C146" s="1" t="s">
        <v>23</v>
      </c>
      <c r="D146" s="1" t="s">
        <v>224</v>
      </c>
      <c r="E146" s="4" t="s">
        <v>231</v>
      </c>
      <c r="F146" s="1">
        <v>0.4236111111111111</v>
      </c>
      <c r="G146" s="1" t="s">
        <v>200</v>
      </c>
      <c r="H146" s="1">
        <v>2023</v>
      </c>
      <c r="I146" s="1">
        <v>35</v>
      </c>
      <c r="J146" s="1">
        <v>8</v>
      </c>
      <c r="K146" s="1">
        <v>559</v>
      </c>
      <c r="L146" s="1">
        <v>23</v>
      </c>
      <c r="M146">
        <v>47</v>
      </c>
      <c r="N146" s="1">
        <v>6</v>
      </c>
      <c r="O146" s="1">
        <v>0</v>
      </c>
      <c r="P146" s="1">
        <f>O146/(H146/90)</f>
        <v>0</v>
      </c>
      <c r="Q146" s="1">
        <v>74</v>
      </c>
      <c r="R146" s="1">
        <v>8</v>
      </c>
      <c r="S146" s="2">
        <v>6</v>
      </c>
      <c r="T146" s="2">
        <f>Table2[[#This Row],[Saves]]+Table2[[#This Row],[SavesP90]]</f>
        <v>0</v>
      </c>
      <c r="U146" s="2">
        <v>5.5</v>
      </c>
    </row>
    <row r="147" spans="1:21" x14ac:dyDescent="0.3">
      <c r="A147" s="1">
        <v>63</v>
      </c>
      <c r="B147" s="1" t="s">
        <v>163</v>
      </c>
      <c r="C147" s="1" t="s">
        <v>1</v>
      </c>
      <c r="D147" s="1" t="s">
        <v>156</v>
      </c>
      <c r="E147" s="4" t="s">
        <v>164</v>
      </c>
      <c r="F147" s="3">
        <v>0.44444444444444442</v>
      </c>
      <c r="G147" s="3">
        <v>1.3888888888888888E-2</v>
      </c>
      <c r="H147" s="1">
        <v>1987</v>
      </c>
      <c r="I147" s="1">
        <v>7</v>
      </c>
      <c r="J147" s="1">
        <v>1</v>
      </c>
      <c r="K147" s="1">
        <v>504</v>
      </c>
      <c r="L147" s="1">
        <v>8</v>
      </c>
      <c r="M147">
        <v>29</v>
      </c>
      <c r="N147" s="1">
        <v>7</v>
      </c>
      <c r="O147" s="1">
        <v>0</v>
      </c>
      <c r="P147" s="1">
        <f>O147/(H147/90)</f>
        <v>0</v>
      </c>
      <c r="Q147" s="1">
        <v>17</v>
      </c>
      <c r="R147" s="1">
        <v>3</v>
      </c>
      <c r="S147" s="2">
        <v>5</v>
      </c>
      <c r="T147" s="2">
        <f>Table2[[#This Row],[Saves]]+Table2[[#This Row],[SavesP90]]</f>
        <v>0</v>
      </c>
      <c r="U147" s="2">
        <v>4.5</v>
      </c>
    </row>
    <row r="148" spans="1:21" x14ac:dyDescent="0.3">
      <c r="A148" s="1">
        <v>258</v>
      </c>
      <c r="B148" s="1" t="s">
        <v>443</v>
      </c>
      <c r="C148" s="1" t="s">
        <v>23</v>
      </c>
      <c r="D148" s="1" t="s">
        <v>425</v>
      </c>
      <c r="E148" s="4">
        <v>14.791666666666666</v>
      </c>
      <c r="F148" s="3">
        <v>0.44444444444444442</v>
      </c>
      <c r="G148" s="1" t="s">
        <v>5</v>
      </c>
      <c r="H148" s="1">
        <v>1985</v>
      </c>
      <c r="I148" s="1">
        <v>30</v>
      </c>
      <c r="J148" s="1">
        <v>14</v>
      </c>
      <c r="K148" s="1">
        <v>731</v>
      </c>
      <c r="L148" s="1">
        <v>16</v>
      </c>
      <c r="M148">
        <v>30</v>
      </c>
      <c r="N148" s="1">
        <v>6</v>
      </c>
      <c r="O148" s="1">
        <v>0</v>
      </c>
      <c r="P148" s="1">
        <f>O148/(H148/90)</f>
        <v>0</v>
      </c>
      <c r="Q148" s="1">
        <v>43</v>
      </c>
      <c r="R148" s="1">
        <v>0</v>
      </c>
      <c r="S148" s="2">
        <v>5</v>
      </c>
      <c r="T148" s="2">
        <f>Table2[[#This Row],[Saves]]+Table2[[#This Row],[SavesP90]]</f>
        <v>0</v>
      </c>
      <c r="U148" s="2">
        <v>5</v>
      </c>
    </row>
    <row r="149" spans="1:21" x14ac:dyDescent="0.3">
      <c r="A149" s="1">
        <v>286</v>
      </c>
      <c r="B149" s="1" t="s">
        <v>483</v>
      </c>
      <c r="C149" s="1" t="s">
        <v>15</v>
      </c>
      <c r="D149" s="1" t="s">
        <v>196</v>
      </c>
      <c r="E149" s="4">
        <v>15.361111111111112</v>
      </c>
      <c r="F149" s="3">
        <v>0.34722222222222227</v>
      </c>
      <c r="G149" s="3">
        <v>0</v>
      </c>
      <c r="H149" s="1">
        <v>1978</v>
      </c>
      <c r="I149" s="1">
        <v>45</v>
      </c>
      <c r="J149" s="1">
        <v>21</v>
      </c>
      <c r="K149" s="1">
        <v>243</v>
      </c>
      <c r="L149" s="1">
        <v>10</v>
      </c>
      <c r="M149">
        <v>12</v>
      </c>
      <c r="N149" s="1">
        <v>4</v>
      </c>
      <c r="O149" s="1">
        <v>0</v>
      </c>
      <c r="P149" s="1">
        <f>O149/(H149/90)</f>
        <v>0</v>
      </c>
      <c r="Q149" s="1">
        <v>8</v>
      </c>
      <c r="R149" s="1">
        <v>0</v>
      </c>
      <c r="S149" s="2">
        <v>6</v>
      </c>
      <c r="T149" s="2">
        <f>Table2[[#This Row],[Saves]]+Table2[[#This Row],[SavesP90]]</f>
        <v>0</v>
      </c>
      <c r="U149" s="2">
        <v>5.5</v>
      </c>
    </row>
    <row r="150" spans="1:21" x14ac:dyDescent="0.3">
      <c r="A150" s="1">
        <v>330</v>
      </c>
      <c r="B150" s="1" t="s">
        <v>542</v>
      </c>
      <c r="C150" s="1" t="s">
        <v>23</v>
      </c>
      <c r="D150" s="1" t="s">
        <v>541</v>
      </c>
      <c r="E150" s="4" t="s">
        <v>543</v>
      </c>
      <c r="F150" s="1">
        <v>0.39583333333333331</v>
      </c>
      <c r="G150" s="1" t="s">
        <v>92</v>
      </c>
      <c r="H150" s="1">
        <v>1946</v>
      </c>
      <c r="I150" s="1">
        <v>23</v>
      </c>
      <c r="J150" s="1">
        <v>10</v>
      </c>
      <c r="K150" s="1">
        <v>706</v>
      </c>
      <c r="L150" s="1">
        <v>11</v>
      </c>
      <c r="M150">
        <v>42</v>
      </c>
      <c r="N150" s="1">
        <v>5</v>
      </c>
      <c r="O150" s="1">
        <v>0</v>
      </c>
      <c r="P150" s="1">
        <f>O150/(H150/90)</f>
        <v>0</v>
      </c>
      <c r="Q150" s="1">
        <v>5</v>
      </c>
      <c r="R150" s="1">
        <v>0</v>
      </c>
      <c r="S150" s="2">
        <v>5</v>
      </c>
      <c r="T150" s="2">
        <f>Table2[[#This Row],[Saves]]+Table2[[#This Row],[SavesP90]]</f>
        <v>0</v>
      </c>
      <c r="U150" s="2">
        <v>5</v>
      </c>
    </row>
    <row r="151" spans="1:21" x14ac:dyDescent="0.3">
      <c r="A151" s="1">
        <v>309</v>
      </c>
      <c r="B151" s="1" t="s">
        <v>513</v>
      </c>
      <c r="C151" s="1" t="s">
        <v>1</v>
      </c>
      <c r="D151" s="1" t="s">
        <v>27</v>
      </c>
      <c r="E151" s="4" t="s">
        <v>514</v>
      </c>
      <c r="F151" s="3">
        <v>0.52777777777777779</v>
      </c>
      <c r="G151" s="1" t="s">
        <v>5</v>
      </c>
      <c r="H151" s="1">
        <v>1922</v>
      </c>
      <c r="I151" s="1">
        <v>21</v>
      </c>
      <c r="J151" s="1">
        <v>9</v>
      </c>
      <c r="K151" s="1">
        <v>606</v>
      </c>
      <c r="L151" s="1">
        <v>29</v>
      </c>
      <c r="M151">
        <v>40</v>
      </c>
      <c r="N151" s="1">
        <v>9</v>
      </c>
      <c r="O151" s="1">
        <v>0</v>
      </c>
      <c r="P151" s="1">
        <f>O151/(H151/90)</f>
        <v>0</v>
      </c>
      <c r="Q151" s="1">
        <v>84</v>
      </c>
      <c r="R151" s="1">
        <v>25</v>
      </c>
      <c r="S151" s="2">
        <v>5</v>
      </c>
      <c r="T151" s="2">
        <f>Table2[[#This Row],[Saves]]+Table2[[#This Row],[SavesP90]]</f>
        <v>0</v>
      </c>
      <c r="U151" s="2">
        <v>4.5</v>
      </c>
    </row>
    <row r="152" spans="1:21" x14ac:dyDescent="0.3">
      <c r="A152" s="1">
        <v>6</v>
      </c>
      <c r="B152" s="1" t="s">
        <v>55</v>
      </c>
      <c r="C152" s="1" t="s">
        <v>23</v>
      </c>
      <c r="D152" s="1" t="s">
        <v>43</v>
      </c>
      <c r="E152" s="4">
        <v>24.583333333333332</v>
      </c>
      <c r="F152" s="3">
        <v>0.45833333333333331</v>
      </c>
      <c r="G152" s="3">
        <v>0.1111111111111111</v>
      </c>
      <c r="H152" s="1">
        <v>1920</v>
      </c>
      <c r="I152" s="1">
        <v>40</v>
      </c>
      <c r="J152" s="1">
        <v>23</v>
      </c>
      <c r="K152" s="1">
        <v>669</v>
      </c>
      <c r="L152" s="1">
        <v>30</v>
      </c>
      <c r="M152" s="1">
        <v>14</v>
      </c>
      <c r="N152" s="1">
        <v>7</v>
      </c>
      <c r="O152" s="1">
        <v>0</v>
      </c>
      <c r="P152" s="1">
        <f>O152/(H152/90)</f>
        <v>0</v>
      </c>
      <c r="Q152" s="1">
        <v>45</v>
      </c>
      <c r="R152" s="1">
        <v>5</v>
      </c>
      <c r="S152" s="2">
        <v>6</v>
      </c>
      <c r="T152" s="2">
        <f>Table2[[#This Row],[Saves]]+Table2[[#This Row],[SavesP90]]</f>
        <v>0</v>
      </c>
      <c r="U152" s="2">
        <v>6</v>
      </c>
    </row>
    <row r="153" spans="1:21" x14ac:dyDescent="0.3">
      <c r="A153" s="1">
        <v>10</v>
      </c>
      <c r="B153" s="1" t="s">
        <v>62</v>
      </c>
      <c r="C153" s="1" t="s">
        <v>1</v>
      </c>
      <c r="D153" s="1" t="s">
        <v>43</v>
      </c>
      <c r="E153" s="4" t="s">
        <v>63</v>
      </c>
      <c r="F153" s="3">
        <v>0.57638888888888895</v>
      </c>
      <c r="G153" s="1">
        <v>6.25E-2</v>
      </c>
      <c r="H153" s="1">
        <v>1918</v>
      </c>
      <c r="I153" s="1">
        <v>15</v>
      </c>
      <c r="J153" s="1">
        <v>5</v>
      </c>
      <c r="K153" s="1">
        <v>746</v>
      </c>
      <c r="L153" s="1">
        <v>20</v>
      </c>
      <c r="M153" s="1">
        <v>18</v>
      </c>
      <c r="N153" s="1">
        <v>10</v>
      </c>
      <c r="O153" s="1">
        <v>0</v>
      </c>
      <c r="P153" s="1">
        <f>O153/(H153/90)</f>
        <v>0</v>
      </c>
      <c r="Q153" s="1">
        <v>79</v>
      </c>
      <c r="R153" s="1">
        <v>16</v>
      </c>
      <c r="S153" s="2">
        <v>5</v>
      </c>
      <c r="T153" s="2">
        <f>Table2[[#This Row],[Saves]]+Table2[[#This Row],[SavesP90]]</f>
        <v>0</v>
      </c>
      <c r="U153" s="2">
        <v>5</v>
      </c>
    </row>
    <row r="154" spans="1:21" x14ac:dyDescent="0.3">
      <c r="A154" s="1">
        <v>210</v>
      </c>
      <c r="B154" s="1" t="s">
        <v>377</v>
      </c>
      <c r="C154" s="1" t="s">
        <v>23</v>
      </c>
      <c r="D154" s="1" t="s">
        <v>7</v>
      </c>
      <c r="E154" s="4">
        <v>20.340277777777779</v>
      </c>
      <c r="F154" s="3">
        <v>0.67361111111111116</v>
      </c>
      <c r="G154" s="1" t="s">
        <v>287</v>
      </c>
      <c r="H154" s="1">
        <v>1917</v>
      </c>
      <c r="I154" s="1">
        <v>45</v>
      </c>
      <c r="J154" s="1">
        <v>16</v>
      </c>
      <c r="K154" s="1">
        <v>819</v>
      </c>
      <c r="L154" s="1">
        <v>52</v>
      </c>
      <c r="M154">
        <v>18</v>
      </c>
      <c r="N154" s="1">
        <v>13</v>
      </c>
      <c r="O154" s="1">
        <v>0</v>
      </c>
      <c r="P154" s="1">
        <f>O154/(H154/90)</f>
        <v>0</v>
      </c>
      <c r="Q154" s="1">
        <v>32</v>
      </c>
      <c r="R154" s="1">
        <v>7</v>
      </c>
      <c r="S154" s="2">
        <v>7</v>
      </c>
      <c r="T154" s="2">
        <f>Table2[[#This Row],[Saves]]+Table2[[#This Row],[SavesP90]]</f>
        <v>0</v>
      </c>
      <c r="U154" s="2">
        <v>7</v>
      </c>
    </row>
    <row r="155" spans="1:21" x14ac:dyDescent="0.3">
      <c r="A155" s="1">
        <v>183</v>
      </c>
      <c r="B155" s="1" t="s">
        <v>349</v>
      </c>
      <c r="C155" s="1" t="s">
        <v>1</v>
      </c>
      <c r="D155" s="1" t="s">
        <v>321</v>
      </c>
      <c r="E155" s="4">
        <v>12.986111111111112</v>
      </c>
      <c r="F155" s="3">
        <v>0.2986111111111111</v>
      </c>
      <c r="G155" s="1">
        <v>8.3333333333333329E-2</v>
      </c>
      <c r="H155" s="1">
        <v>1912</v>
      </c>
      <c r="I155" s="1">
        <v>4</v>
      </c>
      <c r="J155" s="1">
        <v>0</v>
      </c>
      <c r="K155" s="1">
        <v>820</v>
      </c>
      <c r="L155" s="1">
        <v>12</v>
      </c>
      <c r="M155">
        <v>50</v>
      </c>
      <c r="N155" s="1">
        <v>5</v>
      </c>
      <c r="O155" s="1">
        <v>0</v>
      </c>
      <c r="P155" s="1">
        <f>O155/(H155/90)</f>
        <v>0</v>
      </c>
      <c r="Q155" s="1">
        <v>33</v>
      </c>
      <c r="R155" s="1">
        <v>4</v>
      </c>
      <c r="S155" s="2">
        <v>5</v>
      </c>
      <c r="T155" s="2">
        <f>Table2[[#This Row],[Saves]]+Table2[[#This Row],[SavesP90]]</f>
        <v>0</v>
      </c>
      <c r="U155" s="2">
        <v>4.5</v>
      </c>
    </row>
    <row r="156" spans="1:21" x14ac:dyDescent="0.3">
      <c r="A156" s="1">
        <v>32</v>
      </c>
      <c r="B156" s="1" t="s">
        <v>109</v>
      </c>
      <c r="C156" s="1" t="s">
        <v>15</v>
      </c>
      <c r="D156" s="1" t="s">
        <v>86</v>
      </c>
      <c r="E156" s="4" t="s">
        <v>110</v>
      </c>
      <c r="F156" s="1">
        <v>0.52083333333333337</v>
      </c>
      <c r="G156" s="1" t="s">
        <v>18</v>
      </c>
      <c r="H156" s="1">
        <v>1904</v>
      </c>
      <c r="I156" s="1">
        <v>49</v>
      </c>
      <c r="J156" s="1">
        <v>18</v>
      </c>
      <c r="K156" s="1">
        <v>250</v>
      </c>
      <c r="L156" s="1">
        <v>15</v>
      </c>
      <c r="M156">
        <v>23</v>
      </c>
      <c r="N156" s="1">
        <v>7</v>
      </c>
      <c r="O156" s="1">
        <v>0</v>
      </c>
      <c r="P156" s="1">
        <f>O156/(H156/90)</f>
        <v>0</v>
      </c>
      <c r="Q156" s="1">
        <v>13</v>
      </c>
      <c r="R156" s="1">
        <v>0</v>
      </c>
      <c r="S156" s="2">
        <v>7</v>
      </c>
      <c r="T156" s="2">
        <f>Table2[[#This Row],[Saves]]+Table2[[#This Row],[SavesP90]]</f>
        <v>0</v>
      </c>
      <c r="U156" s="2">
        <v>7</v>
      </c>
    </row>
    <row r="157" spans="1:21" x14ac:dyDescent="0.3">
      <c r="A157" s="1">
        <v>243</v>
      </c>
      <c r="B157" s="1" t="s">
        <v>420</v>
      </c>
      <c r="C157" s="1" t="s">
        <v>23</v>
      </c>
      <c r="D157" s="1" t="s">
        <v>395</v>
      </c>
      <c r="E157" s="4" t="s">
        <v>421</v>
      </c>
      <c r="F157" s="1">
        <v>0.5625</v>
      </c>
      <c r="G157" s="1" t="s">
        <v>217</v>
      </c>
      <c r="H157" s="1">
        <v>1902</v>
      </c>
      <c r="I157" s="1">
        <v>26</v>
      </c>
      <c r="J157" s="1">
        <v>9</v>
      </c>
      <c r="K157" s="1">
        <v>781</v>
      </c>
      <c r="L157" s="1">
        <v>41</v>
      </c>
      <c r="M157">
        <v>14</v>
      </c>
      <c r="N157" s="1">
        <v>4</v>
      </c>
      <c r="O157" s="1">
        <v>0</v>
      </c>
      <c r="P157" s="1">
        <f>O157/(H157/90)</f>
        <v>0</v>
      </c>
      <c r="Q157" s="1">
        <v>28</v>
      </c>
      <c r="R157" s="1">
        <v>8</v>
      </c>
      <c r="S157" s="2">
        <v>7</v>
      </c>
      <c r="T157" s="2">
        <f>Table2[[#This Row],[Saves]]+Table2[[#This Row],[SavesP90]]</f>
        <v>0</v>
      </c>
      <c r="U157" s="2">
        <v>7.5</v>
      </c>
    </row>
    <row r="158" spans="1:21" x14ac:dyDescent="0.3">
      <c r="A158" s="1">
        <v>31</v>
      </c>
      <c r="B158" s="1" t="s">
        <v>107</v>
      </c>
      <c r="C158" s="1" t="s">
        <v>23</v>
      </c>
      <c r="D158" s="1" t="s">
        <v>86</v>
      </c>
      <c r="E158" s="4" t="s">
        <v>108</v>
      </c>
      <c r="F158" s="1">
        <v>0.5</v>
      </c>
      <c r="G158" s="1" t="s">
        <v>5</v>
      </c>
      <c r="H158" s="1">
        <v>1901</v>
      </c>
      <c r="I158" s="1">
        <v>44</v>
      </c>
      <c r="J158" s="1">
        <v>13</v>
      </c>
      <c r="K158" s="1">
        <v>695</v>
      </c>
      <c r="L158" s="1">
        <v>48</v>
      </c>
      <c r="M158">
        <v>38</v>
      </c>
      <c r="N158" s="1">
        <v>4</v>
      </c>
      <c r="O158" s="1">
        <v>0</v>
      </c>
      <c r="P158" s="1">
        <f>O158/(H158/90)</f>
        <v>0</v>
      </c>
      <c r="Q158" s="1">
        <v>34</v>
      </c>
      <c r="R158" s="1">
        <v>5</v>
      </c>
      <c r="S158" s="2">
        <v>6</v>
      </c>
      <c r="T158" s="2">
        <f>Table2[[#This Row],[Saves]]+Table2[[#This Row],[SavesP90]]</f>
        <v>0</v>
      </c>
      <c r="U158" s="2">
        <v>6</v>
      </c>
    </row>
    <row r="159" spans="1:21" x14ac:dyDescent="0.3">
      <c r="A159" s="1">
        <v>220</v>
      </c>
      <c r="B159" s="1" t="s">
        <v>385</v>
      </c>
      <c r="C159" s="1" t="s">
        <v>15</v>
      </c>
      <c r="D159" s="1" t="s">
        <v>43</v>
      </c>
      <c r="E159" s="4">
        <v>21.784722222222225</v>
      </c>
      <c r="F159" s="1">
        <v>0.67361111111111116</v>
      </c>
      <c r="G159" s="1" t="s">
        <v>386</v>
      </c>
      <c r="H159" s="1">
        <v>1878</v>
      </c>
      <c r="I159" s="1">
        <v>64</v>
      </c>
      <c r="J159" s="1">
        <v>25</v>
      </c>
      <c r="K159" s="1">
        <v>627</v>
      </c>
      <c r="L159" s="1">
        <v>38</v>
      </c>
      <c r="M159">
        <v>18</v>
      </c>
      <c r="N159" s="1">
        <v>11</v>
      </c>
      <c r="O159" s="1">
        <v>0</v>
      </c>
      <c r="P159" s="1">
        <f>O159/(H159/90)</f>
        <v>0</v>
      </c>
      <c r="Q159" s="1">
        <v>24</v>
      </c>
      <c r="R159" s="1">
        <v>4</v>
      </c>
      <c r="S159" s="2">
        <v>8</v>
      </c>
      <c r="T159" s="2">
        <f>Table2[[#This Row],[Saves]]+Table2[[#This Row],[SavesP90]]</f>
        <v>0</v>
      </c>
      <c r="U159" s="2">
        <v>8</v>
      </c>
    </row>
    <row r="160" spans="1:21" x14ac:dyDescent="0.3">
      <c r="A160" s="1">
        <v>9</v>
      </c>
      <c r="B160" s="1" t="s">
        <v>61</v>
      </c>
      <c r="C160" s="1" t="s">
        <v>15</v>
      </c>
      <c r="D160" s="1" t="s">
        <v>43</v>
      </c>
      <c r="E160" s="4">
        <v>17.833333333333332</v>
      </c>
      <c r="F160" s="2">
        <v>0.4236111111111111</v>
      </c>
      <c r="G160" s="3">
        <v>4.8611111111111112E-2</v>
      </c>
      <c r="H160" s="1">
        <v>1866</v>
      </c>
      <c r="I160" s="1">
        <v>52</v>
      </c>
      <c r="J160" s="1">
        <v>16</v>
      </c>
      <c r="K160" s="1">
        <v>418</v>
      </c>
      <c r="L160" s="1">
        <v>34</v>
      </c>
      <c r="M160" s="1">
        <v>27</v>
      </c>
      <c r="N160" s="1">
        <v>6</v>
      </c>
      <c r="O160" s="1">
        <v>0</v>
      </c>
      <c r="P160" s="1">
        <f>O160/(H160/90)</f>
        <v>0</v>
      </c>
      <c r="Q160" s="1">
        <v>74</v>
      </c>
      <c r="R160" s="1">
        <v>12</v>
      </c>
      <c r="S160" s="2">
        <v>6</v>
      </c>
      <c r="T160" s="2">
        <f>Table2[[#This Row],[Saves]]+Table2[[#This Row],[SavesP90]]</f>
        <v>0</v>
      </c>
      <c r="U160" s="2">
        <v>6</v>
      </c>
    </row>
    <row r="161" spans="1:21" x14ac:dyDescent="0.3">
      <c r="A161" s="1">
        <v>89</v>
      </c>
      <c r="B161" s="1" t="s">
        <v>207</v>
      </c>
      <c r="C161" s="1" t="s">
        <v>1</v>
      </c>
      <c r="D161" s="1" t="s">
        <v>196</v>
      </c>
      <c r="E161" s="4" t="s">
        <v>208</v>
      </c>
      <c r="F161" s="1">
        <v>0.66666666666666663</v>
      </c>
      <c r="G161" s="3">
        <v>0.11805555555555557</v>
      </c>
      <c r="H161" s="1">
        <v>1865</v>
      </c>
      <c r="I161" s="1">
        <v>37</v>
      </c>
      <c r="J161" s="1">
        <v>10</v>
      </c>
      <c r="K161" s="1">
        <v>1235</v>
      </c>
      <c r="L161" s="1">
        <v>48</v>
      </c>
      <c r="M161">
        <v>33</v>
      </c>
      <c r="N161" s="1">
        <v>7</v>
      </c>
      <c r="O161" s="1">
        <v>0</v>
      </c>
      <c r="P161" s="1">
        <f>O161/(H161/90)</f>
        <v>0</v>
      </c>
      <c r="Q161" s="1">
        <v>108</v>
      </c>
      <c r="R161" s="1">
        <v>24</v>
      </c>
      <c r="S161" s="2">
        <v>6</v>
      </c>
      <c r="T161" s="2">
        <f>Table2[[#This Row],[Saves]]+Table2[[#This Row],[SavesP90]]</f>
        <v>0</v>
      </c>
      <c r="U161" s="2">
        <v>6</v>
      </c>
    </row>
    <row r="162" spans="1:21" x14ac:dyDescent="0.3">
      <c r="A162" s="1">
        <v>217</v>
      </c>
      <c r="B162" s="1" t="s">
        <v>383</v>
      </c>
      <c r="C162" s="1" t="s">
        <v>23</v>
      </c>
      <c r="D162" s="1" t="s">
        <v>7</v>
      </c>
      <c r="E162" s="4">
        <v>23.972222222222225</v>
      </c>
      <c r="F162" s="3">
        <v>0.67361111111111116</v>
      </c>
      <c r="G162" s="3">
        <v>2.7777777777777776E-2</v>
      </c>
      <c r="H162" s="1">
        <v>1856</v>
      </c>
      <c r="I162" s="1">
        <v>55</v>
      </c>
      <c r="J162" s="1">
        <v>19</v>
      </c>
      <c r="K162" s="1">
        <v>1157</v>
      </c>
      <c r="L162" s="1">
        <v>38</v>
      </c>
      <c r="M162">
        <v>23</v>
      </c>
      <c r="N162" s="1">
        <v>12</v>
      </c>
      <c r="O162" s="1">
        <v>0</v>
      </c>
      <c r="P162" s="1">
        <f>O162/(H162/90)</f>
        <v>0</v>
      </c>
      <c r="Q162" s="1">
        <v>67</v>
      </c>
      <c r="R162" s="1">
        <v>15</v>
      </c>
      <c r="S162" s="2">
        <v>7</v>
      </c>
      <c r="T162" s="2">
        <f>Table2[[#This Row],[Saves]]+Table2[[#This Row],[SavesP90]]</f>
        <v>0</v>
      </c>
      <c r="U162" s="2">
        <v>7.5</v>
      </c>
    </row>
    <row r="163" spans="1:21" x14ac:dyDescent="0.3">
      <c r="A163" s="1">
        <v>103</v>
      </c>
      <c r="B163" s="1" t="s">
        <v>227</v>
      </c>
      <c r="C163" s="1" t="s">
        <v>23</v>
      </c>
      <c r="D163" s="1" t="s">
        <v>224</v>
      </c>
      <c r="E163" s="4">
        <v>17.541666666666668</v>
      </c>
      <c r="F163" s="3">
        <v>0.39583333333333331</v>
      </c>
      <c r="G163" s="1">
        <v>8.3333333333333329E-2</v>
      </c>
      <c r="H163" s="1">
        <v>1846</v>
      </c>
      <c r="I163" s="1">
        <v>33</v>
      </c>
      <c r="J163" s="1">
        <v>9</v>
      </c>
      <c r="K163" s="1">
        <v>489</v>
      </c>
      <c r="L163" s="1">
        <v>18</v>
      </c>
      <c r="M163">
        <v>46</v>
      </c>
      <c r="N163" s="1">
        <v>7</v>
      </c>
      <c r="O163" s="1">
        <v>0</v>
      </c>
      <c r="P163" s="1">
        <f>O163/(H163/90)</f>
        <v>0</v>
      </c>
      <c r="Q163" s="1">
        <v>20</v>
      </c>
      <c r="R163" s="1">
        <v>3</v>
      </c>
      <c r="S163" s="2">
        <v>5</v>
      </c>
      <c r="T163" s="2">
        <f>Table2[[#This Row],[Saves]]+Table2[[#This Row],[SavesP90]]</f>
        <v>0</v>
      </c>
      <c r="U163" s="2">
        <v>5</v>
      </c>
    </row>
    <row r="164" spans="1:21" x14ac:dyDescent="0.3">
      <c r="A164" s="1">
        <v>293</v>
      </c>
      <c r="B164" s="1" t="s">
        <v>494</v>
      </c>
      <c r="C164" s="1" t="s">
        <v>1</v>
      </c>
      <c r="D164" s="1" t="s">
        <v>27</v>
      </c>
      <c r="E164" s="4" t="s">
        <v>495</v>
      </c>
      <c r="F164" s="1">
        <v>0.52083333333333337</v>
      </c>
      <c r="G164" s="1" t="s">
        <v>386</v>
      </c>
      <c r="H164" s="1">
        <v>1846</v>
      </c>
      <c r="I164" s="1">
        <v>6</v>
      </c>
      <c r="J164" s="1">
        <v>2</v>
      </c>
      <c r="K164" s="1">
        <v>1141</v>
      </c>
      <c r="L164" s="1">
        <v>6</v>
      </c>
      <c r="M164">
        <v>62</v>
      </c>
      <c r="N164" s="1">
        <v>5</v>
      </c>
      <c r="O164" s="1">
        <v>0</v>
      </c>
      <c r="P164" s="1">
        <f>O164/(H164/90)</f>
        <v>0</v>
      </c>
      <c r="Q164" s="1">
        <v>0</v>
      </c>
      <c r="R164" s="1">
        <v>0</v>
      </c>
      <c r="S164" s="2">
        <v>5</v>
      </c>
      <c r="T164" s="2">
        <f>Table2[[#This Row],[Saves]]+Table2[[#This Row],[SavesP90]]</f>
        <v>0</v>
      </c>
      <c r="U164" s="2">
        <v>5</v>
      </c>
    </row>
    <row r="165" spans="1:21" x14ac:dyDescent="0.3">
      <c r="A165" s="1">
        <v>79</v>
      </c>
      <c r="B165" s="1" t="s">
        <v>193</v>
      </c>
      <c r="C165" s="1" t="s">
        <v>1</v>
      </c>
      <c r="D165" s="1" t="s">
        <v>156</v>
      </c>
      <c r="E165" s="4" t="s">
        <v>194</v>
      </c>
      <c r="F165" s="1">
        <v>0.43055555555555558</v>
      </c>
      <c r="G165" s="1" t="s">
        <v>51</v>
      </c>
      <c r="H165" s="1">
        <v>1840</v>
      </c>
      <c r="I165" s="1">
        <v>19</v>
      </c>
      <c r="J165" s="1">
        <v>4</v>
      </c>
      <c r="K165" s="1">
        <v>529</v>
      </c>
      <c r="L165" s="1">
        <v>5</v>
      </c>
      <c r="M165">
        <v>26</v>
      </c>
      <c r="N165" s="1">
        <v>6</v>
      </c>
      <c r="O165" s="1">
        <v>0</v>
      </c>
      <c r="P165" s="1">
        <f>O165/(H165/90)</f>
        <v>0</v>
      </c>
      <c r="Q165" s="1">
        <v>4</v>
      </c>
      <c r="R165" s="1">
        <v>1</v>
      </c>
      <c r="S165" s="2">
        <v>5</v>
      </c>
      <c r="T165" s="2">
        <f>Table2[[#This Row],[Saves]]+Table2[[#This Row],[SavesP90]]</f>
        <v>0</v>
      </c>
      <c r="U165" s="2">
        <v>4.5</v>
      </c>
    </row>
    <row r="166" spans="1:21" x14ac:dyDescent="0.3">
      <c r="A166" s="1">
        <v>274</v>
      </c>
      <c r="B166" s="1" t="s">
        <v>468</v>
      </c>
      <c r="C166" s="1" t="s">
        <v>23</v>
      </c>
      <c r="D166" s="1" t="s">
        <v>460</v>
      </c>
      <c r="E166" s="4">
        <v>14.402777777777779</v>
      </c>
      <c r="F166" s="1">
        <v>0.46527777777777773</v>
      </c>
      <c r="G166" s="1" t="s">
        <v>114</v>
      </c>
      <c r="H166" s="1">
        <v>1832</v>
      </c>
      <c r="I166" s="1">
        <v>26</v>
      </c>
      <c r="J166" s="1">
        <v>9</v>
      </c>
      <c r="K166" s="1">
        <v>490</v>
      </c>
      <c r="L166" s="1">
        <v>34</v>
      </c>
      <c r="M166">
        <v>22</v>
      </c>
      <c r="N166" s="1">
        <v>4</v>
      </c>
      <c r="O166" s="1">
        <v>0</v>
      </c>
      <c r="P166" s="1">
        <f>O166/(H166/90)</f>
        <v>0</v>
      </c>
      <c r="Q166" s="1">
        <v>60</v>
      </c>
      <c r="R166" s="1">
        <v>18</v>
      </c>
      <c r="S166" s="2">
        <v>6</v>
      </c>
      <c r="T166" s="2">
        <f>Table2[[#This Row],[Saves]]+Table2[[#This Row],[SavesP90]]</f>
        <v>0</v>
      </c>
      <c r="U166" s="2">
        <v>5.5</v>
      </c>
    </row>
    <row r="167" spans="1:21" x14ac:dyDescent="0.3">
      <c r="A167" s="1">
        <v>244</v>
      </c>
      <c r="B167" s="1" t="s">
        <v>422</v>
      </c>
      <c r="C167" s="1" t="s">
        <v>1</v>
      </c>
      <c r="D167" s="1" t="s">
        <v>395</v>
      </c>
      <c r="E167" s="4" t="s">
        <v>423</v>
      </c>
      <c r="F167" s="1">
        <v>0.54861111111111105</v>
      </c>
      <c r="G167" s="1" t="s">
        <v>96</v>
      </c>
      <c r="H167" s="1">
        <v>1829</v>
      </c>
      <c r="I167" s="1">
        <v>9</v>
      </c>
      <c r="J167" s="1">
        <v>1</v>
      </c>
      <c r="K167" s="1">
        <v>1011</v>
      </c>
      <c r="L167" s="1">
        <v>4</v>
      </c>
      <c r="M167">
        <v>28</v>
      </c>
      <c r="N167" s="1">
        <v>5</v>
      </c>
      <c r="O167" s="1">
        <v>0</v>
      </c>
      <c r="P167" s="1">
        <f>O167/(H167/90)</f>
        <v>0</v>
      </c>
      <c r="Q167" s="1">
        <v>1</v>
      </c>
      <c r="R167" s="1">
        <v>0</v>
      </c>
      <c r="S167" s="2">
        <v>5</v>
      </c>
      <c r="T167" s="2">
        <f>Table2[[#This Row],[Saves]]+Table2[[#This Row],[SavesP90]]</f>
        <v>0</v>
      </c>
      <c r="U167" s="2">
        <v>5</v>
      </c>
    </row>
    <row r="168" spans="1:21" x14ac:dyDescent="0.3">
      <c r="A168" s="1">
        <v>341</v>
      </c>
      <c r="B168" s="1" t="s">
        <v>559</v>
      </c>
      <c r="C168" s="1" t="s">
        <v>1</v>
      </c>
      <c r="D168" s="1" t="s">
        <v>541</v>
      </c>
      <c r="E168" s="4" t="s">
        <v>560</v>
      </c>
      <c r="F168" s="3">
        <v>0.44444444444444442</v>
      </c>
      <c r="G168" s="1">
        <v>5.5555555555555552E-2</v>
      </c>
      <c r="H168" s="1">
        <v>1827</v>
      </c>
      <c r="I168" s="1">
        <v>13</v>
      </c>
      <c r="J168" s="1">
        <v>4</v>
      </c>
      <c r="K168" s="1">
        <v>578</v>
      </c>
      <c r="L168" s="1">
        <v>17</v>
      </c>
      <c r="M168">
        <v>64</v>
      </c>
      <c r="N168" s="1">
        <v>5</v>
      </c>
      <c r="O168" s="1">
        <v>0</v>
      </c>
      <c r="P168" s="1">
        <f>O168/(H168/90)</f>
        <v>0</v>
      </c>
      <c r="Q168" s="1">
        <v>96</v>
      </c>
      <c r="R168" s="1">
        <v>24</v>
      </c>
      <c r="S168" s="2">
        <v>5</v>
      </c>
      <c r="T168" s="2">
        <f>Table2[[#This Row],[Saves]]+Table2[[#This Row],[SavesP90]]</f>
        <v>0</v>
      </c>
      <c r="U168" s="2">
        <v>4.5</v>
      </c>
    </row>
    <row r="169" spans="1:21" x14ac:dyDescent="0.3">
      <c r="A169" s="1">
        <v>344</v>
      </c>
      <c r="B169" s="1" t="s">
        <v>563</v>
      </c>
      <c r="C169" s="1" t="s">
        <v>23</v>
      </c>
      <c r="D169" s="1" t="s">
        <v>541</v>
      </c>
      <c r="E169" s="4" t="s">
        <v>564</v>
      </c>
      <c r="F169" s="1">
        <v>0.4375</v>
      </c>
      <c r="G169" s="1" t="s">
        <v>96</v>
      </c>
      <c r="H169" s="1">
        <v>1819</v>
      </c>
      <c r="I169" s="1">
        <v>27</v>
      </c>
      <c r="J169" s="1">
        <v>12</v>
      </c>
      <c r="K169" s="1">
        <v>507</v>
      </c>
      <c r="L169" s="1">
        <v>16</v>
      </c>
      <c r="M169">
        <v>27</v>
      </c>
      <c r="N169" s="1">
        <v>5</v>
      </c>
      <c r="O169" s="1">
        <v>0</v>
      </c>
      <c r="P169" s="1">
        <f>O169/(H169/90)</f>
        <v>0</v>
      </c>
      <c r="Q169" s="1">
        <v>7</v>
      </c>
      <c r="R169" s="1">
        <v>2</v>
      </c>
      <c r="S169" s="2">
        <v>6</v>
      </c>
      <c r="T169" s="2">
        <f>Table2[[#This Row],[Saves]]+Table2[[#This Row],[SavesP90]]</f>
        <v>0</v>
      </c>
      <c r="U169" s="2">
        <v>6</v>
      </c>
    </row>
    <row r="170" spans="1:21" x14ac:dyDescent="0.3">
      <c r="A170" s="1">
        <v>150</v>
      </c>
      <c r="B170" s="1" t="s">
        <v>302</v>
      </c>
      <c r="C170" s="1" t="s">
        <v>1</v>
      </c>
      <c r="D170" s="1" t="s">
        <v>294</v>
      </c>
      <c r="E170" s="4">
        <v>12.229166666666666</v>
      </c>
      <c r="F170" s="1">
        <v>0.34027777777777773</v>
      </c>
      <c r="G170" s="1">
        <v>5.5555555555555552E-2</v>
      </c>
      <c r="H170" s="1">
        <v>1815</v>
      </c>
      <c r="I170" s="1">
        <v>6</v>
      </c>
      <c r="J170" s="1">
        <v>1</v>
      </c>
      <c r="K170" s="1">
        <v>976</v>
      </c>
      <c r="L170" s="1">
        <v>4</v>
      </c>
      <c r="M170">
        <v>41</v>
      </c>
      <c r="N170" s="1">
        <v>5</v>
      </c>
      <c r="O170" s="1">
        <v>0</v>
      </c>
      <c r="P170" s="1">
        <f>O170/(H170/90)</f>
        <v>0</v>
      </c>
      <c r="Q170" s="1">
        <v>1</v>
      </c>
      <c r="R170" s="1">
        <v>0</v>
      </c>
      <c r="S170" s="2">
        <v>5</v>
      </c>
      <c r="T170" s="2">
        <f>Table2[[#This Row],[Saves]]+Table2[[#This Row],[SavesP90]]</f>
        <v>0</v>
      </c>
      <c r="U170" s="2">
        <v>4.5</v>
      </c>
    </row>
    <row r="171" spans="1:21" x14ac:dyDescent="0.3">
      <c r="A171" s="1">
        <v>99</v>
      </c>
      <c r="B171" s="1" t="s">
        <v>221</v>
      </c>
      <c r="C171" s="1" t="s">
        <v>15</v>
      </c>
      <c r="D171" s="1" t="s">
        <v>196</v>
      </c>
      <c r="E171" s="4">
        <v>18.854166666666668</v>
      </c>
      <c r="F171" s="3">
        <v>0.59722222222222221</v>
      </c>
      <c r="G171" s="1" t="s">
        <v>118</v>
      </c>
      <c r="H171" s="1">
        <v>1810</v>
      </c>
      <c r="I171" s="1">
        <v>56</v>
      </c>
      <c r="J171" s="1">
        <v>23</v>
      </c>
      <c r="K171" s="1">
        <v>532</v>
      </c>
      <c r="L171" s="1">
        <v>21</v>
      </c>
      <c r="M171">
        <v>17</v>
      </c>
      <c r="N171" s="1">
        <v>10</v>
      </c>
      <c r="O171" s="1">
        <v>0</v>
      </c>
      <c r="P171" s="1">
        <f>O171/(H171/90)</f>
        <v>0</v>
      </c>
      <c r="Q171" s="1">
        <v>8</v>
      </c>
      <c r="R171" s="1">
        <v>2</v>
      </c>
      <c r="S171" s="2">
        <v>8</v>
      </c>
      <c r="T171" s="2">
        <f>Table2[[#This Row],[Saves]]+Table2[[#This Row],[SavesP90]]</f>
        <v>0</v>
      </c>
      <c r="U171" s="2">
        <v>8</v>
      </c>
    </row>
    <row r="172" spans="1:21" x14ac:dyDescent="0.3">
      <c r="A172" s="1">
        <v>169</v>
      </c>
      <c r="B172" s="1" t="s">
        <v>330</v>
      </c>
      <c r="C172" s="1" t="s">
        <v>15</v>
      </c>
      <c r="D172" s="1" t="s">
        <v>321</v>
      </c>
      <c r="E172" s="4">
        <v>16.145833333333332</v>
      </c>
      <c r="F172" s="3">
        <v>0.57638888888888895</v>
      </c>
      <c r="G172" s="1" t="s">
        <v>331</v>
      </c>
      <c r="H172" s="1">
        <v>1805</v>
      </c>
      <c r="I172" s="1">
        <v>54</v>
      </c>
      <c r="J172" s="1">
        <v>26</v>
      </c>
      <c r="K172" s="1">
        <v>182</v>
      </c>
      <c r="L172" s="1">
        <v>18</v>
      </c>
      <c r="M172">
        <v>6</v>
      </c>
      <c r="N172" s="1">
        <v>4</v>
      </c>
      <c r="O172" s="1">
        <v>0</v>
      </c>
      <c r="P172" s="1">
        <f>O172/(H172/90)</f>
        <v>0</v>
      </c>
      <c r="Q172" s="1">
        <v>12</v>
      </c>
      <c r="R172" s="1">
        <v>2</v>
      </c>
      <c r="S172" s="2">
        <v>10</v>
      </c>
      <c r="T172" s="2">
        <f>Table2[[#This Row],[Saves]]+Table2[[#This Row],[SavesP90]]</f>
        <v>0</v>
      </c>
      <c r="U172" s="2">
        <v>9.5</v>
      </c>
    </row>
    <row r="173" spans="1:21" x14ac:dyDescent="0.3">
      <c r="A173" s="1">
        <v>229</v>
      </c>
      <c r="B173" s="1" t="s">
        <v>399</v>
      </c>
      <c r="C173" s="1" t="s">
        <v>1</v>
      </c>
      <c r="D173" s="1" t="s">
        <v>395</v>
      </c>
      <c r="E173" s="4">
        <v>16.729166666666668</v>
      </c>
      <c r="F173" s="1">
        <v>0.39583333333333331</v>
      </c>
      <c r="G173" s="3">
        <v>8.3333333333333329E-2</v>
      </c>
      <c r="H173" s="1">
        <v>1799</v>
      </c>
      <c r="I173" s="1">
        <v>13</v>
      </c>
      <c r="J173" s="1">
        <v>4</v>
      </c>
      <c r="K173" s="1">
        <v>771</v>
      </c>
      <c r="L173" s="1">
        <v>16</v>
      </c>
      <c r="M173">
        <v>55</v>
      </c>
      <c r="N173" s="1">
        <v>5</v>
      </c>
      <c r="O173" s="1">
        <v>0</v>
      </c>
      <c r="P173" s="1">
        <f>O173/(H173/90)</f>
        <v>0</v>
      </c>
      <c r="Q173" s="1">
        <v>58</v>
      </c>
      <c r="R173" s="1">
        <v>15</v>
      </c>
      <c r="S173" s="2">
        <v>5</v>
      </c>
      <c r="T173" s="2">
        <f>Table2[[#This Row],[Saves]]+Table2[[#This Row],[SavesP90]]</f>
        <v>0</v>
      </c>
      <c r="U173" s="2">
        <v>4.5</v>
      </c>
    </row>
    <row r="174" spans="1:21" x14ac:dyDescent="0.3">
      <c r="A174" s="1">
        <v>239</v>
      </c>
      <c r="B174" s="1" t="s">
        <v>414</v>
      </c>
      <c r="C174" s="1" t="s">
        <v>1</v>
      </c>
      <c r="D174" s="1" t="s">
        <v>395</v>
      </c>
      <c r="E174" s="4">
        <v>14.048611111111112</v>
      </c>
      <c r="F174" s="1">
        <v>0.51388888888888895</v>
      </c>
      <c r="G174" s="1" t="s">
        <v>58</v>
      </c>
      <c r="H174" s="1">
        <v>1794</v>
      </c>
      <c r="I174" s="1">
        <v>5</v>
      </c>
      <c r="J174" s="1">
        <v>1</v>
      </c>
      <c r="K174" s="1">
        <v>759</v>
      </c>
      <c r="L174" s="1">
        <v>14</v>
      </c>
      <c r="M174">
        <v>49</v>
      </c>
      <c r="N174" s="1">
        <v>3</v>
      </c>
      <c r="O174" s="1">
        <v>0</v>
      </c>
      <c r="P174" s="1">
        <f>O174/(H174/90)</f>
        <v>0</v>
      </c>
      <c r="Q174" s="1">
        <v>35</v>
      </c>
      <c r="R174" s="1">
        <v>8</v>
      </c>
      <c r="S174" s="2">
        <v>5</v>
      </c>
      <c r="T174" s="2">
        <f>Table2[[#This Row],[Saves]]+Table2[[#This Row],[SavesP90]]</f>
        <v>0</v>
      </c>
      <c r="U174" s="2">
        <v>4.5</v>
      </c>
    </row>
    <row r="175" spans="1:21" x14ac:dyDescent="0.3">
      <c r="A175" s="1">
        <v>323</v>
      </c>
      <c r="B175" s="1" t="s">
        <v>531</v>
      </c>
      <c r="C175" s="1" t="s">
        <v>23</v>
      </c>
      <c r="D175" s="1" t="s">
        <v>518</v>
      </c>
      <c r="E175" s="4" t="s">
        <v>532</v>
      </c>
      <c r="F175" s="1">
        <v>0.47916666666666669</v>
      </c>
      <c r="G175" s="1">
        <v>6.25E-2</v>
      </c>
      <c r="H175" s="1">
        <v>1787</v>
      </c>
      <c r="I175" s="1">
        <v>16</v>
      </c>
      <c r="J175" s="1">
        <v>7</v>
      </c>
      <c r="K175" s="1">
        <v>1105</v>
      </c>
      <c r="L175" s="1">
        <v>23</v>
      </c>
      <c r="M175">
        <v>28</v>
      </c>
      <c r="N175" s="1">
        <v>4</v>
      </c>
      <c r="O175" s="1">
        <v>0</v>
      </c>
      <c r="P175" s="1">
        <f>O175/(H175/90)</f>
        <v>0</v>
      </c>
      <c r="Q175" s="1">
        <v>28</v>
      </c>
      <c r="R175" s="1">
        <v>7</v>
      </c>
      <c r="S175" s="2">
        <v>6</v>
      </c>
      <c r="T175" s="2">
        <f>Table2[[#This Row],[Saves]]+Table2[[#This Row],[SavesP90]]</f>
        <v>0</v>
      </c>
      <c r="U175" s="2">
        <v>5.5</v>
      </c>
    </row>
    <row r="176" spans="1:21" x14ac:dyDescent="0.3">
      <c r="A176" s="1">
        <v>87</v>
      </c>
      <c r="B176" s="1" t="s">
        <v>205</v>
      </c>
      <c r="C176" s="1" t="s">
        <v>23</v>
      </c>
      <c r="D176" s="1" t="s">
        <v>196</v>
      </c>
      <c r="E176" s="4">
        <v>21.090277777777779</v>
      </c>
      <c r="F176" s="3">
        <v>0.58333333333333337</v>
      </c>
      <c r="G176" s="1" t="s">
        <v>189</v>
      </c>
      <c r="H176" s="1">
        <v>1778</v>
      </c>
      <c r="I176" s="1">
        <v>17</v>
      </c>
      <c r="J176" s="1">
        <v>9</v>
      </c>
      <c r="K176" s="1">
        <v>1120</v>
      </c>
      <c r="L176" s="1">
        <v>24</v>
      </c>
      <c r="M176">
        <v>59</v>
      </c>
      <c r="N176" s="1">
        <v>9</v>
      </c>
      <c r="O176" s="1">
        <v>0</v>
      </c>
      <c r="P176" s="1">
        <f>O176/(H176/90)</f>
        <v>0</v>
      </c>
      <c r="Q176" s="1">
        <v>11</v>
      </c>
      <c r="R176" s="1">
        <v>1</v>
      </c>
      <c r="S176" s="2">
        <v>5</v>
      </c>
      <c r="T176" s="2">
        <f>Table2[[#This Row],[Saves]]+Table2[[#This Row],[SavesP90]]</f>
        <v>0</v>
      </c>
      <c r="U176" s="2">
        <v>5</v>
      </c>
    </row>
    <row r="177" spans="1:21" x14ac:dyDescent="0.3">
      <c r="A177" s="1">
        <v>301</v>
      </c>
      <c r="B177" s="1" t="s">
        <v>503</v>
      </c>
      <c r="C177" s="1" t="s">
        <v>23</v>
      </c>
      <c r="D177" s="1" t="s">
        <v>27</v>
      </c>
      <c r="E177" s="4">
        <v>18.986111111111111</v>
      </c>
      <c r="F177" s="1">
        <v>0.4375</v>
      </c>
      <c r="G177" s="1" t="s">
        <v>5</v>
      </c>
      <c r="H177" s="1">
        <v>1772</v>
      </c>
      <c r="I177" s="1">
        <v>37</v>
      </c>
      <c r="J177" s="1">
        <v>12</v>
      </c>
      <c r="K177" s="1">
        <v>556</v>
      </c>
      <c r="L177" s="1">
        <v>34</v>
      </c>
      <c r="M177">
        <v>25</v>
      </c>
      <c r="N177" s="1">
        <v>8</v>
      </c>
      <c r="O177" s="1">
        <v>0</v>
      </c>
      <c r="P177" s="1">
        <f>O177/(H177/90)</f>
        <v>0</v>
      </c>
      <c r="Q177" s="1">
        <v>33</v>
      </c>
      <c r="R177" s="1">
        <v>6</v>
      </c>
      <c r="S177" s="2">
        <v>6</v>
      </c>
      <c r="T177" s="2">
        <f>Table2[[#This Row],[Saves]]+Table2[[#This Row],[SavesP90]]</f>
        <v>0</v>
      </c>
      <c r="U177" s="2">
        <v>6</v>
      </c>
    </row>
    <row r="178" spans="1:21" x14ac:dyDescent="0.3">
      <c r="A178" s="1">
        <v>223</v>
      </c>
      <c r="B178" s="1" t="s">
        <v>388</v>
      </c>
      <c r="C178" s="1" t="s">
        <v>1</v>
      </c>
      <c r="D178" s="1" t="s">
        <v>7</v>
      </c>
      <c r="E178" s="4" t="s">
        <v>389</v>
      </c>
      <c r="F178" s="1">
        <v>0.66666666666666663</v>
      </c>
      <c r="G178" s="1">
        <v>9.027777777777779E-2</v>
      </c>
      <c r="H178" s="1">
        <v>1755</v>
      </c>
      <c r="I178" s="1">
        <v>8</v>
      </c>
      <c r="J178" s="1">
        <v>2</v>
      </c>
      <c r="K178" s="1">
        <v>1353</v>
      </c>
      <c r="L178" s="1">
        <v>12</v>
      </c>
      <c r="M178">
        <v>15</v>
      </c>
      <c r="N178" s="1">
        <v>10</v>
      </c>
      <c r="O178" s="1">
        <v>0</v>
      </c>
      <c r="P178" s="1">
        <f>O178/(H178/90)</f>
        <v>0</v>
      </c>
      <c r="Q178" s="1">
        <v>35</v>
      </c>
      <c r="R178" s="1">
        <v>6</v>
      </c>
      <c r="S178" s="2">
        <v>5</v>
      </c>
      <c r="T178" s="2">
        <f>Table2[[#This Row],[Saves]]+Table2[[#This Row],[SavesP90]]</f>
        <v>0</v>
      </c>
      <c r="U178" s="2">
        <v>5</v>
      </c>
    </row>
    <row r="179" spans="1:21" x14ac:dyDescent="0.3">
      <c r="A179" s="1">
        <v>41</v>
      </c>
      <c r="B179" s="1" t="s">
        <v>127</v>
      </c>
      <c r="C179" s="1" t="s">
        <v>23</v>
      </c>
      <c r="D179" s="1" t="s">
        <v>126</v>
      </c>
      <c r="E179" s="4" t="s">
        <v>128</v>
      </c>
      <c r="F179" s="1">
        <v>0.2986111111111111</v>
      </c>
      <c r="G179" s="1">
        <v>8.3333333333333329E-2</v>
      </c>
      <c r="H179" s="1">
        <v>1739</v>
      </c>
      <c r="I179" s="1">
        <v>20</v>
      </c>
      <c r="J179" s="1">
        <v>10</v>
      </c>
      <c r="K179" s="1">
        <v>494</v>
      </c>
      <c r="L179" s="1">
        <v>35</v>
      </c>
      <c r="M179">
        <v>30</v>
      </c>
      <c r="N179" s="1">
        <v>4</v>
      </c>
      <c r="O179" s="1">
        <v>0</v>
      </c>
      <c r="P179" s="1">
        <f>O179/(H179/90)</f>
        <v>0</v>
      </c>
      <c r="Q179" s="1">
        <v>94</v>
      </c>
      <c r="R179" s="1">
        <v>26</v>
      </c>
      <c r="S179" s="2">
        <v>5</v>
      </c>
      <c r="T179" s="2">
        <f>Table2[[#This Row],[Saves]]+Table2[[#This Row],[SavesP90]]</f>
        <v>0</v>
      </c>
      <c r="U179" s="2">
        <v>5</v>
      </c>
    </row>
    <row r="180" spans="1:21" x14ac:dyDescent="0.3">
      <c r="A180" s="1">
        <v>259</v>
      </c>
      <c r="B180" s="1" t="s">
        <v>444</v>
      </c>
      <c r="C180" s="1" t="s">
        <v>23</v>
      </c>
      <c r="D180" s="1" t="s">
        <v>425</v>
      </c>
      <c r="E180" s="4" t="s">
        <v>445</v>
      </c>
      <c r="F180" s="3">
        <v>0.3611111111111111</v>
      </c>
      <c r="G180" s="1" t="s">
        <v>120</v>
      </c>
      <c r="H180" s="1">
        <v>1720</v>
      </c>
      <c r="I180" s="1">
        <v>32</v>
      </c>
      <c r="J180" s="1">
        <v>7</v>
      </c>
      <c r="K180" s="1">
        <v>397</v>
      </c>
      <c r="L180" s="1">
        <v>17</v>
      </c>
      <c r="M180">
        <v>47</v>
      </c>
      <c r="N180" s="1">
        <v>4</v>
      </c>
      <c r="O180" s="1">
        <v>0</v>
      </c>
      <c r="P180" s="1">
        <f>O180/(H180/90)</f>
        <v>0</v>
      </c>
      <c r="Q180" s="1">
        <v>22</v>
      </c>
      <c r="R180" s="1">
        <v>9</v>
      </c>
      <c r="S180" s="2">
        <v>5</v>
      </c>
      <c r="T180" s="2">
        <f>Table2[[#This Row],[Saves]]+Table2[[#This Row],[SavesP90]]</f>
        <v>0</v>
      </c>
      <c r="U180" s="2">
        <v>5</v>
      </c>
    </row>
    <row r="181" spans="1:21" x14ac:dyDescent="0.3">
      <c r="A181" s="1">
        <v>160</v>
      </c>
      <c r="B181" s="1" t="s">
        <v>317</v>
      </c>
      <c r="C181" s="1" t="s">
        <v>1</v>
      </c>
      <c r="D181" s="1" t="s">
        <v>294</v>
      </c>
      <c r="E181" s="4" t="s">
        <v>318</v>
      </c>
      <c r="F181" s="3">
        <v>0.375</v>
      </c>
      <c r="G181" s="1" t="s">
        <v>238</v>
      </c>
      <c r="H181" s="1">
        <v>1715</v>
      </c>
      <c r="I181" s="1">
        <v>11</v>
      </c>
      <c r="J181" s="1">
        <v>1</v>
      </c>
      <c r="K181" s="1">
        <v>633</v>
      </c>
      <c r="L181" s="1">
        <v>22</v>
      </c>
      <c r="M181">
        <v>60</v>
      </c>
      <c r="N181" s="1">
        <v>1</v>
      </c>
      <c r="O181" s="1">
        <v>0</v>
      </c>
      <c r="P181" s="1">
        <f>O181/(H181/90)</f>
        <v>0</v>
      </c>
      <c r="Q181" s="1">
        <v>26</v>
      </c>
      <c r="R181" s="1">
        <v>6</v>
      </c>
      <c r="S181" s="2">
        <v>5</v>
      </c>
      <c r="T181" s="2">
        <f>Table2[[#This Row],[Saves]]+Table2[[#This Row],[SavesP90]]</f>
        <v>0</v>
      </c>
      <c r="U181" s="2">
        <v>4.5</v>
      </c>
    </row>
    <row r="182" spans="1:21" x14ac:dyDescent="0.3">
      <c r="A182" s="1">
        <v>277</v>
      </c>
      <c r="B182" s="1" t="s">
        <v>471</v>
      </c>
      <c r="C182" s="1" t="s">
        <v>4</v>
      </c>
      <c r="D182" s="1" t="s">
        <v>27</v>
      </c>
      <c r="E182" s="4">
        <v>9.9305555555555554</v>
      </c>
      <c r="F182" s="1">
        <v>0.34027777777777773</v>
      </c>
      <c r="G182" s="1" t="s">
        <v>189</v>
      </c>
      <c r="H182" s="1">
        <v>1710</v>
      </c>
      <c r="I182" s="1">
        <v>0</v>
      </c>
      <c r="J182" s="1">
        <v>0</v>
      </c>
      <c r="K182" s="1">
        <v>290</v>
      </c>
      <c r="L182" s="1">
        <v>0</v>
      </c>
      <c r="M182">
        <v>1</v>
      </c>
      <c r="N182" s="1">
        <v>3</v>
      </c>
      <c r="O182" s="1">
        <v>68</v>
      </c>
      <c r="P182" s="1">
        <f>O182/(H182/90)</f>
        <v>3.5789473684210527</v>
      </c>
      <c r="Q182" s="1">
        <v>0</v>
      </c>
      <c r="R182" s="1">
        <v>0</v>
      </c>
      <c r="S182" s="2">
        <v>4</v>
      </c>
      <c r="T182" s="2">
        <f>Table2[[#This Row],[Saves]]+Table2[[#This Row],[SavesP90]]</f>
        <v>71.578947368421055</v>
      </c>
      <c r="U182" s="2">
        <v>4</v>
      </c>
    </row>
    <row r="183" spans="1:21" x14ac:dyDescent="0.3">
      <c r="A183" s="1">
        <v>56</v>
      </c>
      <c r="B183" s="1" t="s">
        <v>149</v>
      </c>
      <c r="C183" s="1" t="s">
        <v>23</v>
      </c>
      <c r="D183" s="1" t="s">
        <v>126</v>
      </c>
      <c r="E183" s="4">
        <v>13.034722222222221</v>
      </c>
      <c r="F183" s="3">
        <v>0.3263888888888889</v>
      </c>
      <c r="G183" s="3">
        <v>1.3888888888888888E-2</v>
      </c>
      <c r="H183" s="1">
        <v>1702</v>
      </c>
      <c r="I183" s="1">
        <v>28</v>
      </c>
      <c r="J183" s="1">
        <v>6</v>
      </c>
      <c r="K183" s="1">
        <v>567</v>
      </c>
      <c r="L183" s="1">
        <v>16</v>
      </c>
      <c r="M183">
        <v>42</v>
      </c>
      <c r="N183" s="1">
        <v>5</v>
      </c>
      <c r="O183" s="1">
        <v>0</v>
      </c>
      <c r="P183" s="1">
        <f>O183/(H183/90)</f>
        <v>0</v>
      </c>
      <c r="Q183" s="1">
        <v>45</v>
      </c>
      <c r="R183" s="1">
        <v>8</v>
      </c>
      <c r="S183" s="2">
        <v>5</v>
      </c>
      <c r="T183" s="2">
        <f>Table2[[#This Row],[Saves]]+Table2[[#This Row],[SavesP90]]</f>
        <v>0</v>
      </c>
      <c r="U183" s="2">
        <v>4.5</v>
      </c>
    </row>
    <row r="184" spans="1:21" x14ac:dyDescent="0.3">
      <c r="A184" s="1">
        <v>1</v>
      </c>
      <c r="B184" s="1" t="s">
        <v>42</v>
      </c>
      <c r="C184" s="1" t="s">
        <v>1</v>
      </c>
      <c r="D184" s="1" t="s">
        <v>43</v>
      </c>
      <c r="E184" s="4">
        <v>15.930555555555555</v>
      </c>
      <c r="F184" s="2">
        <v>0.52083333333333337</v>
      </c>
      <c r="G184" s="3">
        <v>3.4722222222222224E-2</v>
      </c>
      <c r="H184" s="1">
        <v>1682</v>
      </c>
      <c r="I184" s="1">
        <v>11</v>
      </c>
      <c r="J184" s="1">
        <v>2</v>
      </c>
      <c r="K184" s="1">
        <v>747</v>
      </c>
      <c r="L184" s="1">
        <v>13</v>
      </c>
      <c r="M184" s="1">
        <v>35</v>
      </c>
      <c r="N184" s="1">
        <v>8</v>
      </c>
      <c r="O184" s="1">
        <v>0</v>
      </c>
      <c r="P184" s="1">
        <f>O184/(H184/90)</f>
        <v>0</v>
      </c>
      <c r="Q184" s="1">
        <v>31</v>
      </c>
      <c r="R184" s="1">
        <v>13</v>
      </c>
      <c r="S184" s="2">
        <v>5</v>
      </c>
      <c r="T184" s="2">
        <f>Table2[[#This Row],[Saves]]+Table2[[#This Row],[SavesP90]]</f>
        <v>0</v>
      </c>
      <c r="U184" s="2">
        <v>4.5</v>
      </c>
    </row>
    <row r="185" spans="1:21" x14ac:dyDescent="0.3">
      <c r="A185" s="1">
        <v>242</v>
      </c>
      <c r="B185" s="1" t="s">
        <v>418</v>
      </c>
      <c r="C185" s="1" t="s">
        <v>1</v>
      </c>
      <c r="D185" s="1" t="s">
        <v>395</v>
      </c>
      <c r="E185" s="4" t="s">
        <v>419</v>
      </c>
      <c r="F185" s="3">
        <v>0.5</v>
      </c>
      <c r="G185" s="3">
        <v>6.9444444444444441E-3</v>
      </c>
      <c r="H185" s="1">
        <v>1660</v>
      </c>
      <c r="I185" s="1">
        <v>10</v>
      </c>
      <c r="J185" s="1">
        <v>3</v>
      </c>
      <c r="K185" s="1">
        <v>751</v>
      </c>
      <c r="L185" s="1">
        <v>26</v>
      </c>
      <c r="M185">
        <v>48</v>
      </c>
      <c r="N185" s="1">
        <v>5</v>
      </c>
      <c r="O185" s="1">
        <v>0</v>
      </c>
      <c r="P185" s="1">
        <f>O185/(H185/90)</f>
        <v>0</v>
      </c>
      <c r="Q185" s="1">
        <v>127</v>
      </c>
      <c r="R185" s="1">
        <v>30</v>
      </c>
      <c r="S185" s="2">
        <v>5</v>
      </c>
      <c r="T185" s="2">
        <f>Table2[[#This Row],[Saves]]+Table2[[#This Row],[SavesP90]]</f>
        <v>0</v>
      </c>
      <c r="U185" s="2">
        <v>5</v>
      </c>
    </row>
    <row r="186" spans="1:21" x14ac:dyDescent="0.3">
      <c r="A186" s="1">
        <v>254</v>
      </c>
      <c r="B186" s="1" t="s">
        <v>437</v>
      </c>
      <c r="C186" s="1" t="s">
        <v>1</v>
      </c>
      <c r="D186" s="1" t="s">
        <v>425</v>
      </c>
      <c r="E186" s="4">
        <v>11.326388888888888</v>
      </c>
      <c r="F186" s="3">
        <v>0.29166666666666669</v>
      </c>
      <c r="G186" s="1">
        <v>4.8611111111111112E-2</v>
      </c>
      <c r="H186" s="1">
        <v>1635</v>
      </c>
      <c r="I186" s="1">
        <v>6</v>
      </c>
      <c r="J186" s="1">
        <v>2</v>
      </c>
      <c r="K186" s="1">
        <v>433</v>
      </c>
      <c r="L186" s="1">
        <v>6</v>
      </c>
      <c r="M186">
        <v>39</v>
      </c>
      <c r="N186" s="1">
        <v>5</v>
      </c>
      <c r="O186" s="1">
        <v>0</v>
      </c>
      <c r="P186" s="1">
        <f>O186/(H186/90)</f>
        <v>0</v>
      </c>
      <c r="Q186" s="1">
        <v>21</v>
      </c>
      <c r="R186" s="1">
        <v>3</v>
      </c>
      <c r="S186" s="2">
        <v>5</v>
      </c>
      <c r="T186" s="2">
        <f>Table2[[#This Row],[Saves]]+Table2[[#This Row],[SavesP90]]</f>
        <v>0</v>
      </c>
      <c r="U186" s="2">
        <v>4.5</v>
      </c>
    </row>
    <row r="187" spans="1:21" x14ac:dyDescent="0.3">
      <c r="A187" s="1">
        <v>298</v>
      </c>
      <c r="B187" s="1" t="s">
        <v>499</v>
      </c>
      <c r="C187" s="1" t="s">
        <v>1</v>
      </c>
      <c r="D187" s="1" t="s">
        <v>27</v>
      </c>
      <c r="E187" s="4" t="s">
        <v>500</v>
      </c>
      <c r="F187" s="3">
        <v>0.49305555555555558</v>
      </c>
      <c r="G187" s="3">
        <v>4.1666666666666664E-2</v>
      </c>
      <c r="H187" s="1">
        <v>1626</v>
      </c>
      <c r="I187" s="1">
        <v>13</v>
      </c>
      <c r="J187" s="1">
        <v>3</v>
      </c>
      <c r="K187" s="1">
        <v>989</v>
      </c>
      <c r="L187" s="1">
        <v>5</v>
      </c>
      <c r="M187">
        <v>41</v>
      </c>
      <c r="N187" s="1">
        <v>10</v>
      </c>
      <c r="O187" s="1">
        <v>0</v>
      </c>
      <c r="P187" s="1">
        <f>O187/(H187/90)</f>
        <v>0</v>
      </c>
      <c r="Q187" s="1">
        <v>2</v>
      </c>
      <c r="R187" s="1">
        <v>1</v>
      </c>
      <c r="S187" s="2">
        <v>5</v>
      </c>
      <c r="T187" s="2">
        <f>Table2[[#This Row],[Saves]]+Table2[[#This Row],[SavesP90]]</f>
        <v>0</v>
      </c>
      <c r="U187" s="2">
        <v>4.5</v>
      </c>
    </row>
    <row r="188" spans="1:21" x14ac:dyDescent="0.3">
      <c r="A188" s="1">
        <v>291</v>
      </c>
      <c r="B188" s="1" t="s">
        <v>490</v>
      </c>
      <c r="C188" s="1" t="s">
        <v>1</v>
      </c>
      <c r="D188" s="1" t="s">
        <v>460</v>
      </c>
      <c r="E188" s="4" t="s">
        <v>491</v>
      </c>
      <c r="F188" s="3">
        <v>0.3263888888888889</v>
      </c>
      <c r="G188" s="1" t="s">
        <v>5</v>
      </c>
      <c r="H188" s="1">
        <v>1625</v>
      </c>
      <c r="I188" s="1">
        <v>19</v>
      </c>
      <c r="J188" s="1">
        <v>3</v>
      </c>
      <c r="K188" s="1">
        <v>377</v>
      </c>
      <c r="L188" s="1">
        <v>8</v>
      </c>
      <c r="M188">
        <v>34</v>
      </c>
      <c r="N188" s="1">
        <v>3</v>
      </c>
      <c r="O188" s="1">
        <v>0</v>
      </c>
      <c r="P188" s="1">
        <f>O188/(H188/90)</f>
        <v>0</v>
      </c>
      <c r="Q188" s="1">
        <v>69</v>
      </c>
      <c r="R188" s="1">
        <v>6</v>
      </c>
      <c r="S188" s="2">
        <v>5</v>
      </c>
      <c r="T188" s="2">
        <f>Table2[[#This Row],[Saves]]+Table2[[#This Row],[SavesP90]]</f>
        <v>0</v>
      </c>
      <c r="U188" s="2">
        <v>4.5</v>
      </c>
    </row>
    <row r="189" spans="1:21" x14ac:dyDescent="0.3">
      <c r="A189" s="1">
        <v>168</v>
      </c>
      <c r="B189" s="1" t="s">
        <v>329</v>
      </c>
      <c r="C189" s="1" t="s">
        <v>23</v>
      </c>
      <c r="D189" s="1" t="s">
        <v>321</v>
      </c>
      <c r="E189" s="4">
        <v>11.263888888888888</v>
      </c>
      <c r="F189" s="3">
        <v>0.4375</v>
      </c>
      <c r="G189" s="1" t="s">
        <v>162</v>
      </c>
      <c r="H189" s="1">
        <v>1619</v>
      </c>
      <c r="I189" s="1">
        <v>14</v>
      </c>
      <c r="J189" s="1">
        <v>4</v>
      </c>
      <c r="K189" s="1">
        <v>747</v>
      </c>
      <c r="L189" s="1">
        <v>2</v>
      </c>
      <c r="M189">
        <v>60</v>
      </c>
      <c r="N189" s="1">
        <v>5</v>
      </c>
      <c r="O189" s="1">
        <v>0</v>
      </c>
      <c r="P189" s="1">
        <f>O189/(H189/90)</f>
        <v>0</v>
      </c>
      <c r="Q189" s="1">
        <v>1</v>
      </c>
      <c r="R189" s="1">
        <v>0</v>
      </c>
      <c r="S189" s="2">
        <v>5</v>
      </c>
      <c r="T189" s="2">
        <f>Table2[[#This Row],[Saves]]+Table2[[#This Row],[SavesP90]]</f>
        <v>0</v>
      </c>
      <c r="U189" s="2">
        <v>5</v>
      </c>
    </row>
    <row r="190" spans="1:21" x14ac:dyDescent="0.3">
      <c r="A190" s="1">
        <v>233</v>
      </c>
      <c r="B190" s="1" t="s">
        <v>405</v>
      </c>
      <c r="C190" s="1" t="s">
        <v>1</v>
      </c>
      <c r="D190" s="1" t="s">
        <v>395</v>
      </c>
      <c r="E190" s="4" t="s">
        <v>406</v>
      </c>
      <c r="F190" s="1">
        <v>0.50694444444444442</v>
      </c>
      <c r="G190" s="1" t="s">
        <v>89</v>
      </c>
      <c r="H190" s="1">
        <v>1602</v>
      </c>
      <c r="I190" s="1">
        <v>6</v>
      </c>
      <c r="J190" s="1">
        <v>1</v>
      </c>
      <c r="K190" s="1">
        <v>777</v>
      </c>
      <c r="L190" s="1">
        <v>39</v>
      </c>
      <c r="M190">
        <v>21</v>
      </c>
      <c r="N190" s="1">
        <v>3</v>
      </c>
      <c r="O190" s="1">
        <v>0</v>
      </c>
      <c r="P190" s="1">
        <f>O190/(H190/90)</f>
        <v>0</v>
      </c>
      <c r="Q190" s="1">
        <v>109</v>
      </c>
      <c r="R190" s="1">
        <v>29</v>
      </c>
      <c r="S190" s="2">
        <v>5</v>
      </c>
      <c r="T190" s="2">
        <f>Table2[[#This Row],[Saves]]+Table2[[#This Row],[SavesP90]]</f>
        <v>0</v>
      </c>
      <c r="U190" s="2">
        <v>5</v>
      </c>
    </row>
    <row r="191" spans="1:21" x14ac:dyDescent="0.3">
      <c r="A191" s="1">
        <v>75</v>
      </c>
      <c r="B191" s="1" t="s">
        <v>184</v>
      </c>
      <c r="C191" s="1" t="s">
        <v>23</v>
      </c>
      <c r="D191" s="1" t="s">
        <v>156</v>
      </c>
      <c r="E191" s="4" t="s">
        <v>185</v>
      </c>
      <c r="F191" s="3">
        <v>0.34027777777777773</v>
      </c>
      <c r="G191" s="1" t="s">
        <v>162</v>
      </c>
      <c r="H191" s="1">
        <v>1600</v>
      </c>
      <c r="I191" s="1">
        <v>19</v>
      </c>
      <c r="J191" s="1">
        <v>5</v>
      </c>
      <c r="K191" s="1">
        <v>538</v>
      </c>
      <c r="L191" s="1">
        <v>35</v>
      </c>
      <c r="M191">
        <v>33</v>
      </c>
      <c r="N191" s="1">
        <v>3</v>
      </c>
      <c r="O191" s="1">
        <v>0</v>
      </c>
      <c r="P191" s="1">
        <f>O191/(H191/90)</f>
        <v>0</v>
      </c>
      <c r="Q191" s="1">
        <v>79</v>
      </c>
      <c r="R191" s="1">
        <v>31</v>
      </c>
      <c r="S191" s="2">
        <v>5</v>
      </c>
      <c r="T191" s="2">
        <f>Table2[[#This Row],[Saves]]+Table2[[#This Row],[SavesP90]]</f>
        <v>0</v>
      </c>
      <c r="U191" s="2">
        <v>5</v>
      </c>
    </row>
    <row r="192" spans="1:21" x14ac:dyDescent="0.3">
      <c r="A192" s="1">
        <v>156</v>
      </c>
      <c r="B192" s="1" t="s">
        <v>311</v>
      </c>
      <c r="C192" s="1" t="s">
        <v>23</v>
      </c>
      <c r="D192" s="1" t="s">
        <v>7</v>
      </c>
      <c r="E192" s="4" t="s">
        <v>312</v>
      </c>
      <c r="F192" s="3">
        <v>0.46527777777777773</v>
      </c>
      <c r="G192" s="1" t="s">
        <v>247</v>
      </c>
      <c r="H192" s="1">
        <v>1595</v>
      </c>
      <c r="I192" s="1">
        <v>15</v>
      </c>
      <c r="J192" s="1">
        <v>3</v>
      </c>
      <c r="K192" s="1">
        <v>776</v>
      </c>
      <c r="L192" s="1">
        <v>9</v>
      </c>
      <c r="M192">
        <v>54</v>
      </c>
      <c r="N192" s="1">
        <v>3</v>
      </c>
      <c r="O192" s="1">
        <v>0</v>
      </c>
      <c r="P192" s="1">
        <f>O192/(H192/90)</f>
        <v>0</v>
      </c>
      <c r="Q192" s="1">
        <v>16</v>
      </c>
      <c r="R192" s="1">
        <v>4</v>
      </c>
      <c r="S192" s="2">
        <v>5</v>
      </c>
      <c r="T192" s="2">
        <f>Table2[[#This Row],[Saves]]+Table2[[#This Row],[SavesP90]]</f>
        <v>0</v>
      </c>
      <c r="U192" s="2">
        <v>5</v>
      </c>
    </row>
    <row r="193" spans="1:21" x14ac:dyDescent="0.3">
      <c r="A193" s="1">
        <v>147</v>
      </c>
      <c r="B193" s="1" t="s">
        <v>298</v>
      </c>
      <c r="C193" s="1" t="s">
        <v>1</v>
      </c>
      <c r="D193" s="1" t="s">
        <v>294</v>
      </c>
      <c r="E193" s="4" t="s">
        <v>299</v>
      </c>
      <c r="F193" s="3">
        <v>0.3263888888888889</v>
      </c>
      <c r="G193" s="1" t="s">
        <v>8</v>
      </c>
      <c r="H193" s="1">
        <v>1574</v>
      </c>
      <c r="I193" s="1">
        <v>13</v>
      </c>
      <c r="J193" s="1">
        <v>1</v>
      </c>
      <c r="K193" s="1">
        <v>540</v>
      </c>
      <c r="L193" s="1">
        <v>5</v>
      </c>
      <c r="M193">
        <v>21</v>
      </c>
      <c r="N193" s="1">
        <v>1</v>
      </c>
      <c r="O193" s="1">
        <v>0</v>
      </c>
      <c r="P193" s="1">
        <f>O193/(H193/90)</f>
        <v>0</v>
      </c>
      <c r="Q193" s="1">
        <v>4</v>
      </c>
      <c r="R193" s="1">
        <v>0</v>
      </c>
      <c r="S193" s="2">
        <v>5</v>
      </c>
      <c r="T193" s="2">
        <f>Table2[[#This Row],[Saves]]+Table2[[#This Row],[SavesP90]]</f>
        <v>0</v>
      </c>
      <c r="U193" s="2">
        <v>4.5</v>
      </c>
    </row>
    <row r="194" spans="1:21" x14ac:dyDescent="0.3">
      <c r="A194" s="1">
        <v>121</v>
      </c>
      <c r="B194" s="1" t="s">
        <v>256</v>
      </c>
      <c r="C194" s="1" t="s">
        <v>15</v>
      </c>
      <c r="D194" s="1" t="s">
        <v>224</v>
      </c>
      <c r="E194" s="4" t="s">
        <v>257</v>
      </c>
      <c r="F194" s="3">
        <v>0.45833333333333331</v>
      </c>
      <c r="G194" s="1" t="s">
        <v>192</v>
      </c>
      <c r="H194" s="1">
        <v>1567</v>
      </c>
      <c r="I194" s="1">
        <v>40</v>
      </c>
      <c r="J194" s="1">
        <v>18</v>
      </c>
      <c r="K194" s="1">
        <v>306</v>
      </c>
      <c r="L194" s="1">
        <v>21</v>
      </c>
      <c r="M194">
        <v>16</v>
      </c>
      <c r="N194" s="1">
        <v>6</v>
      </c>
      <c r="O194" s="1">
        <v>0</v>
      </c>
      <c r="P194" s="1">
        <f>O194/(H194/90)</f>
        <v>0</v>
      </c>
      <c r="Q194" s="1">
        <v>7</v>
      </c>
      <c r="R194" s="1">
        <v>0</v>
      </c>
      <c r="S194" s="2">
        <v>6</v>
      </c>
      <c r="T194" s="2">
        <f>Table2[[#This Row],[Saves]]+Table2[[#This Row],[SavesP90]]</f>
        <v>0</v>
      </c>
      <c r="U194" s="2">
        <v>5.5</v>
      </c>
    </row>
    <row r="195" spans="1:21" x14ac:dyDescent="0.3">
      <c r="A195" s="1">
        <v>50</v>
      </c>
      <c r="B195" s="1" t="s">
        <v>142</v>
      </c>
      <c r="C195" s="1" t="s">
        <v>23</v>
      </c>
      <c r="D195" s="1" t="s">
        <v>126</v>
      </c>
      <c r="E195" s="4">
        <v>13.541666666666666</v>
      </c>
      <c r="F195" s="3">
        <v>0.34722222222222227</v>
      </c>
      <c r="G195" s="1">
        <v>4.1666666666666664E-2</v>
      </c>
      <c r="H195" s="1">
        <v>1560</v>
      </c>
      <c r="I195" s="1">
        <v>19</v>
      </c>
      <c r="J195" s="1">
        <v>4</v>
      </c>
      <c r="K195" s="1">
        <v>833</v>
      </c>
      <c r="L195" s="1">
        <v>8</v>
      </c>
      <c r="M195">
        <v>34</v>
      </c>
      <c r="N195" s="1">
        <v>6</v>
      </c>
      <c r="O195" s="1">
        <v>0</v>
      </c>
      <c r="P195" s="1">
        <f>O195/(H195/90)</f>
        <v>0</v>
      </c>
      <c r="Q195" s="1">
        <v>3</v>
      </c>
      <c r="R195" s="1">
        <v>1</v>
      </c>
      <c r="S195" s="2">
        <v>5</v>
      </c>
      <c r="T195" s="2">
        <f>Table2[[#This Row],[Saves]]+Table2[[#This Row],[SavesP90]]</f>
        <v>0</v>
      </c>
      <c r="U195" s="2">
        <v>5</v>
      </c>
    </row>
    <row r="196" spans="1:21" x14ac:dyDescent="0.3">
      <c r="A196" s="1">
        <v>52</v>
      </c>
      <c r="B196" s="1" t="s">
        <v>144</v>
      </c>
      <c r="C196" s="1" t="s">
        <v>1</v>
      </c>
      <c r="D196" s="1" t="s">
        <v>126</v>
      </c>
      <c r="E196" s="4">
        <v>16.083333333333332</v>
      </c>
      <c r="F196" s="1">
        <v>0.39583333333333331</v>
      </c>
      <c r="G196" s="1">
        <v>5.5555555555555552E-2</v>
      </c>
      <c r="H196" s="1">
        <v>1556</v>
      </c>
      <c r="I196" s="1">
        <v>19</v>
      </c>
      <c r="J196" s="1">
        <v>4</v>
      </c>
      <c r="K196" s="1">
        <v>528</v>
      </c>
      <c r="L196" s="1">
        <v>21</v>
      </c>
      <c r="M196">
        <v>36</v>
      </c>
      <c r="N196" s="1">
        <v>5</v>
      </c>
      <c r="O196" s="1">
        <v>0</v>
      </c>
      <c r="P196" s="1">
        <f>O196/(H196/90)</f>
        <v>0</v>
      </c>
      <c r="Q196" s="1">
        <v>93</v>
      </c>
      <c r="R196" s="1">
        <v>19</v>
      </c>
      <c r="S196" s="2">
        <v>5</v>
      </c>
      <c r="T196" s="2">
        <f>Table2[[#This Row],[Saves]]+Table2[[#This Row],[SavesP90]]</f>
        <v>0</v>
      </c>
      <c r="U196" s="2">
        <v>4.5</v>
      </c>
    </row>
    <row r="197" spans="1:21" x14ac:dyDescent="0.3">
      <c r="A197" s="1">
        <v>92</v>
      </c>
      <c r="B197" s="1" t="s">
        <v>212</v>
      </c>
      <c r="C197" s="1" t="s">
        <v>23</v>
      </c>
      <c r="D197" s="1" t="s">
        <v>196</v>
      </c>
      <c r="E197" s="4">
        <v>19.527777777777779</v>
      </c>
      <c r="F197" s="3">
        <v>0.54861111111111105</v>
      </c>
      <c r="G197" s="3">
        <v>1.3888888888888888E-2</v>
      </c>
      <c r="H197" s="1">
        <v>1556</v>
      </c>
      <c r="I197" s="1">
        <v>22</v>
      </c>
      <c r="J197" s="1">
        <v>6</v>
      </c>
      <c r="K197" s="1">
        <v>1059</v>
      </c>
      <c r="L197" s="1">
        <v>27</v>
      </c>
      <c r="M197">
        <v>51</v>
      </c>
      <c r="N197" s="1">
        <v>8</v>
      </c>
      <c r="O197" s="1">
        <v>0</v>
      </c>
      <c r="P197" s="1">
        <f>O197/(H197/90)</f>
        <v>0</v>
      </c>
      <c r="Q197" s="1">
        <v>6</v>
      </c>
      <c r="R197" s="1">
        <v>1</v>
      </c>
      <c r="S197" s="2">
        <v>5</v>
      </c>
      <c r="T197" s="2">
        <f>Table2[[#This Row],[Saves]]+Table2[[#This Row],[SavesP90]]</f>
        <v>0</v>
      </c>
      <c r="U197" s="2">
        <v>5</v>
      </c>
    </row>
    <row r="198" spans="1:21" x14ac:dyDescent="0.3">
      <c r="A198" s="1">
        <v>206</v>
      </c>
      <c r="B198" s="1" t="s">
        <v>372</v>
      </c>
      <c r="C198" s="1" t="s">
        <v>23</v>
      </c>
      <c r="D198" s="1" t="s">
        <v>2</v>
      </c>
      <c r="E198" s="4">
        <v>20.138888888888889</v>
      </c>
      <c r="F198" s="3">
        <v>0.52777777777777779</v>
      </c>
      <c r="G198" s="1">
        <v>5.5555555555555552E-2</v>
      </c>
      <c r="H198" s="1">
        <v>1533</v>
      </c>
      <c r="I198" s="1">
        <v>25</v>
      </c>
      <c r="J198" s="1">
        <v>6</v>
      </c>
      <c r="K198" s="1">
        <v>1335</v>
      </c>
      <c r="L198" s="1">
        <v>29</v>
      </c>
      <c r="M198">
        <v>48</v>
      </c>
      <c r="N198" s="1">
        <v>11</v>
      </c>
      <c r="O198" s="1">
        <v>0</v>
      </c>
      <c r="P198" s="1">
        <f>O198/(H198/90)</f>
        <v>0</v>
      </c>
      <c r="Q198" s="1">
        <v>4</v>
      </c>
      <c r="R198" s="1">
        <v>1</v>
      </c>
      <c r="S198" s="2">
        <v>6</v>
      </c>
      <c r="T198" s="2">
        <f>Table2[[#This Row],[Saves]]+Table2[[#This Row],[SavesP90]]</f>
        <v>0</v>
      </c>
      <c r="U198" s="2">
        <v>5.5</v>
      </c>
    </row>
    <row r="199" spans="1:21" x14ac:dyDescent="0.3">
      <c r="A199" s="1">
        <v>282</v>
      </c>
      <c r="B199" s="1" t="s">
        <v>478</v>
      </c>
      <c r="C199" s="1" t="s">
        <v>4</v>
      </c>
      <c r="D199" s="1" t="s">
        <v>460</v>
      </c>
      <c r="E199" s="4">
        <v>8.9722222222222232</v>
      </c>
      <c r="F199" s="3">
        <v>0.3125</v>
      </c>
      <c r="G199" s="1" t="s">
        <v>104</v>
      </c>
      <c r="H199" s="1">
        <v>1530</v>
      </c>
      <c r="I199" s="1">
        <v>0</v>
      </c>
      <c r="J199" s="1">
        <v>0</v>
      </c>
      <c r="K199" s="1">
        <v>242</v>
      </c>
      <c r="L199" s="1">
        <v>1</v>
      </c>
      <c r="M199">
        <v>0</v>
      </c>
      <c r="N199" s="1">
        <v>5</v>
      </c>
      <c r="O199" s="1">
        <v>44</v>
      </c>
      <c r="P199" s="1">
        <f>O199/(H199/90)</f>
        <v>2.5882352941176472</v>
      </c>
      <c r="Q199" s="1">
        <v>0</v>
      </c>
      <c r="R199" s="1">
        <v>0</v>
      </c>
      <c r="S199" s="2">
        <v>5</v>
      </c>
      <c r="T199" s="2">
        <f>Table2[[#This Row],[Saves]]+Table2[[#This Row],[SavesP90]]</f>
        <v>46.588235294117645</v>
      </c>
      <c r="U199" s="2">
        <v>4.5</v>
      </c>
    </row>
    <row r="200" spans="1:21" x14ac:dyDescent="0.3">
      <c r="A200" s="1">
        <v>157</v>
      </c>
      <c r="B200" s="1" t="s">
        <v>313</v>
      </c>
      <c r="C200" s="1" t="s">
        <v>23</v>
      </c>
      <c r="D200" s="1" t="s">
        <v>294</v>
      </c>
      <c r="E200" s="4" t="s">
        <v>314</v>
      </c>
      <c r="F200" s="3">
        <v>0.25</v>
      </c>
      <c r="G200" s="3">
        <v>4.1666666666666664E-2</v>
      </c>
      <c r="H200" s="1">
        <v>1529</v>
      </c>
      <c r="I200" s="1">
        <v>14</v>
      </c>
      <c r="J200" s="1">
        <v>4</v>
      </c>
      <c r="K200" s="1">
        <v>690</v>
      </c>
      <c r="L200" s="1">
        <v>13</v>
      </c>
      <c r="M200">
        <v>53</v>
      </c>
      <c r="N200" s="1">
        <v>2</v>
      </c>
      <c r="O200" s="1">
        <v>0</v>
      </c>
      <c r="P200" s="1">
        <f>O200/(H200/90)</f>
        <v>0</v>
      </c>
      <c r="Q200" s="1">
        <v>5</v>
      </c>
      <c r="R200" s="1">
        <v>0</v>
      </c>
      <c r="S200" s="2">
        <v>5</v>
      </c>
      <c r="T200" s="2">
        <f>Table2[[#This Row],[Saves]]+Table2[[#This Row],[SavesP90]]</f>
        <v>0</v>
      </c>
      <c r="U200" s="2">
        <v>4.5</v>
      </c>
    </row>
    <row r="201" spans="1:21" x14ac:dyDescent="0.3">
      <c r="A201" s="1">
        <v>224</v>
      </c>
      <c r="B201" s="1" t="s">
        <v>390</v>
      </c>
      <c r="C201" s="1" t="s">
        <v>23</v>
      </c>
      <c r="D201" s="1" t="s">
        <v>7</v>
      </c>
      <c r="E201" s="4" t="s">
        <v>391</v>
      </c>
      <c r="F201" s="3">
        <v>0.67361111111111116</v>
      </c>
      <c r="G201" s="1" t="s">
        <v>386</v>
      </c>
      <c r="H201" s="1">
        <v>1491</v>
      </c>
      <c r="I201" s="1">
        <v>61</v>
      </c>
      <c r="J201" s="1">
        <v>23</v>
      </c>
      <c r="K201" s="1">
        <v>741</v>
      </c>
      <c r="L201" s="1">
        <v>40</v>
      </c>
      <c r="M201">
        <v>11</v>
      </c>
      <c r="N201" s="1">
        <v>7</v>
      </c>
      <c r="O201" s="1">
        <v>0</v>
      </c>
      <c r="P201" s="1">
        <f>O201/(H201/90)</f>
        <v>0</v>
      </c>
      <c r="Q201" s="1">
        <v>96</v>
      </c>
      <c r="R201" s="1">
        <v>18</v>
      </c>
      <c r="S201" s="2">
        <v>8</v>
      </c>
      <c r="T201" s="2">
        <f>Table2[[#This Row],[Saves]]+Table2[[#This Row],[SavesP90]]</f>
        <v>0</v>
      </c>
      <c r="U201" s="2">
        <v>8</v>
      </c>
    </row>
    <row r="202" spans="1:21" x14ac:dyDescent="0.3">
      <c r="A202" s="1">
        <v>11</v>
      </c>
      <c r="B202" s="1" t="s">
        <v>64</v>
      </c>
      <c r="C202" s="1" t="s">
        <v>1</v>
      </c>
      <c r="D202" s="1" t="s">
        <v>43</v>
      </c>
      <c r="E202" s="4">
        <v>13.229166666666666</v>
      </c>
      <c r="F202" s="3">
        <v>0.34722222222222227</v>
      </c>
      <c r="G202" s="3">
        <v>5.5555555555555552E-2</v>
      </c>
      <c r="H202" s="1">
        <v>1485</v>
      </c>
      <c r="I202" s="1">
        <v>12</v>
      </c>
      <c r="J202" s="1">
        <v>1</v>
      </c>
      <c r="K202" s="1">
        <v>733</v>
      </c>
      <c r="L202" s="1">
        <v>18</v>
      </c>
      <c r="M202" s="1">
        <v>38</v>
      </c>
      <c r="N202" s="1">
        <v>3</v>
      </c>
      <c r="O202" s="1">
        <v>0</v>
      </c>
      <c r="P202" s="1">
        <f>O202/(H202/90)</f>
        <v>0</v>
      </c>
      <c r="Q202" s="1">
        <v>100</v>
      </c>
      <c r="R202" s="1">
        <v>21</v>
      </c>
      <c r="S202" s="2">
        <v>5</v>
      </c>
      <c r="T202" s="2">
        <f>Table2[[#This Row],[Saves]]+Table2[[#This Row],[SavesP90]]</f>
        <v>0</v>
      </c>
      <c r="U202" s="2">
        <v>4.5</v>
      </c>
    </row>
    <row r="203" spans="1:21" x14ac:dyDescent="0.3">
      <c r="A203" s="1">
        <v>339</v>
      </c>
      <c r="B203" s="1" t="s">
        <v>555</v>
      </c>
      <c r="C203" s="1" t="s">
        <v>23</v>
      </c>
      <c r="D203" s="1" t="s">
        <v>541</v>
      </c>
      <c r="E203" s="4" t="s">
        <v>556</v>
      </c>
      <c r="F203" s="3">
        <v>0.3888888888888889</v>
      </c>
      <c r="G203" s="1" t="s">
        <v>386</v>
      </c>
      <c r="H203" s="1">
        <v>1481</v>
      </c>
      <c r="I203" s="1">
        <v>35</v>
      </c>
      <c r="J203" s="1">
        <v>15</v>
      </c>
      <c r="K203" s="1">
        <v>427</v>
      </c>
      <c r="L203" s="1">
        <v>36</v>
      </c>
      <c r="M203">
        <v>18</v>
      </c>
      <c r="N203" s="1">
        <v>8</v>
      </c>
      <c r="O203" s="1">
        <v>0</v>
      </c>
      <c r="P203" s="1">
        <f>O203/(H203/90)</f>
        <v>0</v>
      </c>
      <c r="Q203" s="1">
        <v>50</v>
      </c>
      <c r="R203" s="1">
        <v>12</v>
      </c>
      <c r="S203" s="2">
        <v>6</v>
      </c>
      <c r="T203" s="2">
        <f>Table2[[#This Row],[Saves]]+Table2[[#This Row],[SavesP90]]</f>
        <v>0</v>
      </c>
      <c r="U203" s="2">
        <v>5.5</v>
      </c>
    </row>
    <row r="204" spans="1:21" x14ac:dyDescent="0.3">
      <c r="A204" s="1">
        <v>51</v>
      </c>
      <c r="B204" s="1" t="s">
        <v>143</v>
      </c>
      <c r="C204" s="1" t="s">
        <v>15</v>
      </c>
      <c r="D204" s="1" t="s">
        <v>126</v>
      </c>
      <c r="E204" s="4">
        <v>12.486111111111112</v>
      </c>
      <c r="F204" s="3">
        <v>0.41666666666666669</v>
      </c>
      <c r="G204" s="1" t="s">
        <v>82</v>
      </c>
      <c r="H204" s="1">
        <v>1477</v>
      </c>
      <c r="I204" s="1">
        <v>43</v>
      </c>
      <c r="J204" s="1">
        <v>22</v>
      </c>
      <c r="K204" s="1">
        <v>212</v>
      </c>
      <c r="L204" s="1">
        <v>18</v>
      </c>
      <c r="M204">
        <v>14</v>
      </c>
      <c r="N204" s="1">
        <v>5</v>
      </c>
      <c r="O204" s="1">
        <v>0</v>
      </c>
      <c r="P204" s="1">
        <f>O204/(H204/90)</f>
        <v>0</v>
      </c>
      <c r="Q204" s="1">
        <v>1</v>
      </c>
      <c r="R204" s="1">
        <v>0</v>
      </c>
      <c r="S204" s="2">
        <v>7</v>
      </c>
      <c r="T204" s="2">
        <f>Table2[[#This Row],[Saves]]+Table2[[#This Row],[SavesP90]]</f>
        <v>0</v>
      </c>
      <c r="U204" s="2">
        <v>6.5</v>
      </c>
    </row>
    <row r="205" spans="1:21" x14ac:dyDescent="0.3">
      <c r="A205" s="1">
        <v>246</v>
      </c>
      <c r="B205" s="1" t="s">
        <v>426</v>
      </c>
      <c r="C205" s="1" t="s">
        <v>23</v>
      </c>
      <c r="D205" s="1" t="s">
        <v>425</v>
      </c>
      <c r="E205" s="4">
        <v>11.875</v>
      </c>
      <c r="F205" s="1">
        <v>0.375</v>
      </c>
      <c r="G205" s="1" t="s">
        <v>8</v>
      </c>
      <c r="H205" s="1">
        <v>1470</v>
      </c>
      <c r="I205" s="1">
        <v>24</v>
      </c>
      <c r="J205" s="1">
        <v>8</v>
      </c>
      <c r="K205" s="1">
        <v>299</v>
      </c>
      <c r="L205" s="1">
        <v>25</v>
      </c>
      <c r="M205">
        <v>8</v>
      </c>
      <c r="N205" s="1">
        <v>3</v>
      </c>
      <c r="O205" s="1">
        <v>0</v>
      </c>
      <c r="P205" s="1">
        <f>O205/(H205/90)</f>
        <v>0</v>
      </c>
      <c r="Q205" s="1">
        <v>88</v>
      </c>
      <c r="R205" s="1">
        <v>33</v>
      </c>
      <c r="S205" s="2">
        <v>6</v>
      </c>
      <c r="T205" s="2">
        <f>Table2[[#This Row],[Saves]]+Table2[[#This Row],[SavesP90]]</f>
        <v>0</v>
      </c>
      <c r="U205" s="2">
        <v>5.5</v>
      </c>
    </row>
    <row r="206" spans="1:21" x14ac:dyDescent="0.3">
      <c r="A206" s="1">
        <v>280</v>
      </c>
      <c r="B206" s="1" t="s">
        <v>475</v>
      </c>
      <c r="C206" s="1" t="s">
        <v>23</v>
      </c>
      <c r="D206" s="1" t="s">
        <v>460</v>
      </c>
      <c r="E206" s="4" t="s">
        <v>476</v>
      </c>
      <c r="F206" s="1">
        <v>0.375</v>
      </c>
      <c r="G206" s="3">
        <v>1.3888888888888888E-2</v>
      </c>
      <c r="H206" s="1">
        <v>1468</v>
      </c>
      <c r="I206" s="1">
        <v>38</v>
      </c>
      <c r="J206" s="1">
        <v>9</v>
      </c>
      <c r="K206" s="1">
        <v>573</v>
      </c>
      <c r="L206" s="1">
        <v>25</v>
      </c>
      <c r="M206">
        <v>27</v>
      </c>
      <c r="N206" s="1">
        <v>3</v>
      </c>
      <c r="O206" s="1">
        <v>0</v>
      </c>
      <c r="P206" s="1">
        <f>O206/(H206/90)</f>
        <v>0</v>
      </c>
      <c r="Q206" s="1">
        <v>35</v>
      </c>
      <c r="R206" s="1">
        <v>10</v>
      </c>
      <c r="S206" s="2">
        <v>5</v>
      </c>
      <c r="T206" s="2">
        <f>Table2[[#This Row],[Saves]]+Table2[[#This Row],[SavesP90]]</f>
        <v>0</v>
      </c>
      <c r="U206" s="2">
        <v>5</v>
      </c>
    </row>
    <row r="207" spans="1:21" x14ac:dyDescent="0.3">
      <c r="A207" s="1">
        <v>257</v>
      </c>
      <c r="B207" s="1" t="s">
        <v>442</v>
      </c>
      <c r="C207" s="1" t="s">
        <v>23</v>
      </c>
      <c r="D207" s="1" t="s">
        <v>425</v>
      </c>
      <c r="E207" s="4">
        <v>11.152777777777779</v>
      </c>
      <c r="F207" s="1">
        <v>0.375</v>
      </c>
      <c r="G207" s="1" t="s">
        <v>84</v>
      </c>
      <c r="H207" s="1">
        <v>1461</v>
      </c>
      <c r="I207" s="1">
        <v>15</v>
      </c>
      <c r="J207" s="1">
        <v>2</v>
      </c>
      <c r="K207" s="1">
        <v>478</v>
      </c>
      <c r="L207" s="1">
        <v>7</v>
      </c>
      <c r="M207">
        <v>54</v>
      </c>
      <c r="N207" s="1">
        <v>2</v>
      </c>
      <c r="O207" s="1">
        <v>0</v>
      </c>
      <c r="P207" s="1">
        <f>O207/(H207/90)</f>
        <v>0</v>
      </c>
      <c r="Q207" s="1">
        <v>11</v>
      </c>
      <c r="R207" s="1">
        <v>2</v>
      </c>
      <c r="S207" s="2">
        <v>5</v>
      </c>
      <c r="T207" s="2">
        <f>Table2[[#This Row],[Saves]]+Table2[[#This Row],[SavesP90]]</f>
        <v>0</v>
      </c>
      <c r="U207" s="2">
        <v>4.5</v>
      </c>
    </row>
    <row r="208" spans="1:21" x14ac:dyDescent="0.3">
      <c r="A208" s="1">
        <v>266</v>
      </c>
      <c r="B208" s="1" t="s">
        <v>455</v>
      </c>
      <c r="C208" s="1" t="s">
        <v>23</v>
      </c>
      <c r="D208" s="1" t="s">
        <v>425</v>
      </c>
      <c r="E208" s="4" t="s">
        <v>456</v>
      </c>
      <c r="F208" s="1">
        <v>0.29166666666666669</v>
      </c>
      <c r="G208" s="1" t="s">
        <v>189</v>
      </c>
      <c r="H208" s="1">
        <v>1459</v>
      </c>
      <c r="I208" s="1">
        <v>27</v>
      </c>
      <c r="J208" s="1">
        <v>5</v>
      </c>
      <c r="K208" s="1">
        <v>291</v>
      </c>
      <c r="L208" s="1">
        <v>20</v>
      </c>
      <c r="M208">
        <v>49</v>
      </c>
      <c r="N208" s="1">
        <v>2</v>
      </c>
      <c r="O208" s="1">
        <v>0</v>
      </c>
      <c r="P208" s="1">
        <f>O208/(H208/90)</f>
        <v>0</v>
      </c>
      <c r="Q208" s="1">
        <v>54</v>
      </c>
      <c r="R208" s="1">
        <v>10</v>
      </c>
      <c r="S208" s="2">
        <v>5</v>
      </c>
      <c r="T208" s="2">
        <f>Table2[[#This Row],[Saves]]+Table2[[#This Row],[SavesP90]]</f>
        <v>0</v>
      </c>
      <c r="U208" s="2">
        <v>4.5</v>
      </c>
    </row>
    <row r="209" spans="1:21" x14ac:dyDescent="0.3">
      <c r="A209" s="1">
        <v>124</v>
      </c>
      <c r="B209" s="1" t="s">
        <v>262</v>
      </c>
      <c r="C209" s="1" t="s">
        <v>23</v>
      </c>
      <c r="D209" s="1" t="s">
        <v>259</v>
      </c>
      <c r="E209" s="4" t="s">
        <v>263</v>
      </c>
      <c r="F209" s="1">
        <v>0.33333333333333331</v>
      </c>
      <c r="G209" s="1">
        <v>5.5555555555555552E-2</v>
      </c>
      <c r="H209" s="1">
        <v>1458</v>
      </c>
      <c r="I209" s="1">
        <v>21</v>
      </c>
      <c r="J209" s="1">
        <v>10</v>
      </c>
      <c r="K209" s="1">
        <v>307</v>
      </c>
      <c r="L209" s="1">
        <v>31</v>
      </c>
      <c r="M209">
        <v>31</v>
      </c>
      <c r="N209" s="1">
        <v>3</v>
      </c>
      <c r="O209" s="1">
        <v>0</v>
      </c>
      <c r="P209" s="1">
        <f>O209/(H209/90)</f>
        <v>0</v>
      </c>
      <c r="Q209" s="1">
        <v>96</v>
      </c>
      <c r="R209" s="1">
        <v>28</v>
      </c>
      <c r="S209" s="2">
        <v>6</v>
      </c>
      <c r="T209" s="2">
        <f>Table2[[#This Row],[Saves]]+Table2[[#This Row],[SavesP90]]</f>
        <v>0</v>
      </c>
      <c r="U209" s="2">
        <v>5.5</v>
      </c>
    </row>
    <row r="210" spans="1:21" x14ac:dyDescent="0.3">
      <c r="A210" s="1">
        <v>94</v>
      </c>
      <c r="B210" s="1" t="s">
        <v>214</v>
      </c>
      <c r="C210" s="1" t="s">
        <v>23</v>
      </c>
      <c r="D210" s="1" t="s">
        <v>196</v>
      </c>
      <c r="E210" s="4">
        <v>14.6875</v>
      </c>
      <c r="F210" s="1">
        <v>0.375</v>
      </c>
      <c r="G210" s="3">
        <v>4.1666666666666664E-2</v>
      </c>
      <c r="H210" s="1">
        <v>1449</v>
      </c>
      <c r="I210" s="1">
        <v>9</v>
      </c>
      <c r="J210" s="1">
        <v>7</v>
      </c>
      <c r="K210" s="1">
        <v>1151</v>
      </c>
      <c r="L210" s="1">
        <v>4</v>
      </c>
      <c r="M210">
        <v>40</v>
      </c>
      <c r="N210" s="1">
        <v>9</v>
      </c>
      <c r="O210" s="1">
        <v>0</v>
      </c>
      <c r="P210" s="1">
        <f>O210/(H210/90)</f>
        <v>0</v>
      </c>
      <c r="Q210" s="1">
        <v>4</v>
      </c>
      <c r="R210" s="1">
        <v>0</v>
      </c>
      <c r="S210" s="2">
        <v>5</v>
      </c>
      <c r="T210" s="2">
        <f>Table2[[#This Row],[Saves]]+Table2[[#This Row],[SavesP90]]</f>
        <v>0</v>
      </c>
      <c r="U210" s="2">
        <v>5</v>
      </c>
    </row>
    <row r="211" spans="1:21" x14ac:dyDescent="0.3">
      <c r="A211" s="1">
        <v>107</v>
      </c>
      <c r="B211" s="1" t="s">
        <v>234</v>
      </c>
      <c r="C211" s="1" t="s">
        <v>23</v>
      </c>
      <c r="D211" s="1" t="s">
        <v>224</v>
      </c>
      <c r="E211" s="4">
        <v>12.888888888888888</v>
      </c>
      <c r="F211" s="1">
        <v>0.38194444444444442</v>
      </c>
      <c r="G211" s="3">
        <v>2.0833333333333332E-2</v>
      </c>
      <c r="H211" s="1">
        <v>1436</v>
      </c>
      <c r="I211" s="1">
        <v>9</v>
      </c>
      <c r="J211" s="1">
        <v>3</v>
      </c>
      <c r="K211" s="1">
        <v>755</v>
      </c>
      <c r="L211" s="1">
        <v>16</v>
      </c>
      <c r="M211">
        <v>33</v>
      </c>
      <c r="N211" s="1">
        <v>5</v>
      </c>
      <c r="O211" s="1">
        <v>0</v>
      </c>
      <c r="P211" s="1">
        <f>O211/(H211/90)</f>
        <v>0</v>
      </c>
      <c r="Q211" s="1">
        <v>18</v>
      </c>
      <c r="R211" s="1">
        <v>6</v>
      </c>
      <c r="S211" s="2">
        <v>5</v>
      </c>
      <c r="T211" s="2">
        <f>Table2[[#This Row],[Saves]]+Table2[[#This Row],[SavesP90]]</f>
        <v>0</v>
      </c>
      <c r="U211" s="2">
        <v>5</v>
      </c>
    </row>
    <row r="212" spans="1:21" x14ac:dyDescent="0.3">
      <c r="A212" s="1">
        <v>46</v>
      </c>
      <c r="B212" s="1" t="s">
        <v>134</v>
      </c>
      <c r="C212" s="1" t="s">
        <v>1</v>
      </c>
      <c r="D212" s="1" t="s">
        <v>126</v>
      </c>
      <c r="E212" s="4">
        <v>11.270833333333334</v>
      </c>
      <c r="F212" s="3">
        <v>0.30555555555555552</v>
      </c>
      <c r="G212" s="3">
        <v>2.0833333333333332E-2</v>
      </c>
      <c r="H212" s="1">
        <v>1434</v>
      </c>
      <c r="I212" s="1">
        <v>22</v>
      </c>
      <c r="J212" s="1">
        <v>6</v>
      </c>
      <c r="K212" s="1">
        <v>899</v>
      </c>
      <c r="L212" s="1">
        <v>4</v>
      </c>
      <c r="M212">
        <v>15</v>
      </c>
      <c r="N212" s="1">
        <v>4</v>
      </c>
      <c r="O212" s="1">
        <v>0</v>
      </c>
      <c r="P212" s="1">
        <f>O212/(H212/90)</f>
        <v>0</v>
      </c>
      <c r="Q212" s="1">
        <v>1</v>
      </c>
      <c r="R212" s="1">
        <v>1</v>
      </c>
      <c r="S212" s="2">
        <v>5</v>
      </c>
      <c r="T212" s="2">
        <f>Table2[[#This Row],[Saves]]+Table2[[#This Row],[SavesP90]]</f>
        <v>0</v>
      </c>
      <c r="U212" s="2">
        <v>4.5</v>
      </c>
    </row>
    <row r="213" spans="1:21" x14ac:dyDescent="0.3">
      <c r="A213" s="1">
        <v>45</v>
      </c>
      <c r="B213" s="1" t="s">
        <v>133</v>
      </c>
      <c r="C213" s="1" t="s">
        <v>1</v>
      </c>
      <c r="D213" s="1" t="s">
        <v>126</v>
      </c>
      <c r="E213" s="4">
        <v>15.097222222222221</v>
      </c>
      <c r="F213" s="1">
        <v>0.43055555555555558</v>
      </c>
      <c r="G213" s="1" t="s">
        <v>46</v>
      </c>
      <c r="H213" s="1">
        <v>1431</v>
      </c>
      <c r="I213" s="1">
        <v>8</v>
      </c>
      <c r="J213" s="1">
        <v>3</v>
      </c>
      <c r="K213" s="1">
        <v>933</v>
      </c>
      <c r="L213" s="1">
        <v>1</v>
      </c>
      <c r="M213">
        <v>26</v>
      </c>
      <c r="N213" s="1">
        <v>4</v>
      </c>
      <c r="O213" s="1">
        <v>0</v>
      </c>
      <c r="P213" s="1">
        <f>O213/(H213/90)</f>
        <v>0</v>
      </c>
      <c r="Q213" s="1">
        <v>6</v>
      </c>
      <c r="R213" s="1">
        <v>1</v>
      </c>
      <c r="S213" s="2">
        <v>5</v>
      </c>
      <c r="T213" s="2">
        <f>Table2[[#This Row],[Saves]]+Table2[[#This Row],[SavesP90]]</f>
        <v>0</v>
      </c>
      <c r="U213" s="2">
        <v>4.5</v>
      </c>
    </row>
    <row r="214" spans="1:21" x14ac:dyDescent="0.3">
      <c r="A214" s="1">
        <v>292</v>
      </c>
      <c r="B214" s="1" t="s">
        <v>492</v>
      </c>
      <c r="C214" s="1" t="s">
        <v>15</v>
      </c>
      <c r="D214" s="1" t="s">
        <v>460</v>
      </c>
      <c r="E214" s="4" t="s">
        <v>493</v>
      </c>
      <c r="F214" s="3">
        <v>0.38194444444444442</v>
      </c>
      <c r="G214" s="1" t="s">
        <v>123</v>
      </c>
      <c r="H214" s="1">
        <v>1414</v>
      </c>
      <c r="I214" s="1">
        <v>47</v>
      </c>
      <c r="J214" s="1">
        <v>14</v>
      </c>
      <c r="K214" s="1">
        <v>227</v>
      </c>
      <c r="L214" s="1">
        <v>13</v>
      </c>
      <c r="M214">
        <v>10</v>
      </c>
      <c r="N214" s="1">
        <v>4</v>
      </c>
      <c r="O214" s="1">
        <v>0</v>
      </c>
      <c r="P214" s="1">
        <f>O214/(H214/90)</f>
        <v>0</v>
      </c>
      <c r="Q214" s="1">
        <v>18</v>
      </c>
      <c r="R214" s="1">
        <v>0</v>
      </c>
      <c r="S214" s="2">
        <v>6</v>
      </c>
      <c r="T214" s="2">
        <f>Table2[[#This Row],[Saves]]+Table2[[#This Row],[SavesP90]]</f>
        <v>0</v>
      </c>
      <c r="U214" s="2">
        <v>5.5</v>
      </c>
    </row>
    <row r="215" spans="1:21" x14ac:dyDescent="0.3">
      <c r="A215" s="1">
        <v>317</v>
      </c>
      <c r="B215" s="1" t="s">
        <v>524</v>
      </c>
      <c r="C215" s="1" t="s">
        <v>1</v>
      </c>
      <c r="D215" s="1" t="s">
        <v>518</v>
      </c>
      <c r="E215" s="4">
        <v>10.631944444444445</v>
      </c>
      <c r="F215" s="3">
        <v>0.3125</v>
      </c>
      <c r="G215" s="1" t="s">
        <v>92</v>
      </c>
      <c r="H215" s="1">
        <v>1398</v>
      </c>
      <c r="I215" s="1">
        <v>5</v>
      </c>
      <c r="J215" s="1">
        <v>1</v>
      </c>
      <c r="K215" s="1">
        <v>398</v>
      </c>
      <c r="L215" s="1">
        <v>9</v>
      </c>
      <c r="M215">
        <v>33</v>
      </c>
      <c r="N215" s="1">
        <v>3</v>
      </c>
      <c r="O215" s="1">
        <v>0</v>
      </c>
      <c r="P215" s="1">
        <f>O215/(H215/90)</f>
        <v>0</v>
      </c>
      <c r="Q215" s="1">
        <v>55</v>
      </c>
      <c r="R215" s="1">
        <v>14</v>
      </c>
      <c r="S215" s="2">
        <v>5</v>
      </c>
      <c r="T215" s="2">
        <f>Table2[[#This Row],[Saves]]+Table2[[#This Row],[SavesP90]]</f>
        <v>0</v>
      </c>
      <c r="U215" s="2">
        <v>4.5</v>
      </c>
    </row>
    <row r="216" spans="1:21" x14ac:dyDescent="0.3">
      <c r="A216" s="1">
        <v>245</v>
      </c>
      <c r="B216" s="1" t="s">
        <v>424</v>
      </c>
      <c r="C216" s="1" t="s">
        <v>15</v>
      </c>
      <c r="D216" s="1" t="s">
        <v>425</v>
      </c>
      <c r="E216" s="4">
        <v>10.298611111111111</v>
      </c>
      <c r="F216" s="3">
        <v>0.44444444444444442</v>
      </c>
      <c r="G216" s="1" t="s">
        <v>180</v>
      </c>
      <c r="H216" s="1">
        <v>1388</v>
      </c>
      <c r="I216" s="1">
        <v>35</v>
      </c>
      <c r="J216" s="1">
        <v>15</v>
      </c>
      <c r="K216" s="1">
        <v>103</v>
      </c>
      <c r="L216" s="1">
        <v>10</v>
      </c>
      <c r="M216">
        <v>9</v>
      </c>
      <c r="N216" s="1">
        <v>2</v>
      </c>
      <c r="O216" s="1">
        <v>0</v>
      </c>
      <c r="P216" s="1">
        <f>O216/(H216/90)</f>
        <v>0</v>
      </c>
      <c r="Q216" s="1">
        <v>3</v>
      </c>
      <c r="R216" s="1">
        <v>1</v>
      </c>
      <c r="S216" s="2">
        <v>7</v>
      </c>
      <c r="T216" s="2">
        <f>Table2[[#This Row],[Saves]]+Table2[[#This Row],[SavesP90]]</f>
        <v>0</v>
      </c>
      <c r="U216" s="2">
        <v>7.5</v>
      </c>
    </row>
    <row r="217" spans="1:21" x14ac:dyDescent="0.3">
      <c r="A217" s="1">
        <v>91</v>
      </c>
      <c r="B217" s="1" t="s">
        <v>211</v>
      </c>
      <c r="C217" s="1" t="s">
        <v>23</v>
      </c>
      <c r="D217" s="1" t="s">
        <v>196</v>
      </c>
      <c r="E217" s="4">
        <v>17</v>
      </c>
      <c r="F217" s="3">
        <v>0.47222222222222227</v>
      </c>
      <c r="G217" s="3">
        <v>5.5555555555555552E-2</v>
      </c>
      <c r="H217" s="1">
        <v>1387</v>
      </c>
      <c r="I217" s="1">
        <v>19</v>
      </c>
      <c r="J217" s="1">
        <v>6</v>
      </c>
      <c r="K217" s="1">
        <v>860</v>
      </c>
      <c r="L217" s="1">
        <v>18</v>
      </c>
      <c r="M217">
        <v>29</v>
      </c>
      <c r="N217" s="1">
        <v>4</v>
      </c>
      <c r="O217" s="1">
        <v>0</v>
      </c>
      <c r="P217" s="1">
        <f>O217/(H217/90)</f>
        <v>0</v>
      </c>
      <c r="Q217" s="1">
        <v>7</v>
      </c>
      <c r="R217" s="1">
        <v>2</v>
      </c>
      <c r="S217" s="2">
        <v>5</v>
      </c>
      <c r="T217" s="2">
        <f>Table2[[#This Row],[Saves]]+Table2[[#This Row],[SavesP90]]</f>
        <v>0</v>
      </c>
      <c r="U217" s="2">
        <v>5</v>
      </c>
    </row>
    <row r="218" spans="1:21" x14ac:dyDescent="0.3">
      <c r="A218" s="1">
        <v>294</v>
      </c>
      <c r="B218" s="1" t="s">
        <v>496</v>
      </c>
      <c r="C218" s="1" t="s">
        <v>23</v>
      </c>
      <c r="D218" s="1" t="s">
        <v>27</v>
      </c>
      <c r="E218" s="4" t="s">
        <v>497</v>
      </c>
      <c r="F218" s="3">
        <v>0.46527777777777773</v>
      </c>
      <c r="G218" s="3">
        <v>6.9444444444444434E-2</v>
      </c>
      <c r="H218" s="1">
        <v>1365</v>
      </c>
      <c r="I218" s="1">
        <v>14</v>
      </c>
      <c r="J218" s="1">
        <v>2</v>
      </c>
      <c r="K218" s="1">
        <v>906</v>
      </c>
      <c r="L218" s="1">
        <v>15</v>
      </c>
      <c r="M218">
        <v>36</v>
      </c>
      <c r="N218" s="1">
        <v>7</v>
      </c>
      <c r="O218" s="1">
        <v>0</v>
      </c>
      <c r="P218" s="1">
        <f>O218/(H218/90)</f>
        <v>0</v>
      </c>
      <c r="Q218" s="1">
        <v>9</v>
      </c>
      <c r="R218" s="1">
        <v>3</v>
      </c>
      <c r="S218" s="2">
        <v>6</v>
      </c>
      <c r="T218" s="2">
        <f>Table2[[#This Row],[Saves]]+Table2[[#This Row],[SavesP90]]</f>
        <v>0</v>
      </c>
      <c r="U218" s="2">
        <v>5.5</v>
      </c>
    </row>
    <row r="219" spans="1:21" x14ac:dyDescent="0.3">
      <c r="A219" s="1">
        <v>170</v>
      </c>
      <c r="B219" s="1" t="s">
        <v>332</v>
      </c>
      <c r="C219" s="1" t="s">
        <v>1</v>
      </c>
      <c r="D219" s="1" t="s">
        <v>321</v>
      </c>
      <c r="E219" s="4">
        <v>10.236111111111111</v>
      </c>
      <c r="F219" s="3">
        <v>0.38194444444444442</v>
      </c>
      <c r="G219" s="1" t="s">
        <v>240</v>
      </c>
      <c r="H219" s="1">
        <v>1350</v>
      </c>
      <c r="I219" s="1">
        <v>3</v>
      </c>
      <c r="J219" s="1">
        <v>2</v>
      </c>
      <c r="K219" s="1">
        <v>836</v>
      </c>
      <c r="L219" s="1">
        <v>4</v>
      </c>
      <c r="M219">
        <v>24</v>
      </c>
      <c r="N219" s="1">
        <v>1</v>
      </c>
      <c r="O219" s="1">
        <v>0</v>
      </c>
      <c r="P219" s="1">
        <f>O219/(H219/90)</f>
        <v>0</v>
      </c>
      <c r="Q219" s="1">
        <v>3</v>
      </c>
      <c r="R219" s="1">
        <v>0</v>
      </c>
      <c r="S219" s="2">
        <v>5</v>
      </c>
      <c r="T219" s="2">
        <f>Table2[[#This Row],[Saves]]+Table2[[#This Row],[SavesP90]]</f>
        <v>0</v>
      </c>
      <c r="U219" s="2">
        <v>4.5</v>
      </c>
    </row>
    <row r="220" spans="1:21" x14ac:dyDescent="0.3">
      <c r="A220" s="1">
        <v>302</v>
      </c>
      <c r="B220" s="1" t="s">
        <v>504</v>
      </c>
      <c r="C220" s="1" t="s">
        <v>23</v>
      </c>
      <c r="D220" s="1" t="s">
        <v>27</v>
      </c>
      <c r="E220" s="4">
        <v>10.013888888888889</v>
      </c>
      <c r="F220" s="3">
        <v>0.27777777777777779</v>
      </c>
      <c r="G220" s="3">
        <v>6.9444444444444441E-3</v>
      </c>
      <c r="H220" s="1">
        <v>1348</v>
      </c>
      <c r="I220" s="1">
        <v>4</v>
      </c>
      <c r="J220" s="1">
        <v>1</v>
      </c>
      <c r="K220" s="1">
        <v>761</v>
      </c>
      <c r="L220" s="1">
        <v>8</v>
      </c>
      <c r="M220">
        <v>33</v>
      </c>
      <c r="N220" s="1">
        <v>8</v>
      </c>
      <c r="O220" s="1">
        <v>0</v>
      </c>
      <c r="P220" s="1">
        <f>O220/(H220/90)</f>
        <v>0</v>
      </c>
      <c r="Q220" s="1">
        <v>6</v>
      </c>
      <c r="R220" s="1">
        <v>2</v>
      </c>
      <c r="S220" s="2">
        <v>5</v>
      </c>
      <c r="T220" s="2">
        <f>Table2[[#This Row],[Saves]]+Table2[[#This Row],[SavesP90]]</f>
        <v>0</v>
      </c>
      <c r="U220" s="2">
        <v>4.5</v>
      </c>
    </row>
    <row r="221" spans="1:21" x14ac:dyDescent="0.3">
      <c r="A221" s="1">
        <v>39</v>
      </c>
      <c r="B221" s="1" t="s">
        <v>124</v>
      </c>
      <c r="C221" s="1" t="s">
        <v>23</v>
      </c>
      <c r="D221" s="1" t="s">
        <v>86</v>
      </c>
      <c r="E221" s="4">
        <v>15.354166666666666</v>
      </c>
      <c r="F221" s="1">
        <v>0.63194444444444442</v>
      </c>
      <c r="G221" s="1" t="s">
        <v>30</v>
      </c>
      <c r="H221" s="1">
        <v>1339</v>
      </c>
      <c r="I221" s="1">
        <v>43</v>
      </c>
      <c r="J221" s="1">
        <v>16</v>
      </c>
      <c r="K221" s="1">
        <v>524</v>
      </c>
      <c r="L221" s="1">
        <v>25</v>
      </c>
      <c r="M221">
        <v>17</v>
      </c>
      <c r="N221" s="1">
        <v>6</v>
      </c>
      <c r="O221" s="1">
        <v>0</v>
      </c>
      <c r="P221" s="1">
        <f>O221/(H221/90)</f>
        <v>0</v>
      </c>
      <c r="Q221" s="1">
        <v>18</v>
      </c>
      <c r="R221" s="1">
        <v>4</v>
      </c>
      <c r="S221" s="2">
        <v>7</v>
      </c>
      <c r="T221" s="2">
        <f>Table2[[#This Row],[Saves]]+Table2[[#This Row],[SavesP90]]</f>
        <v>0</v>
      </c>
      <c r="U221" s="2">
        <v>7</v>
      </c>
    </row>
    <row r="222" spans="1:21" x14ac:dyDescent="0.3">
      <c r="A222" s="1">
        <v>256</v>
      </c>
      <c r="B222" s="1" t="s">
        <v>440</v>
      </c>
      <c r="C222" s="1" t="s">
        <v>1</v>
      </c>
      <c r="D222" s="1" t="s">
        <v>425</v>
      </c>
      <c r="E222" s="4" t="s">
        <v>441</v>
      </c>
      <c r="F222" s="3">
        <v>0.27777777777777779</v>
      </c>
      <c r="G222" s="1" t="s">
        <v>247</v>
      </c>
      <c r="H222" s="1">
        <v>1334</v>
      </c>
      <c r="I222" s="1">
        <v>10</v>
      </c>
      <c r="J222" s="1">
        <v>1</v>
      </c>
      <c r="K222" s="1">
        <v>393</v>
      </c>
      <c r="L222" s="1">
        <v>28</v>
      </c>
      <c r="M222">
        <v>22</v>
      </c>
      <c r="N222" s="1">
        <v>0</v>
      </c>
      <c r="O222" s="1">
        <v>0</v>
      </c>
      <c r="P222" s="1">
        <f>O222/(H222/90)</f>
        <v>0</v>
      </c>
      <c r="Q222" s="1">
        <v>104</v>
      </c>
      <c r="R222" s="1">
        <v>28</v>
      </c>
      <c r="S222" s="2">
        <v>5</v>
      </c>
      <c r="T222" s="2">
        <f>Table2[[#This Row],[Saves]]+Table2[[#This Row],[SavesP90]]</f>
        <v>0</v>
      </c>
      <c r="U222" s="2">
        <v>4.5</v>
      </c>
    </row>
    <row r="223" spans="1:21" x14ac:dyDescent="0.3">
      <c r="A223" s="1">
        <v>95</v>
      </c>
      <c r="B223" s="1" t="s">
        <v>215</v>
      </c>
      <c r="C223" s="1" t="s">
        <v>23</v>
      </c>
      <c r="D223" s="1" t="s">
        <v>196</v>
      </c>
      <c r="E223" s="4">
        <v>17.583333333333332</v>
      </c>
      <c r="F223" s="1">
        <v>0.59027777777777779</v>
      </c>
      <c r="G223" s="1" t="s">
        <v>8</v>
      </c>
      <c r="H223" s="1">
        <v>1315</v>
      </c>
      <c r="I223" s="1">
        <v>52</v>
      </c>
      <c r="J223" s="1">
        <v>19</v>
      </c>
      <c r="K223" s="1">
        <v>513</v>
      </c>
      <c r="L223" s="1">
        <v>30</v>
      </c>
      <c r="M223">
        <v>19</v>
      </c>
      <c r="N223" s="1">
        <v>6</v>
      </c>
      <c r="O223" s="1">
        <v>0</v>
      </c>
      <c r="P223" s="1">
        <f>O223/(H223/90)</f>
        <v>0</v>
      </c>
      <c r="Q223" s="1">
        <v>101</v>
      </c>
      <c r="R223" s="1">
        <v>18</v>
      </c>
      <c r="S223" s="2">
        <v>6</v>
      </c>
      <c r="T223" s="2">
        <f>Table2[[#This Row],[Saves]]+Table2[[#This Row],[SavesP90]]</f>
        <v>0</v>
      </c>
      <c r="U223" s="2">
        <v>6</v>
      </c>
    </row>
    <row r="224" spans="1:21" x14ac:dyDescent="0.3">
      <c r="A224" s="1">
        <v>84</v>
      </c>
      <c r="B224" s="1" t="s">
        <v>202</v>
      </c>
      <c r="C224" s="1" t="s">
        <v>23</v>
      </c>
      <c r="D224" s="1" t="s">
        <v>196</v>
      </c>
      <c r="E224" s="4">
        <v>14.770833333333334</v>
      </c>
      <c r="F224" s="3">
        <v>0.55555555555555558</v>
      </c>
      <c r="G224" s="1" t="s">
        <v>114</v>
      </c>
      <c r="H224" s="1">
        <v>1286</v>
      </c>
      <c r="I224" s="1">
        <v>28</v>
      </c>
      <c r="J224" s="1">
        <v>11</v>
      </c>
      <c r="K224" s="1">
        <v>351</v>
      </c>
      <c r="L224" s="1">
        <v>15</v>
      </c>
      <c r="M224">
        <v>10</v>
      </c>
      <c r="N224" s="1">
        <v>5</v>
      </c>
      <c r="O224" s="1">
        <v>0</v>
      </c>
      <c r="P224" s="1">
        <f>O224/(H224/90)</f>
        <v>0</v>
      </c>
      <c r="Q224" s="1">
        <v>14</v>
      </c>
      <c r="R224" s="1">
        <v>2</v>
      </c>
      <c r="S224" s="2">
        <v>6</v>
      </c>
      <c r="T224" s="2">
        <f>Table2[[#This Row],[Saves]]+Table2[[#This Row],[SavesP90]]</f>
        <v>0</v>
      </c>
      <c r="U224" s="2">
        <v>6</v>
      </c>
    </row>
    <row r="225" spans="1:21" x14ac:dyDescent="0.3">
      <c r="A225" s="1">
        <v>96</v>
      </c>
      <c r="B225" s="1" t="s">
        <v>216</v>
      </c>
      <c r="C225" s="1" t="s">
        <v>15</v>
      </c>
      <c r="D225" s="1" t="s">
        <v>196</v>
      </c>
      <c r="E225" s="4">
        <v>10.430555555555555</v>
      </c>
      <c r="F225" s="3">
        <v>0.52777777777777779</v>
      </c>
      <c r="G225" s="1" t="s">
        <v>217</v>
      </c>
      <c r="H225" s="1">
        <v>1286</v>
      </c>
      <c r="I225" s="1">
        <v>45</v>
      </c>
      <c r="J225" s="1">
        <v>16</v>
      </c>
      <c r="K225" s="1">
        <v>291</v>
      </c>
      <c r="L225" s="1">
        <v>8</v>
      </c>
      <c r="M225">
        <v>8</v>
      </c>
      <c r="N225" s="1">
        <v>5</v>
      </c>
      <c r="O225" s="1">
        <v>0</v>
      </c>
      <c r="P225" s="1">
        <f>O225/(H225/90)</f>
        <v>0</v>
      </c>
      <c r="Q225" s="1">
        <v>23</v>
      </c>
      <c r="R225" s="1">
        <v>1</v>
      </c>
      <c r="S225" s="2">
        <v>8</v>
      </c>
      <c r="T225" s="2">
        <f>Table2[[#This Row],[Saves]]+Table2[[#This Row],[SavesP90]]</f>
        <v>0</v>
      </c>
      <c r="U225" s="2">
        <v>8</v>
      </c>
    </row>
    <row r="226" spans="1:21" x14ac:dyDescent="0.3">
      <c r="A226" s="1">
        <v>125</v>
      </c>
      <c r="B226" s="1" t="s">
        <v>264</v>
      </c>
      <c r="C226" s="1" t="s">
        <v>15</v>
      </c>
      <c r="D226" s="1" t="s">
        <v>259</v>
      </c>
      <c r="E226" s="4">
        <v>9.8194444444444446</v>
      </c>
      <c r="F226" s="1">
        <v>0.64583333333333337</v>
      </c>
      <c r="G226" s="1" t="s">
        <v>265</v>
      </c>
      <c r="H226" s="1">
        <v>1285</v>
      </c>
      <c r="I226" s="1">
        <v>33</v>
      </c>
      <c r="J226" s="1">
        <v>13</v>
      </c>
      <c r="K226" s="1">
        <v>166</v>
      </c>
      <c r="L226" s="1">
        <v>10</v>
      </c>
      <c r="M226">
        <v>11</v>
      </c>
      <c r="N226" s="1">
        <v>3</v>
      </c>
      <c r="O226" s="1">
        <v>0</v>
      </c>
      <c r="P226" s="1">
        <f>O226/(H226/90)</f>
        <v>0</v>
      </c>
      <c r="Q226" s="1">
        <v>2</v>
      </c>
      <c r="R226" s="1">
        <v>0</v>
      </c>
      <c r="S226" s="2">
        <v>8</v>
      </c>
      <c r="T226" s="2">
        <f>Table2[[#This Row],[Saves]]+Table2[[#This Row],[SavesP90]]</f>
        <v>0</v>
      </c>
      <c r="U226" s="2">
        <v>8</v>
      </c>
    </row>
    <row r="227" spans="1:21" x14ac:dyDescent="0.3">
      <c r="A227" s="1">
        <v>73</v>
      </c>
      <c r="B227" s="1" t="s">
        <v>181</v>
      </c>
      <c r="C227" s="1" t="s">
        <v>23</v>
      </c>
      <c r="D227" s="1" t="s">
        <v>156</v>
      </c>
      <c r="E227" s="4">
        <v>15.423611111111112</v>
      </c>
      <c r="F227" s="1">
        <v>0.43055555555555558</v>
      </c>
      <c r="G227" s="1">
        <v>6.25E-2</v>
      </c>
      <c r="H227" s="1">
        <v>1273</v>
      </c>
      <c r="I227" s="1">
        <v>32</v>
      </c>
      <c r="J227" s="1">
        <v>13</v>
      </c>
      <c r="K227" s="1">
        <v>186</v>
      </c>
      <c r="L227" s="1">
        <v>9</v>
      </c>
      <c r="M227">
        <v>12</v>
      </c>
      <c r="N227" s="1">
        <v>3</v>
      </c>
      <c r="O227" s="1">
        <v>0</v>
      </c>
      <c r="P227" s="1">
        <f>O227/(H227/90)</f>
        <v>0</v>
      </c>
      <c r="Q227" s="1">
        <v>11</v>
      </c>
      <c r="R227" s="1">
        <v>1</v>
      </c>
      <c r="S227" s="2">
        <v>6</v>
      </c>
      <c r="T227" s="2">
        <f>Table2[[#This Row],[Saves]]+Table2[[#This Row],[SavesP90]]</f>
        <v>0</v>
      </c>
      <c r="U227" s="2">
        <v>5.5</v>
      </c>
    </row>
    <row r="228" spans="1:21" x14ac:dyDescent="0.3">
      <c r="A228" s="1">
        <v>295</v>
      </c>
      <c r="B228" s="1" t="s">
        <v>498</v>
      </c>
      <c r="C228" s="1" t="s">
        <v>23</v>
      </c>
      <c r="D228" s="1" t="s">
        <v>27</v>
      </c>
      <c r="E228" s="4">
        <v>15.854166666666666</v>
      </c>
      <c r="F228" s="1">
        <v>0.54166666666666663</v>
      </c>
      <c r="G228" s="3">
        <v>9.7222222222222224E-2</v>
      </c>
      <c r="H228" s="1">
        <v>1265</v>
      </c>
      <c r="I228" s="1">
        <v>26</v>
      </c>
      <c r="J228" s="1">
        <v>10</v>
      </c>
      <c r="K228" s="1">
        <v>393</v>
      </c>
      <c r="L228" s="1">
        <v>25</v>
      </c>
      <c r="M228">
        <v>19</v>
      </c>
      <c r="N228" s="1">
        <v>7</v>
      </c>
      <c r="O228" s="1">
        <v>0</v>
      </c>
      <c r="P228" s="1">
        <f>O228/(H228/90)</f>
        <v>0</v>
      </c>
      <c r="Q228" s="1">
        <v>25</v>
      </c>
      <c r="R228" s="1">
        <v>7</v>
      </c>
      <c r="S228" s="2">
        <v>8</v>
      </c>
      <c r="T228" s="2">
        <f>Table2[[#This Row],[Saves]]+Table2[[#This Row],[SavesP90]]</f>
        <v>0</v>
      </c>
      <c r="U228" s="2">
        <v>8</v>
      </c>
    </row>
    <row r="229" spans="1:21" x14ac:dyDescent="0.3">
      <c r="A229" s="1">
        <v>251</v>
      </c>
      <c r="B229" s="1" t="s">
        <v>433</v>
      </c>
      <c r="C229" s="1" t="s">
        <v>1</v>
      </c>
      <c r="D229" s="1" t="s">
        <v>425</v>
      </c>
      <c r="E229" s="4">
        <v>8.5902777777777768</v>
      </c>
      <c r="F229" s="3">
        <v>0.27777777777777779</v>
      </c>
      <c r="G229" s="1" t="s">
        <v>104</v>
      </c>
      <c r="H229" s="1">
        <v>1261</v>
      </c>
      <c r="I229" s="1">
        <v>4</v>
      </c>
      <c r="J229" s="1">
        <v>2</v>
      </c>
      <c r="K229" s="1">
        <v>230</v>
      </c>
      <c r="L229" s="1">
        <v>4</v>
      </c>
      <c r="M229">
        <v>39</v>
      </c>
      <c r="N229" s="1">
        <v>1</v>
      </c>
      <c r="O229" s="1">
        <v>0</v>
      </c>
      <c r="P229" s="1">
        <f>O229/(H229/90)</f>
        <v>0</v>
      </c>
      <c r="Q229" s="1">
        <v>9</v>
      </c>
      <c r="R229" s="1">
        <v>2</v>
      </c>
      <c r="S229" s="2">
        <v>5</v>
      </c>
      <c r="T229" s="2">
        <f>Table2[[#This Row],[Saves]]+Table2[[#This Row],[SavesP90]]</f>
        <v>0</v>
      </c>
      <c r="U229" s="2">
        <v>4.5</v>
      </c>
    </row>
    <row r="230" spans="1:21" x14ac:dyDescent="0.3">
      <c r="A230" s="1">
        <v>165</v>
      </c>
      <c r="B230" s="1" t="s">
        <v>325</v>
      </c>
      <c r="C230" s="1" t="s">
        <v>15</v>
      </c>
      <c r="D230" s="1" t="s">
        <v>321</v>
      </c>
      <c r="E230" s="4" t="s">
        <v>326</v>
      </c>
      <c r="F230" s="1">
        <v>0.41666666666666669</v>
      </c>
      <c r="G230" s="1" t="s">
        <v>287</v>
      </c>
      <c r="H230" s="1">
        <v>1259</v>
      </c>
      <c r="I230" s="1">
        <v>31</v>
      </c>
      <c r="J230" s="1">
        <v>12</v>
      </c>
      <c r="K230" s="1">
        <v>270</v>
      </c>
      <c r="L230" s="1">
        <v>17</v>
      </c>
      <c r="M230">
        <v>10</v>
      </c>
      <c r="N230" s="1">
        <v>0</v>
      </c>
      <c r="O230" s="1">
        <v>0</v>
      </c>
      <c r="P230" s="1">
        <f>O230/(H230/90)</f>
        <v>0</v>
      </c>
      <c r="Q230" s="1">
        <v>6</v>
      </c>
      <c r="R230" s="1">
        <v>2</v>
      </c>
      <c r="S230" s="2">
        <v>7</v>
      </c>
      <c r="T230" s="2">
        <f>Table2[[#This Row],[Saves]]+Table2[[#This Row],[SavesP90]]</f>
        <v>0</v>
      </c>
      <c r="U230" s="2">
        <v>6.5</v>
      </c>
    </row>
    <row r="231" spans="1:21" x14ac:dyDescent="0.3">
      <c r="A231" s="1">
        <v>232</v>
      </c>
      <c r="B231" s="1" t="s">
        <v>402</v>
      </c>
      <c r="C231" s="1" t="s">
        <v>23</v>
      </c>
      <c r="D231" s="1" t="s">
        <v>395</v>
      </c>
      <c r="E231" s="4" t="s">
        <v>403</v>
      </c>
      <c r="F231" s="3">
        <v>0.51388888888888895</v>
      </c>
      <c r="G231" s="1" t="s">
        <v>404</v>
      </c>
      <c r="H231" s="1">
        <v>1232</v>
      </c>
      <c r="I231" s="1">
        <v>22</v>
      </c>
      <c r="J231" s="1">
        <v>12</v>
      </c>
      <c r="K231" s="1">
        <v>299</v>
      </c>
      <c r="L231" s="1">
        <v>9</v>
      </c>
      <c r="M231">
        <v>6</v>
      </c>
      <c r="N231" s="1">
        <v>2</v>
      </c>
      <c r="O231" s="1">
        <v>0</v>
      </c>
      <c r="P231" s="1">
        <f>O231/(H231/90)</f>
        <v>0</v>
      </c>
      <c r="Q231" s="1">
        <v>22</v>
      </c>
      <c r="R231" s="1">
        <v>1</v>
      </c>
      <c r="S231" s="2">
        <v>7</v>
      </c>
      <c r="T231" s="2">
        <f>Table2[[#This Row],[Saves]]+Table2[[#This Row],[SavesP90]]</f>
        <v>0</v>
      </c>
      <c r="U231" s="2">
        <v>6.5</v>
      </c>
    </row>
    <row r="232" spans="1:21" x14ac:dyDescent="0.3">
      <c r="A232" s="1">
        <v>241</v>
      </c>
      <c r="B232" s="1" t="s">
        <v>417</v>
      </c>
      <c r="C232" s="1" t="s">
        <v>23</v>
      </c>
      <c r="D232" s="1" t="s">
        <v>395</v>
      </c>
      <c r="E232" s="4">
        <v>10.736111111111112</v>
      </c>
      <c r="F232" s="3">
        <v>0.47916666666666669</v>
      </c>
      <c r="G232" s="1" t="s">
        <v>67</v>
      </c>
      <c r="H232" s="1">
        <v>1214</v>
      </c>
      <c r="I232" s="1">
        <v>21</v>
      </c>
      <c r="J232" s="1">
        <v>7</v>
      </c>
      <c r="K232" s="1">
        <v>323</v>
      </c>
      <c r="L232" s="1">
        <v>9</v>
      </c>
      <c r="M232">
        <v>26</v>
      </c>
      <c r="N232" s="1">
        <v>4</v>
      </c>
      <c r="O232" s="1">
        <v>0</v>
      </c>
      <c r="P232" s="1">
        <f>O232/(H232/90)</f>
        <v>0</v>
      </c>
      <c r="Q232" s="1">
        <v>21</v>
      </c>
      <c r="R232" s="1">
        <v>4</v>
      </c>
      <c r="S232" s="2">
        <v>5</v>
      </c>
      <c r="T232" s="2">
        <f>Table2[[#This Row],[Saves]]+Table2[[#This Row],[SavesP90]]</f>
        <v>0</v>
      </c>
      <c r="U232" s="2">
        <v>5</v>
      </c>
    </row>
    <row r="233" spans="1:21" x14ac:dyDescent="0.3">
      <c r="A233" s="1">
        <v>196</v>
      </c>
      <c r="B233" s="1" t="s">
        <v>363</v>
      </c>
      <c r="C233" s="1" t="s">
        <v>23</v>
      </c>
      <c r="D233" s="1" t="s">
        <v>2</v>
      </c>
      <c r="E233" s="4">
        <v>14.736111111111112</v>
      </c>
      <c r="F233" s="3">
        <v>0.4513888888888889</v>
      </c>
      <c r="G233" s="1" t="s">
        <v>5</v>
      </c>
      <c r="H233" s="1">
        <v>1173</v>
      </c>
      <c r="I233" s="1">
        <v>26</v>
      </c>
      <c r="J233" s="1">
        <v>7</v>
      </c>
      <c r="K233" s="1">
        <v>639</v>
      </c>
      <c r="L233" s="1">
        <v>15</v>
      </c>
      <c r="M233">
        <v>46</v>
      </c>
      <c r="N233" s="1">
        <v>9</v>
      </c>
      <c r="O233" s="1">
        <v>0</v>
      </c>
      <c r="P233" s="1">
        <f>O233/(H233/90)</f>
        <v>0</v>
      </c>
      <c r="Q233" s="1">
        <v>8</v>
      </c>
      <c r="R233" s="1">
        <v>1</v>
      </c>
      <c r="S233" s="2">
        <v>5</v>
      </c>
      <c r="T233" s="2">
        <f>Table2[[#This Row],[Saves]]+Table2[[#This Row],[SavesP90]]</f>
        <v>0</v>
      </c>
      <c r="U233" s="2">
        <v>5</v>
      </c>
    </row>
    <row r="234" spans="1:21" x14ac:dyDescent="0.3">
      <c r="A234" s="1">
        <v>19</v>
      </c>
      <c r="B234" s="1" t="s">
        <v>83</v>
      </c>
      <c r="C234" s="1" t="s">
        <v>1</v>
      </c>
      <c r="D234" s="1" t="s">
        <v>43</v>
      </c>
      <c r="E234" s="4">
        <v>12.305555555555555</v>
      </c>
      <c r="F234" s="3">
        <v>0.41666666666666669</v>
      </c>
      <c r="G234" s="1" t="s">
        <v>84</v>
      </c>
      <c r="H234" s="1">
        <v>1170</v>
      </c>
      <c r="I234" s="1">
        <v>23</v>
      </c>
      <c r="J234" s="1">
        <v>2</v>
      </c>
      <c r="K234" s="1">
        <v>481</v>
      </c>
      <c r="L234" s="1">
        <v>10</v>
      </c>
      <c r="M234">
        <v>21</v>
      </c>
      <c r="N234" s="1">
        <v>3</v>
      </c>
      <c r="O234" s="1">
        <v>0</v>
      </c>
      <c r="P234" s="1">
        <f>O234/(H234/90)</f>
        <v>0</v>
      </c>
      <c r="Q234" s="1">
        <v>40</v>
      </c>
      <c r="R234" s="1">
        <v>9</v>
      </c>
      <c r="S234" s="2">
        <v>5</v>
      </c>
      <c r="T234" s="2">
        <f>Table2[[#This Row],[Saves]]+Table2[[#This Row],[SavesP90]]</f>
        <v>0</v>
      </c>
      <c r="U234" s="2">
        <v>4.5</v>
      </c>
    </row>
    <row r="235" spans="1:21" x14ac:dyDescent="0.3">
      <c r="A235" s="1">
        <v>186</v>
      </c>
      <c r="B235" s="1" t="s">
        <v>352</v>
      </c>
      <c r="C235" s="1" t="s">
        <v>15</v>
      </c>
      <c r="D235" s="1" t="s">
        <v>321</v>
      </c>
      <c r="E235" s="4" t="s">
        <v>353</v>
      </c>
      <c r="F235" s="3">
        <v>0.43055555555555558</v>
      </c>
      <c r="G235" s="1" t="s">
        <v>282</v>
      </c>
      <c r="H235" s="1">
        <v>1161</v>
      </c>
      <c r="I235" s="1">
        <v>26</v>
      </c>
      <c r="J235" s="1">
        <v>16</v>
      </c>
      <c r="K235" s="1">
        <v>164</v>
      </c>
      <c r="L235" s="1">
        <v>13</v>
      </c>
      <c r="M235">
        <v>15</v>
      </c>
      <c r="N235" s="1">
        <v>3</v>
      </c>
      <c r="O235" s="1">
        <v>0</v>
      </c>
      <c r="P235" s="1">
        <f>O235/(H235/90)</f>
        <v>0</v>
      </c>
      <c r="Q235" s="1">
        <v>1</v>
      </c>
      <c r="R235" s="1">
        <v>0</v>
      </c>
      <c r="S235" s="2">
        <v>6</v>
      </c>
      <c r="T235" s="2">
        <f>Table2[[#This Row],[Saves]]+Table2[[#This Row],[SavesP90]]</f>
        <v>0</v>
      </c>
      <c r="U235" s="2">
        <v>6</v>
      </c>
    </row>
    <row r="236" spans="1:21" x14ac:dyDescent="0.3">
      <c r="A236" s="1">
        <v>119</v>
      </c>
      <c r="B236" s="1" t="s">
        <v>253</v>
      </c>
      <c r="C236" s="1" t="s">
        <v>15</v>
      </c>
      <c r="D236" s="1" t="s">
        <v>224</v>
      </c>
      <c r="E236" s="4">
        <v>10.479166666666666</v>
      </c>
      <c r="F236" s="3">
        <v>0.3125</v>
      </c>
      <c r="G236" s="1" t="s">
        <v>82</v>
      </c>
      <c r="H236" s="1">
        <v>1148</v>
      </c>
      <c r="I236" s="1">
        <v>37</v>
      </c>
      <c r="J236" s="1">
        <v>18</v>
      </c>
      <c r="K236" s="1">
        <v>156</v>
      </c>
      <c r="L236" s="1">
        <v>7</v>
      </c>
      <c r="M236">
        <v>8</v>
      </c>
      <c r="N236" s="1">
        <v>5</v>
      </c>
      <c r="O236" s="1">
        <v>0</v>
      </c>
      <c r="P236" s="1">
        <f>O236/(H236/90)</f>
        <v>0</v>
      </c>
      <c r="Q236" s="1">
        <v>6</v>
      </c>
      <c r="R236" s="1">
        <v>2</v>
      </c>
      <c r="S236" s="2">
        <v>6</v>
      </c>
      <c r="T236" s="2">
        <f>Table2[[#This Row],[Saves]]+Table2[[#This Row],[SavesP90]]</f>
        <v>0</v>
      </c>
      <c r="U236" s="2">
        <v>5.5</v>
      </c>
    </row>
    <row r="237" spans="1:21" x14ac:dyDescent="0.3">
      <c r="A237" s="1">
        <v>120</v>
      </c>
      <c r="B237" s="1" t="s">
        <v>254</v>
      </c>
      <c r="C237" s="1" t="s">
        <v>23</v>
      </c>
      <c r="D237" s="1" t="s">
        <v>224</v>
      </c>
      <c r="E237" s="4" t="s">
        <v>255</v>
      </c>
      <c r="F237" s="3">
        <v>0.34722222222222227</v>
      </c>
      <c r="G237" s="3">
        <v>2.7777777777777776E-2</v>
      </c>
      <c r="H237" s="1">
        <v>1137</v>
      </c>
      <c r="I237" s="1">
        <v>19</v>
      </c>
      <c r="J237" s="1">
        <v>10</v>
      </c>
      <c r="K237" s="1">
        <v>445</v>
      </c>
      <c r="L237" s="1">
        <v>24</v>
      </c>
      <c r="M237">
        <v>22</v>
      </c>
      <c r="N237" s="1">
        <v>3</v>
      </c>
      <c r="O237" s="1">
        <v>0</v>
      </c>
      <c r="P237" s="1">
        <f>O237/(H237/90)</f>
        <v>0</v>
      </c>
      <c r="Q237" s="1">
        <v>96</v>
      </c>
      <c r="R237" s="1">
        <v>18</v>
      </c>
      <c r="S237" s="2">
        <v>6</v>
      </c>
      <c r="T237" s="2">
        <f>Table2[[#This Row],[Saves]]+Table2[[#This Row],[SavesP90]]</f>
        <v>0</v>
      </c>
      <c r="U237" s="2">
        <v>5.5</v>
      </c>
    </row>
    <row r="238" spans="1:21" x14ac:dyDescent="0.3">
      <c r="A238" s="1">
        <v>109</v>
      </c>
      <c r="B238" s="1" t="s">
        <v>236</v>
      </c>
      <c r="C238" s="1" t="s">
        <v>15</v>
      </c>
      <c r="D238" s="1" t="s">
        <v>224</v>
      </c>
      <c r="E238" s="4">
        <v>10.659722222222223</v>
      </c>
      <c r="F238" s="3">
        <v>0.35416666666666669</v>
      </c>
      <c r="G238" s="1" t="s">
        <v>229</v>
      </c>
      <c r="H238" s="1">
        <v>1136</v>
      </c>
      <c r="I238" s="1">
        <v>39</v>
      </c>
      <c r="J238" s="1">
        <v>13</v>
      </c>
      <c r="K238" s="1">
        <v>192</v>
      </c>
      <c r="L238" s="1">
        <v>13</v>
      </c>
      <c r="M238">
        <v>3</v>
      </c>
      <c r="N238" s="1">
        <v>3</v>
      </c>
      <c r="O238" s="1">
        <v>0</v>
      </c>
      <c r="P238" s="1">
        <f>O238/(H238/90)</f>
        <v>0</v>
      </c>
      <c r="Q238" s="1">
        <v>0</v>
      </c>
      <c r="R238" s="1">
        <v>0</v>
      </c>
      <c r="S238" s="2">
        <v>6</v>
      </c>
      <c r="T238" s="2">
        <f>Table2[[#This Row],[Saves]]+Table2[[#This Row],[SavesP90]]</f>
        <v>0</v>
      </c>
      <c r="U238" s="2">
        <v>5.5</v>
      </c>
    </row>
    <row r="239" spans="1:21" x14ac:dyDescent="0.3">
      <c r="A239" s="1">
        <v>18</v>
      </c>
      <c r="B239" s="1" t="s">
        <v>81</v>
      </c>
      <c r="C239" s="1" t="s">
        <v>23</v>
      </c>
      <c r="D239" s="1" t="s">
        <v>43</v>
      </c>
      <c r="E239" s="4">
        <v>10.131944444444445</v>
      </c>
      <c r="F239" s="3">
        <v>0.34722222222222227</v>
      </c>
      <c r="G239" s="1" t="s">
        <v>82</v>
      </c>
      <c r="H239" s="1">
        <v>1133</v>
      </c>
      <c r="I239" s="1">
        <v>20</v>
      </c>
      <c r="J239" s="1">
        <v>8</v>
      </c>
      <c r="K239" s="1">
        <v>723</v>
      </c>
      <c r="L239" s="1">
        <v>18</v>
      </c>
      <c r="M239">
        <v>22</v>
      </c>
      <c r="N239" s="1">
        <v>6</v>
      </c>
      <c r="O239" s="1">
        <v>0</v>
      </c>
      <c r="P239" s="1">
        <f>O239/(H239/90)</f>
        <v>0</v>
      </c>
      <c r="Q239" s="1">
        <v>2</v>
      </c>
      <c r="R239" s="1">
        <v>1</v>
      </c>
      <c r="S239" s="2">
        <v>5</v>
      </c>
      <c r="T239" s="2">
        <f>Table2[[#This Row],[Saves]]+Table2[[#This Row],[SavesP90]]</f>
        <v>0</v>
      </c>
      <c r="U239" s="2">
        <v>4.5</v>
      </c>
    </row>
    <row r="240" spans="1:21" x14ac:dyDescent="0.3">
      <c r="A240" s="1">
        <v>179</v>
      </c>
      <c r="B240" s="1" t="s">
        <v>342</v>
      </c>
      <c r="C240" s="1" t="s">
        <v>23</v>
      </c>
      <c r="D240" s="1" t="s">
        <v>321</v>
      </c>
      <c r="E240" s="4">
        <v>7.7361111111111107</v>
      </c>
      <c r="F240" s="3">
        <v>0.22222222222222221</v>
      </c>
      <c r="G240" s="3">
        <v>0</v>
      </c>
      <c r="H240" s="1">
        <v>1127</v>
      </c>
      <c r="I240" s="1">
        <v>4</v>
      </c>
      <c r="J240" s="1">
        <v>1</v>
      </c>
      <c r="K240" s="1">
        <v>287</v>
      </c>
      <c r="L240" s="1">
        <v>11</v>
      </c>
      <c r="M240">
        <v>31</v>
      </c>
      <c r="N240" s="1">
        <v>2</v>
      </c>
      <c r="O240" s="1">
        <v>0</v>
      </c>
      <c r="P240" s="1">
        <f>O240/(H240/90)</f>
        <v>0</v>
      </c>
      <c r="Q240" s="1">
        <v>78</v>
      </c>
      <c r="R240" s="1">
        <v>16</v>
      </c>
      <c r="S240" s="2">
        <v>5</v>
      </c>
      <c r="T240" s="2">
        <f>Table2[[#This Row],[Saves]]+Table2[[#This Row],[SavesP90]]</f>
        <v>0</v>
      </c>
      <c r="U240" s="2">
        <v>5</v>
      </c>
    </row>
    <row r="241" spans="1:21" x14ac:dyDescent="0.3">
      <c r="A241" s="1">
        <v>213</v>
      </c>
      <c r="B241" s="1" t="s">
        <v>378</v>
      </c>
      <c r="C241" s="1" t="s">
        <v>1</v>
      </c>
      <c r="D241" s="1" t="s">
        <v>7</v>
      </c>
      <c r="E241" s="4" t="s">
        <v>379</v>
      </c>
      <c r="F241" s="3">
        <v>0.57638888888888895</v>
      </c>
      <c r="G241" s="3">
        <v>3.4722222222222224E-2</v>
      </c>
      <c r="H241" s="1">
        <v>1118</v>
      </c>
      <c r="I241" s="1">
        <v>9</v>
      </c>
      <c r="J241" s="1">
        <v>5</v>
      </c>
      <c r="K241" s="1">
        <v>892</v>
      </c>
      <c r="L241" s="1">
        <v>4</v>
      </c>
      <c r="M241">
        <v>5</v>
      </c>
      <c r="N241" s="1">
        <v>9</v>
      </c>
      <c r="O241" s="1">
        <v>0</v>
      </c>
      <c r="P241" s="1">
        <f>O241/(H241/90)</f>
        <v>0</v>
      </c>
      <c r="Q241" s="1">
        <v>3</v>
      </c>
      <c r="R241" s="1">
        <v>0</v>
      </c>
      <c r="S241" s="2">
        <v>6</v>
      </c>
      <c r="T241" s="2">
        <f>Table2[[#This Row],[Saves]]+Table2[[#This Row],[SavesP90]]</f>
        <v>0</v>
      </c>
      <c r="U241" s="2">
        <v>5.5</v>
      </c>
    </row>
    <row r="242" spans="1:21" x14ac:dyDescent="0.3">
      <c r="A242" s="1">
        <v>185</v>
      </c>
      <c r="B242" s="1" t="s">
        <v>351</v>
      </c>
      <c r="C242" s="1" t="s">
        <v>23</v>
      </c>
      <c r="D242" s="1" t="s">
        <v>321</v>
      </c>
      <c r="E242" s="4">
        <v>8.5416666666666661</v>
      </c>
      <c r="F242" s="3">
        <v>0.36805555555555558</v>
      </c>
      <c r="G242" s="1" t="s">
        <v>162</v>
      </c>
      <c r="H242" s="1">
        <v>1100</v>
      </c>
      <c r="I242" s="1">
        <v>6</v>
      </c>
      <c r="J242" s="1">
        <v>2</v>
      </c>
      <c r="K242" s="1">
        <v>442</v>
      </c>
      <c r="L242" s="1">
        <v>6</v>
      </c>
      <c r="M242">
        <v>19</v>
      </c>
      <c r="N242" s="1">
        <v>2</v>
      </c>
      <c r="O242" s="1">
        <v>0</v>
      </c>
      <c r="P242" s="1">
        <f>O242/(H242/90)</f>
        <v>0</v>
      </c>
      <c r="Q242" s="1">
        <v>4</v>
      </c>
      <c r="R242" s="1">
        <v>1</v>
      </c>
      <c r="S242" s="2">
        <v>5</v>
      </c>
      <c r="T242" s="2">
        <f>Table2[[#This Row],[Saves]]+Table2[[#This Row],[SavesP90]]</f>
        <v>0</v>
      </c>
      <c r="U242" s="2">
        <v>4.5</v>
      </c>
    </row>
    <row r="243" spans="1:21" x14ac:dyDescent="0.3">
      <c r="A243" s="1">
        <v>111</v>
      </c>
      <c r="B243" s="1" t="s">
        <v>239</v>
      </c>
      <c r="C243" s="1" t="s">
        <v>23</v>
      </c>
      <c r="D243" s="1" t="s">
        <v>224</v>
      </c>
      <c r="E243" s="4">
        <v>8.1527777777777768</v>
      </c>
      <c r="F243" s="1">
        <v>0.29166666666666669</v>
      </c>
      <c r="G243" s="1" t="s">
        <v>240</v>
      </c>
      <c r="H243" s="1">
        <v>1058</v>
      </c>
      <c r="I243" s="1">
        <v>6</v>
      </c>
      <c r="J243" s="1">
        <v>0</v>
      </c>
      <c r="K243" s="1">
        <v>429</v>
      </c>
      <c r="L243" s="1">
        <v>9</v>
      </c>
      <c r="M243">
        <v>29</v>
      </c>
      <c r="N243" s="1">
        <v>4</v>
      </c>
      <c r="O243" s="1">
        <v>0</v>
      </c>
      <c r="P243" s="1">
        <f>O243/(H243/90)</f>
        <v>0</v>
      </c>
      <c r="Q243" s="1">
        <v>35</v>
      </c>
      <c r="R243" s="1">
        <v>6</v>
      </c>
      <c r="S243" s="2">
        <v>5</v>
      </c>
      <c r="T243" s="2">
        <f>Table2[[#This Row],[Saves]]+Table2[[#This Row],[SavesP90]]</f>
        <v>0</v>
      </c>
      <c r="U243" s="2">
        <v>5</v>
      </c>
    </row>
    <row r="244" spans="1:21" x14ac:dyDescent="0.3">
      <c r="A244" s="1">
        <v>143</v>
      </c>
      <c r="B244" s="1" t="s">
        <v>290</v>
      </c>
      <c r="C244" s="1" t="s">
        <v>1</v>
      </c>
      <c r="D244" s="1" t="s">
        <v>259</v>
      </c>
      <c r="E244" s="4" t="s">
        <v>291</v>
      </c>
      <c r="F244" s="3">
        <v>0.43055555555555558</v>
      </c>
      <c r="G244" s="1" t="s">
        <v>46</v>
      </c>
      <c r="H244" s="1">
        <v>1056</v>
      </c>
      <c r="I244" s="1">
        <v>8</v>
      </c>
      <c r="J244" s="1">
        <v>2</v>
      </c>
      <c r="K244" s="1">
        <v>235</v>
      </c>
      <c r="L244" s="1">
        <v>8</v>
      </c>
      <c r="M244">
        <v>25</v>
      </c>
      <c r="N244" s="1">
        <v>3</v>
      </c>
      <c r="O244" s="1">
        <v>0</v>
      </c>
      <c r="P244" s="1">
        <f>O244/(H244/90)</f>
        <v>0</v>
      </c>
      <c r="Q244" s="1">
        <v>41</v>
      </c>
      <c r="R244" s="1">
        <v>8</v>
      </c>
      <c r="S244" s="2">
        <v>5</v>
      </c>
      <c r="T244" s="2">
        <f>Table2[[#This Row],[Saves]]+Table2[[#This Row],[SavesP90]]</f>
        <v>0</v>
      </c>
      <c r="U244" s="2">
        <v>4.5</v>
      </c>
    </row>
    <row r="245" spans="1:21" x14ac:dyDescent="0.3">
      <c r="A245" s="1">
        <v>305</v>
      </c>
      <c r="B245" s="1" t="s">
        <v>508</v>
      </c>
      <c r="C245" s="1" t="s">
        <v>1</v>
      </c>
      <c r="D245" s="1" t="s">
        <v>27</v>
      </c>
      <c r="E245" s="4" t="s">
        <v>509</v>
      </c>
      <c r="F245" s="1">
        <v>0.34722222222222227</v>
      </c>
      <c r="G245" s="1" t="s">
        <v>46</v>
      </c>
      <c r="H245" s="1">
        <v>1052</v>
      </c>
      <c r="I245" s="1">
        <v>6</v>
      </c>
      <c r="J245" s="1">
        <v>1</v>
      </c>
      <c r="K245" s="1">
        <v>248</v>
      </c>
      <c r="L245" s="1">
        <v>14</v>
      </c>
      <c r="M245">
        <v>25</v>
      </c>
      <c r="N245" s="1">
        <v>6</v>
      </c>
      <c r="O245" s="1">
        <v>0</v>
      </c>
      <c r="P245" s="1">
        <f>O245/(H245/90)</f>
        <v>0</v>
      </c>
      <c r="Q245" s="1">
        <v>38</v>
      </c>
      <c r="R245" s="1">
        <v>8</v>
      </c>
      <c r="S245" s="2">
        <v>5</v>
      </c>
      <c r="T245" s="2">
        <f>Table2[[#This Row],[Saves]]+Table2[[#This Row],[SavesP90]]</f>
        <v>0</v>
      </c>
      <c r="U245" s="2">
        <v>4.5</v>
      </c>
    </row>
    <row r="246" spans="1:21" x14ac:dyDescent="0.3">
      <c r="A246" s="1">
        <v>64</v>
      </c>
      <c r="B246" s="1" t="s">
        <v>165</v>
      </c>
      <c r="C246" s="1" t="s">
        <v>23</v>
      </c>
      <c r="D246" s="1" t="s">
        <v>156</v>
      </c>
      <c r="E246" s="4" t="s">
        <v>166</v>
      </c>
      <c r="F246" s="3">
        <v>0.31944444444444448</v>
      </c>
      <c r="G246" s="1" t="s">
        <v>167</v>
      </c>
      <c r="H246" s="1">
        <v>1050</v>
      </c>
      <c r="I246" s="1">
        <v>16</v>
      </c>
      <c r="J246" s="1">
        <v>5</v>
      </c>
      <c r="K246" s="1">
        <v>251</v>
      </c>
      <c r="L246" s="1">
        <v>4</v>
      </c>
      <c r="M246">
        <v>25</v>
      </c>
      <c r="N246" s="1">
        <v>3</v>
      </c>
      <c r="O246" s="1">
        <v>0</v>
      </c>
      <c r="P246" s="1">
        <f>O246/(H246/90)</f>
        <v>0</v>
      </c>
      <c r="Q246" s="1">
        <v>12</v>
      </c>
      <c r="R246" s="1">
        <v>1</v>
      </c>
      <c r="S246" s="2">
        <v>5</v>
      </c>
      <c r="T246" s="2">
        <f>Table2[[#This Row],[Saves]]+Table2[[#This Row],[SavesP90]]</f>
        <v>0</v>
      </c>
      <c r="U246" s="2">
        <v>5</v>
      </c>
    </row>
    <row r="247" spans="1:21" x14ac:dyDescent="0.3">
      <c r="A247" s="1">
        <v>214</v>
      </c>
      <c r="B247" s="1" t="s">
        <v>380</v>
      </c>
      <c r="C247" s="1" t="s">
        <v>1</v>
      </c>
      <c r="D247" s="1" t="s">
        <v>43</v>
      </c>
      <c r="E247" s="4">
        <v>16.298611111111111</v>
      </c>
      <c r="F247" s="3">
        <v>0.59027777777777779</v>
      </c>
      <c r="G247" s="3">
        <v>4.8611111111111112E-2</v>
      </c>
      <c r="H247" s="1">
        <v>1044</v>
      </c>
      <c r="I247" s="1">
        <v>12</v>
      </c>
      <c r="J247" s="1">
        <v>4</v>
      </c>
      <c r="K247" s="1">
        <v>880</v>
      </c>
      <c r="L247" s="1">
        <v>16</v>
      </c>
      <c r="M247">
        <v>20</v>
      </c>
      <c r="N247" s="1">
        <v>5</v>
      </c>
      <c r="O247" s="1">
        <v>0</v>
      </c>
      <c r="P247" s="1">
        <f>O247/(H247/90)</f>
        <v>0</v>
      </c>
      <c r="Q247" s="1">
        <v>31</v>
      </c>
      <c r="R247" s="1">
        <v>5</v>
      </c>
      <c r="S247" s="2">
        <v>5</v>
      </c>
      <c r="T247" s="2">
        <f>Table2[[#This Row],[Saves]]+Table2[[#This Row],[SavesP90]]</f>
        <v>0</v>
      </c>
      <c r="U247" s="2">
        <v>5</v>
      </c>
    </row>
    <row r="248" spans="1:21" x14ac:dyDescent="0.3">
      <c r="A248" s="1">
        <v>268</v>
      </c>
      <c r="B248" s="1" t="s">
        <v>458</v>
      </c>
      <c r="C248" s="1" t="s">
        <v>23</v>
      </c>
      <c r="D248" s="1" t="s">
        <v>425</v>
      </c>
      <c r="E248" s="4">
        <v>14.284722222222221</v>
      </c>
      <c r="F248" s="3">
        <v>0.51388888888888895</v>
      </c>
      <c r="G248" s="1">
        <v>8.3333333333333329E-2</v>
      </c>
      <c r="H248" s="1">
        <v>1033</v>
      </c>
      <c r="I248" s="1">
        <v>23</v>
      </c>
      <c r="J248" s="1">
        <v>12</v>
      </c>
      <c r="K248" s="1">
        <v>433</v>
      </c>
      <c r="L248" s="1">
        <v>12</v>
      </c>
      <c r="M248">
        <v>44</v>
      </c>
      <c r="N248" s="1">
        <v>4</v>
      </c>
      <c r="O248" s="1">
        <v>0</v>
      </c>
      <c r="P248" s="1">
        <f>O248/(H248/90)</f>
        <v>0</v>
      </c>
      <c r="Q248" s="1">
        <v>12</v>
      </c>
      <c r="R248" s="1">
        <v>5</v>
      </c>
      <c r="S248" s="2">
        <v>6</v>
      </c>
      <c r="T248" s="2">
        <f>Table2[[#This Row],[Saves]]+Table2[[#This Row],[SavesP90]]</f>
        <v>0</v>
      </c>
      <c r="U248" s="2">
        <v>6</v>
      </c>
    </row>
    <row r="249" spans="1:21" x14ac:dyDescent="0.3">
      <c r="A249" s="1">
        <v>171</v>
      </c>
      <c r="B249" s="1" t="s">
        <v>333</v>
      </c>
      <c r="C249" s="1" t="s">
        <v>23</v>
      </c>
      <c r="D249" s="1" t="s">
        <v>321</v>
      </c>
      <c r="E249" s="4">
        <v>7.3402777777777777</v>
      </c>
      <c r="F249" s="1">
        <v>0.25</v>
      </c>
      <c r="G249" s="1" t="s">
        <v>30</v>
      </c>
      <c r="H249" s="1">
        <v>1033</v>
      </c>
      <c r="I249" s="1">
        <v>1</v>
      </c>
      <c r="J249" s="1">
        <v>1</v>
      </c>
      <c r="K249" s="1">
        <v>593</v>
      </c>
      <c r="L249" s="1">
        <v>1</v>
      </c>
      <c r="M249">
        <v>12</v>
      </c>
      <c r="N249" s="1">
        <v>1</v>
      </c>
      <c r="O249" s="1">
        <v>0</v>
      </c>
      <c r="P249" s="1">
        <f>O249/(H249/90)</f>
        <v>0</v>
      </c>
      <c r="Q249" s="1">
        <v>0</v>
      </c>
      <c r="R249" s="1">
        <v>0</v>
      </c>
      <c r="S249" s="2">
        <v>5</v>
      </c>
      <c r="T249" s="2">
        <f>Table2[[#This Row],[Saves]]+Table2[[#This Row],[SavesP90]]</f>
        <v>0</v>
      </c>
      <c r="U249" s="2">
        <v>4.5</v>
      </c>
    </row>
    <row r="250" spans="1:21" x14ac:dyDescent="0.3">
      <c r="A250" s="1">
        <v>334</v>
      </c>
      <c r="B250" s="1" t="s">
        <v>548</v>
      </c>
      <c r="C250" s="1" t="s">
        <v>1</v>
      </c>
      <c r="D250" s="1" t="s">
        <v>541</v>
      </c>
      <c r="E250" s="4" t="s">
        <v>549</v>
      </c>
      <c r="F250" s="1">
        <v>0.39583333333333331</v>
      </c>
      <c r="G250" s="1" t="s">
        <v>51</v>
      </c>
      <c r="H250" s="1">
        <v>1022</v>
      </c>
      <c r="I250" s="1">
        <v>10</v>
      </c>
      <c r="J250" s="1">
        <v>5</v>
      </c>
      <c r="K250" s="1">
        <v>421</v>
      </c>
      <c r="L250" s="1">
        <v>11</v>
      </c>
      <c r="M250">
        <v>25</v>
      </c>
      <c r="N250" s="1">
        <v>2</v>
      </c>
      <c r="O250" s="1">
        <v>0</v>
      </c>
      <c r="P250" s="1">
        <f>O250/(H250/90)</f>
        <v>0</v>
      </c>
      <c r="Q250" s="1">
        <v>14</v>
      </c>
      <c r="R250" s="1">
        <v>6</v>
      </c>
      <c r="S250" s="2">
        <v>5</v>
      </c>
      <c r="T250" s="2">
        <f>Table2[[#This Row],[Saves]]+Table2[[#This Row],[SavesP90]]</f>
        <v>0</v>
      </c>
      <c r="U250" s="2">
        <v>4.5</v>
      </c>
    </row>
    <row r="251" spans="1:21" x14ac:dyDescent="0.3">
      <c r="A251" s="1">
        <v>289</v>
      </c>
      <c r="B251" s="1" t="s">
        <v>488</v>
      </c>
      <c r="C251" s="1" t="s">
        <v>23</v>
      </c>
      <c r="D251" s="1" t="s">
        <v>460</v>
      </c>
      <c r="E251" s="4">
        <v>10.270833333333334</v>
      </c>
      <c r="F251" s="1">
        <v>0.2986111111111111</v>
      </c>
      <c r="G251" s="1" t="s">
        <v>8</v>
      </c>
      <c r="H251" s="1">
        <v>1018</v>
      </c>
      <c r="I251" s="1">
        <v>8</v>
      </c>
      <c r="J251" s="1">
        <v>4</v>
      </c>
      <c r="K251" s="1">
        <v>358</v>
      </c>
      <c r="L251" s="1">
        <v>16</v>
      </c>
      <c r="M251">
        <v>22</v>
      </c>
      <c r="N251" s="1">
        <v>1</v>
      </c>
      <c r="O251" s="1">
        <v>0</v>
      </c>
      <c r="P251" s="1">
        <f>O251/(H251/90)</f>
        <v>0</v>
      </c>
      <c r="Q251" s="1">
        <v>7</v>
      </c>
      <c r="R251" s="1">
        <v>3</v>
      </c>
      <c r="S251" s="2">
        <v>5</v>
      </c>
      <c r="T251" s="2">
        <f>Table2[[#This Row],[Saves]]+Table2[[#This Row],[SavesP90]]</f>
        <v>0</v>
      </c>
      <c r="U251" s="2">
        <v>4.5</v>
      </c>
    </row>
    <row r="252" spans="1:21" x14ac:dyDescent="0.3">
      <c r="A252" s="1">
        <v>21</v>
      </c>
      <c r="B252" s="1" t="s">
        <v>88</v>
      </c>
      <c r="C252" s="1" t="s">
        <v>1</v>
      </c>
      <c r="D252" s="1" t="s">
        <v>86</v>
      </c>
      <c r="E252" s="4">
        <v>7.7222222222222223</v>
      </c>
      <c r="F252" s="1">
        <v>0.34027777777777773</v>
      </c>
      <c r="G252" s="1" t="s">
        <v>89</v>
      </c>
      <c r="H252" s="1">
        <v>1000</v>
      </c>
      <c r="I252" s="1">
        <v>5</v>
      </c>
      <c r="J252" s="1">
        <v>1</v>
      </c>
      <c r="K252" s="1">
        <v>463</v>
      </c>
      <c r="L252" s="1">
        <v>3</v>
      </c>
      <c r="M252">
        <v>21</v>
      </c>
      <c r="N252" s="1">
        <v>3</v>
      </c>
      <c r="O252" s="1">
        <v>0</v>
      </c>
      <c r="P252" s="1">
        <f>O252/(H252/90)</f>
        <v>0</v>
      </c>
      <c r="Q252" s="1">
        <v>5</v>
      </c>
      <c r="R252" s="1">
        <v>2</v>
      </c>
      <c r="S252" s="2">
        <v>5</v>
      </c>
      <c r="T252" s="2">
        <f>Table2[[#This Row],[Saves]]+Table2[[#This Row],[SavesP90]]</f>
        <v>0</v>
      </c>
      <c r="U252" s="2">
        <v>4.5</v>
      </c>
    </row>
    <row r="253" spans="1:21" x14ac:dyDescent="0.3">
      <c r="A253" s="1">
        <v>167</v>
      </c>
      <c r="B253" s="1" t="s">
        <v>328</v>
      </c>
      <c r="C253" s="1" t="s">
        <v>1</v>
      </c>
      <c r="D253" s="1" t="s">
        <v>321</v>
      </c>
      <c r="E253" s="4">
        <v>7.7152777777777777</v>
      </c>
      <c r="F253" s="3">
        <v>0.31944444444444448</v>
      </c>
      <c r="G253" s="1" t="s">
        <v>200</v>
      </c>
      <c r="H253" s="1">
        <v>997</v>
      </c>
      <c r="I253" s="1">
        <v>5</v>
      </c>
      <c r="J253" s="1">
        <v>1</v>
      </c>
      <c r="K253" s="1">
        <v>449</v>
      </c>
      <c r="L253" s="1">
        <v>9</v>
      </c>
      <c r="M253">
        <v>22</v>
      </c>
      <c r="N253" s="1">
        <v>2</v>
      </c>
      <c r="O253" s="1">
        <v>0</v>
      </c>
      <c r="P253" s="1">
        <f>O253/(H253/90)</f>
        <v>0</v>
      </c>
      <c r="Q253" s="1">
        <v>15</v>
      </c>
      <c r="R253" s="1">
        <v>3</v>
      </c>
      <c r="S253" s="2">
        <v>5</v>
      </c>
      <c r="T253" s="2">
        <f>Table2[[#This Row],[Saves]]+Table2[[#This Row],[SavesP90]]</f>
        <v>0</v>
      </c>
      <c r="U253" s="2">
        <v>4.5</v>
      </c>
    </row>
    <row r="254" spans="1:21" x14ac:dyDescent="0.3">
      <c r="A254" s="1">
        <v>58</v>
      </c>
      <c r="B254" s="1" t="s">
        <v>152</v>
      </c>
      <c r="C254" s="1" t="s">
        <v>23</v>
      </c>
      <c r="D254" s="1" t="s">
        <v>126</v>
      </c>
      <c r="E254" s="4" t="s">
        <v>153</v>
      </c>
      <c r="F254" s="3">
        <v>0.41666666666666669</v>
      </c>
      <c r="G254" s="1" t="s">
        <v>104</v>
      </c>
      <c r="H254" s="1">
        <v>994</v>
      </c>
      <c r="I254" s="1">
        <v>19</v>
      </c>
      <c r="J254" s="1">
        <v>8</v>
      </c>
      <c r="K254" s="1">
        <v>287</v>
      </c>
      <c r="L254" s="1">
        <v>9</v>
      </c>
      <c r="M254">
        <v>22</v>
      </c>
      <c r="N254" s="1">
        <v>2</v>
      </c>
      <c r="O254" s="1">
        <v>0</v>
      </c>
      <c r="P254" s="1">
        <f>O254/(H254/90)</f>
        <v>0</v>
      </c>
      <c r="Q254" s="1">
        <v>7</v>
      </c>
      <c r="R254" s="1">
        <v>1</v>
      </c>
      <c r="S254" s="2">
        <v>6</v>
      </c>
      <c r="T254" s="2">
        <f>Table2[[#This Row],[Saves]]+Table2[[#This Row],[SavesP90]]</f>
        <v>0</v>
      </c>
      <c r="U254" s="2">
        <v>5.5</v>
      </c>
    </row>
    <row r="255" spans="1:21" x14ac:dyDescent="0.3">
      <c r="A255" s="1">
        <v>164</v>
      </c>
      <c r="B255" s="1" t="s">
        <v>323</v>
      </c>
      <c r="C255" s="1" t="s">
        <v>1</v>
      </c>
      <c r="D255" s="1" t="s">
        <v>321</v>
      </c>
      <c r="E255" s="4" t="s">
        <v>324</v>
      </c>
      <c r="F255" s="3">
        <v>0.52083333333333337</v>
      </c>
      <c r="G255" s="1" t="s">
        <v>94</v>
      </c>
      <c r="H255" s="1">
        <v>992</v>
      </c>
      <c r="I255" s="1">
        <v>10</v>
      </c>
      <c r="J255" s="1">
        <v>2</v>
      </c>
      <c r="K255" s="1">
        <v>425</v>
      </c>
      <c r="L255" s="1">
        <v>10</v>
      </c>
      <c r="M255">
        <v>37</v>
      </c>
      <c r="N255" s="1">
        <v>1</v>
      </c>
      <c r="O255" s="1">
        <v>0</v>
      </c>
      <c r="P255" s="1">
        <f>O255/(H255/90)</f>
        <v>0</v>
      </c>
      <c r="Q255" s="1">
        <v>14</v>
      </c>
      <c r="R255" s="1">
        <v>2</v>
      </c>
      <c r="S255" s="2">
        <v>5</v>
      </c>
      <c r="T255" s="2">
        <f>Table2[[#This Row],[Saves]]+Table2[[#This Row],[SavesP90]]</f>
        <v>0</v>
      </c>
      <c r="U255" s="2">
        <v>4.5</v>
      </c>
    </row>
    <row r="256" spans="1:21" x14ac:dyDescent="0.3">
      <c r="A256" s="1">
        <v>207</v>
      </c>
      <c r="B256" s="1" t="s">
        <v>373</v>
      </c>
      <c r="C256" s="1" t="s">
        <v>1</v>
      </c>
      <c r="D256" s="1" t="s">
        <v>2</v>
      </c>
      <c r="E256" s="4">
        <v>9.5694444444444446</v>
      </c>
      <c r="F256" s="1">
        <v>0.5</v>
      </c>
      <c r="G256" s="1" t="s">
        <v>5</v>
      </c>
      <c r="H256" s="1">
        <v>990</v>
      </c>
      <c r="I256" s="1">
        <v>4</v>
      </c>
      <c r="J256" s="1">
        <v>0</v>
      </c>
      <c r="K256" s="1">
        <v>664</v>
      </c>
      <c r="L256" s="1">
        <v>0</v>
      </c>
      <c r="M256">
        <v>17</v>
      </c>
      <c r="N256" s="1">
        <v>4</v>
      </c>
      <c r="O256" s="1">
        <v>0</v>
      </c>
      <c r="P256" s="1">
        <f>O256/(H256/90)</f>
        <v>0</v>
      </c>
      <c r="Q256" s="1">
        <v>0</v>
      </c>
      <c r="R256" s="1">
        <v>0</v>
      </c>
      <c r="S256" s="2">
        <v>5</v>
      </c>
      <c r="T256" s="2">
        <f>Table2[[#This Row],[Saves]]+Table2[[#This Row],[SavesP90]]</f>
        <v>0</v>
      </c>
      <c r="U256" s="2">
        <v>5</v>
      </c>
    </row>
    <row r="257" spans="1:21" x14ac:dyDescent="0.3">
      <c r="A257" s="1">
        <v>138</v>
      </c>
      <c r="B257" s="1" t="s">
        <v>280</v>
      </c>
      <c r="C257" s="1" t="s">
        <v>23</v>
      </c>
      <c r="D257" s="1" t="s">
        <v>259</v>
      </c>
      <c r="E257" s="4" t="s">
        <v>281</v>
      </c>
      <c r="F257" s="1">
        <v>0.38194444444444442</v>
      </c>
      <c r="G257" s="1" t="s">
        <v>282</v>
      </c>
      <c r="H257" s="1">
        <v>988</v>
      </c>
      <c r="I257" s="1">
        <v>7</v>
      </c>
      <c r="J257" s="1">
        <v>3</v>
      </c>
      <c r="K257" s="1">
        <v>280</v>
      </c>
      <c r="L257" s="1">
        <v>9</v>
      </c>
      <c r="M257">
        <v>21</v>
      </c>
      <c r="N257" s="1">
        <v>3</v>
      </c>
      <c r="O257" s="1">
        <v>0</v>
      </c>
      <c r="P257" s="1">
        <f>O257/(H257/90)</f>
        <v>0</v>
      </c>
      <c r="Q257" s="1">
        <v>6</v>
      </c>
      <c r="R257" s="1">
        <v>2</v>
      </c>
      <c r="S257" s="2">
        <v>6</v>
      </c>
      <c r="T257" s="2">
        <f>Table2[[#This Row],[Saves]]+Table2[[#This Row],[SavesP90]]</f>
        <v>0</v>
      </c>
      <c r="U257" s="2">
        <v>5.5</v>
      </c>
    </row>
    <row r="258" spans="1:21" x14ac:dyDescent="0.3">
      <c r="A258" s="1">
        <v>195</v>
      </c>
      <c r="B258" s="1" t="s">
        <v>361</v>
      </c>
      <c r="C258" s="1" t="s">
        <v>15</v>
      </c>
      <c r="D258" s="1" t="s">
        <v>2</v>
      </c>
      <c r="E258" s="4" t="s">
        <v>362</v>
      </c>
      <c r="F258" s="1">
        <v>0.52083333333333337</v>
      </c>
      <c r="G258" s="1" t="s">
        <v>282</v>
      </c>
      <c r="H258" s="1">
        <v>985</v>
      </c>
      <c r="I258" s="1">
        <v>30</v>
      </c>
      <c r="J258" s="1">
        <v>11</v>
      </c>
      <c r="K258" s="1">
        <v>383</v>
      </c>
      <c r="L258" s="1">
        <v>16</v>
      </c>
      <c r="M258">
        <v>23</v>
      </c>
      <c r="N258" s="1">
        <v>6</v>
      </c>
      <c r="O258" s="1">
        <v>0</v>
      </c>
      <c r="P258" s="1">
        <f>O258/(H258/90)</f>
        <v>0</v>
      </c>
      <c r="Q258" s="1">
        <v>8</v>
      </c>
      <c r="R258" s="1">
        <v>1</v>
      </c>
      <c r="S258" s="2">
        <v>8</v>
      </c>
      <c r="T258" s="2">
        <f>Table2[[#This Row],[Saves]]+Table2[[#This Row],[SavesP90]]</f>
        <v>0</v>
      </c>
      <c r="U258" s="2">
        <v>8</v>
      </c>
    </row>
    <row r="259" spans="1:21" x14ac:dyDescent="0.3">
      <c r="A259" s="1">
        <v>82</v>
      </c>
      <c r="B259" s="1" t="s">
        <v>199</v>
      </c>
      <c r="C259" s="1" t="s">
        <v>23</v>
      </c>
      <c r="D259" s="1" t="s">
        <v>196</v>
      </c>
      <c r="E259" s="4">
        <v>8.8194444444444446</v>
      </c>
      <c r="F259" s="1">
        <v>0.41666666666666669</v>
      </c>
      <c r="G259" s="1" t="s">
        <v>200</v>
      </c>
      <c r="H259" s="1">
        <v>966</v>
      </c>
      <c r="I259" s="1">
        <v>18</v>
      </c>
      <c r="J259" s="1">
        <v>7</v>
      </c>
      <c r="K259" s="1">
        <v>302</v>
      </c>
      <c r="L259" s="1">
        <v>25</v>
      </c>
      <c r="M259">
        <v>14</v>
      </c>
      <c r="N259" s="1">
        <v>5</v>
      </c>
      <c r="O259" s="1">
        <v>0</v>
      </c>
      <c r="P259" s="1">
        <f>O259/(H259/90)</f>
        <v>0</v>
      </c>
      <c r="Q259" s="1">
        <v>32</v>
      </c>
      <c r="R259" s="1">
        <v>5</v>
      </c>
      <c r="S259" s="2">
        <v>6</v>
      </c>
      <c r="T259" s="2">
        <f>Table2[[#This Row],[Saves]]+Table2[[#This Row],[SavesP90]]</f>
        <v>0</v>
      </c>
      <c r="U259" s="2">
        <v>5.5</v>
      </c>
    </row>
    <row r="260" spans="1:21" x14ac:dyDescent="0.3">
      <c r="A260" s="1">
        <v>321</v>
      </c>
      <c r="B260" s="1" t="s">
        <v>528</v>
      </c>
      <c r="C260" s="1" t="s">
        <v>1</v>
      </c>
      <c r="D260" s="1" t="s">
        <v>518</v>
      </c>
      <c r="E260" s="4">
        <v>6.4444444444444438</v>
      </c>
      <c r="F260" s="1">
        <v>0.3125</v>
      </c>
      <c r="G260" s="1" t="s">
        <v>89</v>
      </c>
      <c r="H260" s="1">
        <v>962</v>
      </c>
      <c r="I260" s="1">
        <v>2</v>
      </c>
      <c r="J260" s="1">
        <v>2</v>
      </c>
      <c r="K260" s="1">
        <v>406</v>
      </c>
      <c r="L260" s="1">
        <v>1</v>
      </c>
      <c r="M260">
        <v>10</v>
      </c>
      <c r="N260" s="1">
        <v>2</v>
      </c>
      <c r="O260" s="1">
        <v>0</v>
      </c>
      <c r="P260" s="1">
        <f>O260/(H260/90)</f>
        <v>0</v>
      </c>
      <c r="Q260" s="1">
        <v>0</v>
      </c>
      <c r="R260" s="1">
        <v>0</v>
      </c>
      <c r="S260" s="2">
        <v>5</v>
      </c>
      <c r="T260" s="2">
        <f>Table2[[#This Row],[Saves]]+Table2[[#This Row],[SavesP90]]</f>
        <v>0</v>
      </c>
      <c r="U260" s="2">
        <v>4.5</v>
      </c>
    </row>
    <row r="261" spans="1:21" x14ac:dyDescent="0.3">
      <c r="A261" s="1">
        <v>208</v>
      </c>
      <c r="B261" s="1" t="s">
        <v>374</v>
      </c>
      <c r="C261" s="1" t="s">
        <v>23</v>
      </c>
      <c r="D261" s="1" t="s">
        <v>2</v>
      </c>
      <c r="E261" s="4" t="s">
        <v>375</v>
      </c>
      <c r="F261" s="3">
        <v>0.65972222222222221</v>
      </c>
      <c r="G261" s="1">
        <v>5.5555555555555552E-2</v>
      </c>
      <c r="H261" s="1">
        <v>960</v>
      </c>
      <c r="I261" s="1">
        <v>38</v>
      </c>
      <c r="J261" s="1">
        <v>13</v>
      </c>
      <c r="K261" s="1">
        <v>385</v>
      </c>
      <c r="L261" s="1">
        <v>20</v>
      </c>
      <c r="M261">
        <v>9</v>
      </c>
      <c r="N261" s="1">
        <v>6</v>
      </c>
      <c r="O261" s="1">
        <v>0</v>
      </c>
      <c r="P261" s="1">
        <f>O261/(H261/90)</f>
        <v>0</v>
      </c>
      <c r="Q261" s="1">
        <v>14</v>
      </c>
      <c r="R261" s="1">
        <v>5</v>
      </c>
      <c r="S261" s="2">
        <v>8</v>
      </c>
      <c r="T261" s="2">
        <f>Table2[[#This Row],[Saves]]+Table2[[#This Row],[SavesP90]]</f>
        <v>0</v>
      </c>
      <c r="U261" s="2">
        <v>8</v>
      </c>
    </row>
    <row r="262" spans="1:21" x14ac:dyDescent="0.3">
      <c r="A262" s="1">
        <v>60</v>
      </c>
      <c r="B262" s="1" t="s">
        <v>157</v>
      </c>
      <c r="C262" s="1" t="s">
        <v>23</v>
      </c>
      <c r="D262" s="1" t="s">
        <v>395</v>
      </c>
      <c r="E262" s="4" t="s">
        <v>158</v>
      </c>
      <c r="F262" s="3">
        <v>0.47222222222222227</v>
      </c>
      <c r="G262" s="1">
        <v>9.027777777777779E-2</v>
      </c>
      <c r="H262" s="1">
        <v>938</v>
      </c>
      <c r="I262" s="1">
        <v>22</v>
      </c>
      <c r="J262" s="1">
        <v>9</v>
      </c>
      <c r="K262" s="1">
        <v>440</v>
      </c>
      <c r="L262" s="1">
        <v>30</v>
      </c>
      <c r="M262">
        <v>13</v>
      </c>
      <c r="N262" s="1">
        <v>4</v>
      </c>
      <c r="O262" s="1">
        <v>0</v>
      </c>
      <c r="P262" s="1">
        <f>O262/(H262/90)</f>
        <v>0</v>
      </c>
      <c r="Q262" s="1">
        <v>86</v>
      </c>
      <c r="R262" s="1">
        <v>33</v>
      </c>
      <c r="S262" s="2">
        <v>7</v>
      </c>
      <c r="T262" s="2">
        <f>Table2[[#This Row],[Saves]]+Table2[[#This Row],[SavesP90]]</f>
        <v>0</v>
      </c>
      <c r="U262" s="2">
        <v>6.5</v>
      </c>
    </row>
    <row r="263" spans="1:21" x14ac:dyDescent="0.3">
      <c r="A263" s="1">
        <v>320</v>
      </c>
      <c r="B263" s="1" t="s">
        <v>527</v>
      </c>
      <c r="C263" s="1" t="s">
        <v>1</v>
      </c>
      <c r="D263" s="1" t="s">
        <v>518</v>
      </c>
      <c r="E263" s="4">
        <v>7.333333333333333</v>
      </c>
      <c r="F263" s="1">
        <v>0.35416666666666669</v>
      </c>
      <c r="G263" s="1" t="s">
        <v>386</v>
      </c>
      <c r="H263" s="1">
        <v>922</v>
      </c>
      <c r="I263" s="1">
        <v>3</v>
      </c>
      <c r="J263" s="1">
        <v>1</v>
      </c>
      <c r="K263" s="1">
        <v>404</v>
      </c>
      <c r="L263" s="1">
        <v>0</v>
      </c>
      <c r="M263">
        <v>7</v>
      </c>
      <c r="N263" s="1">
        <v>3</v>
      </c>
      <c r="O263" s="1">
        <v>0</v>
      </c>
      <c r="P263" s="1">
        <f>O263/(H263/90)</f>
        <v>0</v>
      </c>
      <c r="Q263" s="1">
        <v>0</v>
      </c>
      <c r="R263" s="1">
        <v>0</v>
      </c>
      <c r="S263" s="2">
        <v>5</v>
      </c>
      <c r="T263" s="2">
        <f>Table2[[#This Row],[Saves]]+Table2[[#This Row],[SavesP90]]</f>
        <v>0</v>
      </c>
      <c r="U263" s="2">
        <v>4.5</v>
      </c>
    </row>
    <row r="264" spans="1:21" x14ac:dyDescent="0.3">
      <c r="A264" s="1">
        <v>209</v>
      </c>
      <c r="B264" s="1" t="s">
        <v>376</v>
      </c>
      <c r="C264" s="1" t="s">
        <v>1</v>
      </c>
      <c r="D264" s="1" t="s">
        <v>7</v>
      </c>
      <c r="E264" s="4">
        <v>13.472222222222221</v>
      </c>
      <c r="F264" s="1">
        <v>0.55555555555555558</v>
      </c>
      <c r="G264" s="3">
        <v>3.4722222222222224E-2</v>
      </c>
      <c r="H264" s="1">
        <v>920</v>
      </c>
      <c r="I264" s="1">
        <v>5</v>
      </c>
      <c r="J264" s="1">
        <v>2</v>
      </c>
      <c r="K264" s="1">
        <v>770</v>
      </c>
      <c r="L264" s="1">
        <v>2</v>
      </c>
      <c r="M264">
        <v>16</v>
      </c>
      <c r="N264" s="1">
        <v>6</v>
      </c>
      <c r="O264" s="1">
        <v>0</v>
      </c>
      <c r="P264" s="1">
        <f>O264/(H264/90)</f>
        <v>0</v>
      </c>
      <c r="Q264" s="1">
        <v>1</v>
      </c>
      <c r="R264" s="1">
        <v>0</v>
      </c>
      <c r="S264" s="2">
        <v>5</v>
      </c>
      <c r="T264" s="2">
        <f>Table2[[#This Row],[Saves]]+Table2[[#This Row],[SavesP90]]</f>
        <v>0</v>
      </c>
      <c r="U264" s="2">
        <v>5</v>
      </c>
    </row>
    <row r="265" spans="1:21" x14ac:dyDescent="0.3">
      <c r="A265" s="1">
        <v>299</v>
      </c>
      <c r="B265" s="1" t="s">
        <v>501</v>
      </c>
      <c r="C265" s="1" t="s">
        <v>23</v>
      </c>
      <c r="D265" s="1" t="s">
        <v>27</v>
      </c>
      <c r="E265" s="4">
        <v>8.3680555555555554</v>
      </c>
      <c r="F265" s="3">
        <v>0.2986111111111111</v>
      </c>
      <c r="G265" s="1" t="s">
        <v>87</v>
      </c>
      <c r="H265" s="1">
        <v>907</v>
      </c>
      <c r="I265" s="1">
        <v>3</v>
      </c>
      <c r="J265" s="1">
        <v>1</v>
      </c>
      <c r="K265" s="1">
        <v>576</v>
      </c>
      <c r="L265" s="1">
        <v>11</v>
      </c>
      <c r="M265">
        <v>15</v>
      </c>
      <c r="N265" s="1">
        <v>1</v>
      </c>
      <c r="O265" s="1">
        <v>0</v>
      </c>
      <c r="P265" s="1">
        <f>O265/(H265/90)</f>
        <v>0</v>
      </c>
      <c r="Q265" s="1">
        <v>26</v>
      </c>
      <c r="R265" s="1">
        <v>8</v>
      </c>
      <c r="S265" s="2">
        <v>5</v>
      </c>
      <c r="T265" s="2">
        <f>Table2[[#This Row],[Saves]]+Table2[[#This Row],[SavesP90]]</f>
        <v>0</v>
      </c>
      <c r="U265" s="2">
        <v>4.5</v>
      </c>
    </row>
    <row r="266" spans="1:21" x14ac:dyDescent="0.3">
      <c r="A266" s="1">
        <v>269</v>
      </c>
      <c r="B266" s="1" t="s">
        <v>459</v>
      </c>
      <c r="C266" s="1" t="s">
        <v>1</v>
      </c>
      <c r="D266" s="1" t="s">
        <v>460</v>
      </c>
      <c r="E266" s="4" t="s">
        <v>461</v>
      </c>
      <c r="F266" s="3">
        <v>0.27083333333333331</v>
      </c>
      <c r="G266" s="1" t="s">
        <v>247</v>
      </c>
      <c r="H266" s="1">
        <v>906</v>
      </c>
      <c r="I266" s="1">
        <v>6</v>
      </c>
      <c r="J266" s="1">
        <v>1</v>
      </c>
      <c r="K266" s="1">
        <v>281</v>
      </c>
      <c r="L266" s="1">
        <v>3</v>
      </c>
      <c r="M266">
        <v>18</v>
      </c>
      <c r="N266" s="1">
        <v>1</v>
      </c>
      <c r="O266" s="1">
        <v>0</v>
      </c>
      <c r="P266" s="1">
        <f>O266/(H266/90)</f>
        <v>0</v>
      </c>
      <c r="Q266" s="1">
        <v>4</v>
      </c>
      <c r="R266" s="1">
        <v>0</v>
      </c>
      <c r="S266" s="2">
        <v>5</v>
      </c>
      <c r="T266" s="2">
        <f>Table2[[#This Row],[Saves]]+Table2[[#This Row],[SavesP90]]</f>
        <v>0</v>
      </c>
      <c r="U266" s="2">
        <v>4.5</v>
      </c>
    </row>
    <row r="267" spans="1:21" x14ac:dyDescent="0.3">
      <c r="A267" s="1">
        <v>67</v>
      </c>
      <c r="B267" s="1" t="s">
        <v>171</v>
      </c>
      <c r="C267" s="1" t="s">
        <v>23</v>
      </c>
      <c r="D267" s="1" t="s">
        <v>156</v>
      </c>
      <c r="E267" s="4">
        <v>8.0555555555555554</v>
      </c>
      <c r="F267" s="1">
        <v>0.20833333333333334</v>
      </c>
      <c r="G267" s="3">
        <v>1.3888888888888888E-2</v>
      </c>
      <c r="H267" s="1">
        <v>905</v>
      </c>
      <c r="I267" s="1">
        <v>12</v>
      </c>
      <c r="J267" s="1">
        <v>4</v>
      </c>
      <c r="K267" s="1">
        <v>254</v>
      </c>
      <c r="L267" s="1">
        <v>9</v>
      </c>
      <c r="M267">
        <v>14</v>
      </c>
      <c r="N267" s="1">
        <v>1</v>
      </c>
      <c r="O267" s="1">
        <v>0</v>
      </c>
      <c r="P267" s="1">
        <f>O267/(H267/90)</f>
        <v>0</v>
      </c>
      <c r="Q267" s="1">
        <v>8</v>
      </c>
      <c r="R267" s="1">
        <v>1</v>
      </c>
      <c r="S267" s="2">
        <v>5</v>
      </c>
      <c r="T267" s="2">
        <f>Table2[[#This Row],[Saves]]+Table2[[#This Row],[SavesP90]]</f>
        <v>0</v>
      </c>
      <c r="U267" s="2">
        <v>4.5</v>
      </c>
    </row>
    <row r="268" spans="1:21" x14ac:dyDescent="0.3">
      <c r="A268" s="1">
        <v>28</v>
      </c>
      <c r="B268" s="1" t="s">
        <v>101</v>
      </c>
      <c r="C268" s="1" t="s">
        <v>23</v>
      </c>
      <c r="D268" s="1" t="s">
        <v>86</v>
      </c>
      <c r="E268" s="4" t="s">
        <v>102</v>
      </c>
      <c r="F268" s="3">
        <v>0.20138888888888887</v>
      </c>
      <c r="G268" s="1" t="s">
        <v>67</v>
      </c>
      <c r="H268" s="1">
        <v>905</v>
      </c>
      <c r="I268" s="1">
        <v>0</v>
      </c>
      <c r="J268" s="1">
        <v>0</v>
      </c>
      <c r="K268" s="1">
        <v>328</v>
      </c>
      <c r="L268" s="1">
        <v>2</v>
      </c>
      <c r="M268">
        <v>31</v>
      </c>
      <c r="N268" s="1">
        <v>1</v>
      </c>
      <c r="O268" s="1">
        <v>0</v>
      </c>
      <c r="P268" s="1">
        <f>O268/(H268/90)</f>
        <v>0</v>
      </c>
      <c r="Q268" s="1">
        <v>1</v>
      </c>
      <c r="R268" s="1">
        <v>0</v>
      </c>
      <c r="S268" s="2">
        <v>5</v>
      </c>
      <c r="T268" s="2">
        <f>Table2[[#This Row],[Saves]]+Table2[[#This Row],[SavesP90]]</f>
        <v>0</v>
      </c>
      <c r="U268" s="2">
        <v>4.5</v>
      </c>
    </row>
    <row r="269" spans="1:21" x14ac:dyDescent="0.3">
      <c r="A269" s="1">
        <v>337</v>
      </c>
      <c r="B269" s="1" t="s">
        <v>553</v>
      </c>
      <c r="C269" s="1" t="s">
        <v>1</v>
      </c>
      <c r="D269" s="1" t="s">
        <v>541</v>
      </c>
      <c r="E269" s="4">
        <v>5.0347222222222223</v>
      </c>
      <c r="F269" s="1">
        <v>0.35416666666666669</v>
      </c>
      <c r="G269" s="1" t="s">
        <v>247</v>
      </c>
      <c r="H269" s="1">
        <v>900</v>
      </c>
      <c r="I269" s="1">
        <v>2</v>
      </c>
      <c r="J269" s="1">
        <v>1</v>
      </c>
      <c r="K269" s="1">
        <v>467</v>
      </c>
      <c r="L269" s="1">
        <v>1</v>
      </c>
      <c r="M269">
        <v>25</v>
      </c>
      <c r="N269" s="1">
        <v>1</v>
      </c>
      <c r="O269" s="1">
        <v>0</v>
      </c>
      <c r="P269" s="1">
        <f>O269/(H269/90)</f>
        <v>0</v>
      </c>
      <c r="Q269" s="1">
        <v>0</v>
      </c>
      <c r="R269" s="1">
        <v>0</v>
      </c>
      <c r="S269" s="2">
        <v>5</v>
      </c>
      <c r="T269" s="2">
        <f>Table2[[#This Row],[Saves]]+Table2[[#This Row],[SavesP90]]</f>
        <v>0</v>
      </c>
      <c r="U269" s="2">
        <v>4.5</v>
      </c>
    </row>
    <row r="270" spans="1:21" x14ac:dyDescent="0.3">
      <c r="A270" s="1">
        <v>307</v>
      </c>
      <c r="B270" s="1" t="s">
        <v>511</v>
      </c>
      <c r="C270" s="1" t="s">
        <v>1</v>
      </c>
      <c r="D270" s="1" t="s">
        <v>27</v>
      </c>
      <c r="E270" s="4">
        <v>11.388888888888888</v>
      </c>
      <c r="F270" s="1">
        <v>0.50694444444444442</v>
      </c>
      <c r="G270" s="1" t="s">
        <v>82</v>
      </c>
      <c r="H270" s="1">
        <v>874</v>
      </c>
      <c r="I270" s="1">
        <v>16</v>
      </c>
      <c r="J270" s="1">
        <v>6</v>
      </c>
      <c r="K270" s="1">
        <v>378</v>
      </c>
      <c r="L270" s="1">
        <v>15</v>
      </c>
      <c r="M270">
        <v>18</v>
      </c>
      <c r="N270" s="1">
        <v>3</v>
      </c>
      <c r="O270" s="1">
        <v>0</v>
      </c>
      <c r="P270" s="1">
        <f>O270/(H270/90)</f>
        <v>0</v>
      </c>
      <c r="Q270" s="1">
        <v>20</v>
      </c>
      <c r="R270" s="1">
        <v>6</v>
      </c>
      <c r="S270" s="2">
        <v>5</v>
      </c>
      <c r="T270" s="2">
        <f>Table2[[#This Row],[Saves]]+Table2[[#This Row],[SavesP90]]</f>
        <v>0</v>
      </c>
      <c r="U270" s="2">
        <v>5</v>
      </c>
    </row>
    <row r="271" spans="1:21" x14ac:dyDescent="0.3">
      <c r="A271" s="1">
        <v>205</v>
      </c>
      <c r="B271" s="1" t="s">
        <v>371</v>
      </c>
      <c r="C271" s="1" t="s">
        <v>1</v>
      </c>
      <c r="D271" s="1" t="s">
        <v>2</v>
      </c>
      <c r="E271" s="4">
        <v>10.298611111111111</v>
      </c>
      <c r="F271" s="3">
        <v>0.36805555555555558</v>
      </c>
      <c r="G271" s="3">
        <v>1.3888888888888888E-2</v>
      </c>
      <c r="H271" s="1">
        <v>873</v>
      </c>
      <c r="I271" s="1">
        <v>8</v>
      </c>
      <c r="J271" s="1">
        <v>2</v>
      </c>
      <c r="K271" s="1">
        <v>414</v>
      </c>
      <c r="L271" s="1">
        <v>25</v>
      </c>
      <c r="M271">
        <v>27</v>
      </c>
      <c r="N271" s="1">
        <v>4</v>
      </c>
      <c r="O271" s="1">
        <v>0</v>
      </c>
      <c r="P271" s="1">
        <f>O271/(H271/90)</f>
        <v>0</v>
      </c>
      <c r="Q271" s="1">
        <v>115</v>
      </c>
      <c r="R271" s="1">
        <v>26</v>
      </c>
      <c r="S271" s="2">
        <v>5</v>
      </c>
      <c r="T271" s="2">
        <f>Table2[[#This Row],[Saves]]+Table2[[#This Row],[SavesP90]]</f>
        <v>0</v>
      </c>
      <c r="U271" s="2">
        <v>4.5</v>
      </c>
    </row>
    <row r="272" spans="1:21" x14ac:dyDescent="0.3">
      <c r="A272" s="1">
        <v>191</v>
      </c>
      <c r="B272" s="1" t="s">
        <v>358</v>
      </c>
      <c r="C272" s="1" t="s">
        <v>23</v>
      </c>
      <c r="D272" s="1" t="s">
        <v>2</v>
      </c>
      <c r="E272" s="4">
        <v>11.3125</v>
      </c>
      <c r="F272" s="3">
        <v>0.34027777777777773</v>
      </c>
      <c r="G272" s="1" t="s">
        <v>46</v>
      </c>
      <c r="H272" s="1">
        <v>855</v>
      </c>
      <c r="I272" s="1">
        <v>20</v>
      </c>
      <c r="J272" s="1">
        <v>7</v>
      </c>
      <c r="K272" s="1">
        <v>529</v>
      </c>
      <c r="L272" s="1">
        <v>11</v>
      </c>
      <c r="M272">
        <v>11</v>
      </c>
      <c r="N272" s="1">
        <v>4</v>
      </c>
      <c r="O272" s="1">
        <v>0</v>
      </c>
      <c r="P272" s="1">
        <f>O272/(H272/90)</f>
        <v>0</v>
      </c>
      <c r="Q272" s="1">
        <v>6</v>
      </c>
      <c r="R272" s="1">
        <v>2</v>
      </c>
      <c r="S272" s="2">
        <v>5</v>
      </c>
      <c r="T272" s="2">
        <f>Table2[[#This Row],[Saves]]+Table2[[#This Row],[SavesP90]]</f>
        <v>0</v>
      </c>
      <c r="U272" s="2">
        <v>5</v>
      </c>
    </row>
    <row r="273" spans="1:21" x14ac:dyDescent="0.3">
      <c r="A273" s="1">
        <v>192</v>
      </c>
      <c r="B273" s="1" t="s">
        <v>359</v>
      </c>
      <c r="C273" s="1" t="s">
        <v>23</v>
      </c>
      <c r="D273" s="1" t="s">
        <v>2</v>
      </c>
      <c r="E273" s="4" t="s">
        <v>360</v>
      </c>
      <c r="F273" s="3">
        <v>0.35416666666666669</v>
      </c>
      <c r="G273" s="1" t="s">
        <v>82</v>
      </c>
      <c r="H273" s="1">
        <v>850</v>
      </c>
      <c r="I273" s="1">
        <v>10</v>
      </c>
      <c r="J273" s="1">
        <v>2</v>
      </c>
      <c r="K273" s="1">
        <v>601</v>
      </c>
      <c r="L273" s="1">
        <v>22</v>
      </c>
      <c r="M273">
        <v>28</v>
      </c>
      <c r="N273" s="1">
        <v>4</v>
      </c>
      <c r="O273" s="1">
        <v>0</v>
      </c>
      <c r="P273" s="1">
        <f>O273/(H273/90)</f>
        <v>0</v>
      </c>
      <c r="Q273" s="1">
        <v>44</v>
      </c>
      <c r="R273" s="1">
        <v>13</v>
      </c>
      <c r="S273" s="2">
        <v>5</v>
      </c>
      <c r="T273" s="2">
        <f>Table2[[#This Row],[Saves]]+Table2[[#This Row],[SavesP90]]</f>
        <v>0</v>
      </c>
      <c r="U273" s="2">
        <v>4.5</v>
      </c>
    </row>
    <row r="274" spans="1:21" x14ac:dyDescent="0.3">
      <c r="A274" s="1">
        <v>133</v>
      </c>
      <c r="B274" s="1" t="s">
        <v>274</v>
      </c>
      <c r="C274" s="1" t="s">
        <v>1</v>
      </c>
      <c r="D274" s="1" t="s">
        <v>259</v>
      </c>
      <c r="E274" s="4" t="s">
        <v>275</v>
      </c>
      <c r="F274" s="1">
        <v>0.38194444444444442</v>
      </c>
      <c r="G274" s="1" t="s">
        <v>167</v>
      </c>
      <c r="H274" s="1">
        <v>847</v>
      </c>
      <c r="I274" s="1">
        <v>6</v>
      </c>
      <c r="J274" s="1">
        <v>2</v>
      </c>
      <c r="K274" s="1">
        <v>285</v>
      </c>
      <c r="L274" s="1">
        <v>1</v>
      </c>
      <c r="M274">
        <v>12</v>
      </c>
      <c r="N274" s="1">
        <v>2</v>
      </c>
      <c r="O274" s="1">
        <v>0</v>
      </c>
      <c r="P274" s="1">
        <f>O274/(H274/90)</f>
        <v>0</v>
      </c>
      <c r="Q274" s="1">
        <v>3</v>
      </c>
      <c r="R274" s="1">
        <v>1</v>
      </c>
      <c r="S274" s="2">
        <v>5</v>
      </c>
      <c r="T274" s="2">
        <f>Table2[[#This Row],[Saves]]+Table2[[#This Row],[SavesP90]]</f>
        <v>0</v>
      </c>
      <c r="U274" s="2">
        <v>4.5</v>
      </c>
    </row>
    <row r="275" spans="1:21" x14ac:dyDescent="0.3">
      <c r="A275" s="1">
        <v>7</v>
      </c>
      <c r="B275" s="1" t="s">
        <v>56</v>
      </c>
      <c r="C275" s="1" t="s">
        <v>1</v>
      </c>
      <c r="D275" s="1" t="s">
        <v>43</v>
      </c>
      <c r="E275" s="4" t="s">
        <v>57</v>
      </c>
      <c r="F275" s="2">
        <v>0.33333333333333331</v>
      </c>
      <c r="G275" s="1" t="s">
        <v>58</v>
      </c>
      <c r="H275" s="1">
        <v>840</v>
      </c>
      <c r="I275" s="1">
        <v>4</v>
      </c>
      <c r="J275" s="1">
        <v>1</v>
      </c>
      <c r="K275" s="1">
        <v>414</v>
      </c>
      <c r="L275" s="1">
        <v>0</v>
      </c>
      <c r="M275" s="1">
        <v>13</v>
      </c>
      <c r="N275" s="1">
        <v>2</v>
      </c>
      <c r="O275" s="1">
        <v>0</v>
      </c>
      <c r="P275" s="1">
        <f>O275/(H275/90)</f>
        <v>0</v>
      </c>
      <c r="Q275" s="1">
        <v>0</v>
      </c>
      <c r="R275" s="1">
        <v>0</v>
      </c>
      <c r="S275" s="2">
        <v>5</v>
      </c>
      <c r="T275" s="2">
        <f>Table2[[#This Row],[Saves]]+Table2[[#This Row],[SavesP90]]</f>
        <v>0</v>
      </c>
      <c r="U275" s="2">
        <v>4.5</v>
      </c>
    </row>
    <row r="276" spans="1:21" x14ac:dyDescent="0.3">
      <c r="A276" s="1">
        <v>70</v>
      </c>
      <c r="B276" s="1" t="s">
        <v>176</v>
      </c>
      <c r="C276" s="1" t="s">
        <v>1</v>
      </c>
      <c r="D276" s="1" t="s">
        <v>156</v>
      </c>
      <c r="E276" s="4">
        <v>4.604166666666667</v>
      </c>
      <c r="F276" s="3">
        <v>0.25</v>
      </c>
      <c r="G276" s="1" t="s">
        <v>114</v>
      </c>
      <c r="H276" s="1">
        <v>833</v>
      </c>
      <c r="I276" s="1">
        <v>2</v>
      </c>
      <c r="J276" s="1">
        <v>0</v>
      </c>
      <c r="K276" s="1">
        <v>351</v>
      </c>
      <c r="L276" s="1">
        <v>7</v>
      </c>
      <c r="M276">
        <v>8</v>
      </c>
      <c r="N276" s="1">
        <v>2</v>
      </c>
      <c r="O276" s="1">
        <v>0</v>
      </c>
      <c r="P276" s="1">
        <f>O276/(H276/90)</f>
        <v>0</v>
      </c>
      <c r="Q276" s="1">
        <v>10</v>
      </c>
      <c r="R276" s="1">
        <v>3</v>
      </c>
      <c r="S276" s="2">
        <v>5</v>
      </c>
      <c r="T276" s="2">
        <f>Table2[[#This Row],[Saves]]+Table2[[#This Row],[SavesP90]]</f>
        <v>0</v>
      </c>
      <c r="U276" s="2">
        <v>4.5</v>
      </c>
    </row>
    <row r="277" spans="1:21" x14ac:dyDescent="0.3">
      <c r="A277" s="1">
        <v>13</v>
      </c>
      <c r="B277" s="1" t="s">
        <v>66</v>
      </c>
      <c r="C277" s="1" t="s">
        <v>15</v>
      </c>
      <c r="D277" s="1" t="s">
        <v>43</v>
      </c>
      <c r="E277" s="4">
        <v>10.236111111111111</v>
      </c>
      <c r="F277" s="3">
        <v>0.28472222222222221</v>
      </c>
      <c r="G277" s="1" t="s">
        <v>67</v>
      </c>
      <c r="H277" s="1">
        <v>824</v>
      </c>
      <c r="I277" s="1">
        <v>28</v>
      </c>
      <c r="J277" s="1">
        <v>12</v>
      </c>
      <c r="K277" s="1">
        <v>174</v>
      </c>
      <c r="L277" s="1">
        <v>13</v>
      </c>
      <c r="M277" s="1">
        <v>9</v>
      </c>
      <c r="N277" s="1">
        <v>0</v>
      </c>
      <c r="O277" s="1">
        <v>0</v>
      </c>
      <c r="P277" s="1">
        <f>O277/(H277/90)</f>
        <v>0</v>
      </c>
      <c r="Q277" s="1">
        <v>5</v>
      </c>
      <c r="R277" s="1">
        <v>0</v>
      </c>
      <c r="S277" s="2">
        <v>7</v>
      </c>
      <c r="T277" s="2">
        <f>Table2[[#This Row],[Saves]]+Table2[[#This Row],[SavesP90]]</f>
        <v>0</v>
      </c>
      <c r="U277" s="2">
        <v>7</v>
      </c>
    </row>
    <row r="278" spans="1:21" x14ac:dyDescent="0.3">
      <c r="A278" s="1">
        <v>287</v>
      </c>
      <c r="B278" s="1" t="s">
        <v>484</v>
      </c>
      <c r="C278" s="1" t="s">
        <v>23</v>
      </c>
      <c r="D278" s="1" t="s">
        <v>460</v>
      </c>
      <c r="E278" s="4" t="s">
        <v>485</v>
      </c>
      <c r="F278" s="1">
        <v>0.25694444444444448</v>
      </c>
      <c r="G278" s="1" t="s">
        <v>247</v>
      </c>
      <c r="H278" s="1">
        <v>811</v>
      </c>
      <c r="I278" s="1">
        <v>12</v>
      </c>
      <c r="J278" s="1">
        <v>5</v>
      </c>
      <c r="K278" s="1">
        <v>100</v>
      </c>
      <c r="L278" s="1">
        <v>7</v>
      </c>
      <c r="M278">
        <v>13</v>
      </c>
      <c r="N278" s="1">
        <v>0</v>
      </c>
      <c r="O278" s="1">
        <v>0</v>
      </c>
      <c r="P278" s="1">
        <f>O278/(H278/90)</f>
        <v>0</v>
      </c>
      <c r="Q278" s="1">
        <v>12</v>
      </c>
      <c r="R278" s="1">
        <v>3</v>
      </c>
      <c r="S278" s="2">
        <v>5</v>
      </c>
      <c r="T278" s="2">
        <f>Table2[[#This Row],[Saves]]+Table2[[#This Row],[SavesP90]]</f>
        <v>0</v>
      </c>
      <c r="U278" s="2">
        <v>5</v>
      </c>
    </row>
    <row r="279" spans="1:21" x14ac:dyDescent="0.3">
      <c r="A279" s="1">
        <v>284</v>
      </c>
      <c r="B279" s="1" t="s">
        <v>481</v>
      </c>
      <c r="C279" s="1" t="s">
        <v>1</v>
      </c>
      <c r="D279" s="1" t="s">
        <v>460</v>
      </c>
      <c r="E279" s="4">
        <v>4.7569444444444446</v>
      </c>
      <c r="F279" s="1">
        <v>0.27083333333333331</v>
      </c>
      <c r="G279" s="1" t="s">
        <v>96</v>
      </c>
      <c r="H279" s="1">
        <v>811</v>
      </c>
      <c r="I279" s="1">
        <v>0</v>
      </c>
      <c r="J279" s="1">
        <v>0</v>
      </c>
      <c r="K279" s="1">
        <v>349</v>
      </c>
      <c r="L279" s="1">
        <v>4</v>
      </c>
      <c r="M279">
        <v>19</v>
      </c>
      <c r="N279" s="1">
        <v>1</v>
      </c>
      <c r="O279" s="1">
        <v>0</v>
      </c>
      <c r="P279" s="1">
        <f>O279/(H279/90)</f>
        <v>0</v>
      </c>
      <c r="Q279" s="1">
        <v>0</v>
      </c>
      <c r="R279" s="1">
        <v>0</v>
      </c>
      <c r="S279" s="2">
        <v>5</v>
      </c>
      <c r="T279" s="2">
        <f>Table2[[#This Row],[Saves]]+Table2[[#This Row],[SavesP90]]</f>
        <v>0</v>
      </c>
      <c r="U279" s="2">
        <v>4.5</v>
      </c>
    </row>
    <row r="280" spans="1:21" x14ac:dyDescent="0.3">
      <c r="A280" s="1">
        <v>4</v>
      </c>
      <c r="B280" s="1" t="s">
        <v>50</v>
      </c>
      <c r="C280" s="1" t="s">
        <v>23</v>
      </c>
      <c r="D280" s="1" t="s">
        <v>43</v>
      </c>
      <c r="E280" s="4">
        <v>7.708333333333333</v>
      </c>
      <c r="F280" s="3">
        <v>0.24305555555555555</v>
      </c>
      <c r="G280" s="3" t="s">
        <v>51</v>
      </c>
      <c r="H280" s="1">
        <v>801</v>
      </c>
      <c r="I280" s="1">
        <v>8</v>
      </c>
      <c r="J280" s="1">
        <v>2</v>
      </c>
      <c r="K280" s="1">
        <v>527</v>
      </c>
      <c r="L280" s="1">
        <v>9</v>
      </c>
      <c r="M280" s="1">
        <v>16</v>
      </c>
      <c r="N280" s="1">
        <v>0</v>
      </c>
      <c r="O280" s="1">
        <v>0</v>
      </c>
      <c r="P280" s="1">
        <f>O280/(H280/90)</f>
        <v>0</v>
      </c>
      <c r="Q280" s="1">
        <v>0</v>
      </c>
      <c r="R280" s="1">
        <v>0</v>
      </c>
      <c r="S280" s="2">
        <v>5</v>
      </c>
      <c r="T280" s="2">
        <f>Table2[[#This Row],[Saves]]+Table2[[#This Row],[SavesP90]]</f>
        <v>0</v>
      </c>
      <c r="U280" s="2">
        <v>4.5</v>
      </c>
    </row>
    <row r="281" spans="1:21" x14ac:dyDescent="0.3">
      <c r="A281" s="1">
        <v>198</v>
      </c>
      <c r="B281" s="1" t="s">
        <v>365</v>
      </c>
      <c r="C281" s="1" t="s">
        <v>23</v>
      </c>
      <c r="D281" s="1" t="s">
        <v>2</v>
      </c>
      <c r="E281" s="4" t="s">
        <v>366</v>
      </c>
      <c r="F281" s="3">
        <v>0.3888888888888889</v>
      </c>
      <c r="G281" s="1" t="s">
        <v>187</v>
      </c>
      <c r="H281" s="1">
        <v>787</v>
      </c>
      <c r="I281" s="1">
        <v>21</v>
      </c>
      <c r="J281" s="1">
        <v>3</v>
      </c>
      <c r="K281" s="1">
        <v>311</v>
      </c>
      <c r="L281" s="1">
        <v>10</v>
      </c>
      <c r="M281">
        <v>16</v>
      </c>
      <c r="N281" s="1">
        <v>3</v>
      </c>
      <c r="O281" s="1">
        <v>0</v>
      </c>
      <c r="P281" s="1">
        <f>O281/(H281/90)</f>
        <v>0</v>
      </c>
      <c r="Q281" s="1">
        <v>26</v>
      </c>
      <c r="R281" s="1">
        <v>4</v>
      </c>
      <c r="S281" s="2">
        <v>5</v>
      </c>
      <c r="T281" s="2">
        <f>Table2[[#This Row],[Saves]]+Table2[[#This Row],[SavesP90]]</f>
        <v>0</v>
      </c>
      <c r="U281" s="2">
        <v>5</v>
      </c>
    </row>
    <row r="282" spans="1:21" x14ac:dyDescent="0.3">
      <c r="A282" s="1">
        <v>142</v>
      </c>
      <c r="B282" s="1" t="s">
        <v>288</v>
      </c>
      <c r="C282" s="1" t="s">
        <v>15</v>
      </c>
      <c r="D282" s="1" t="s">
        <v>259</v>
      </c>
      <c r="E282" s="4" t="s">
        <v>289</v>
      </c>
      <c r="F282" s="1">
        <v>0.29166666666666669</v>
      </c>
      <c r="G282" s="1" t="s">
        <v>229</v>
      </c>
      <c r="H282" s="1">
        <v>783</v>
      </c>
      <c r="I282" s="1">
        <v>21</v>
      </c>
      <c r="J282" s="1">
        <v>6</v>
      </c>
      <c r="K282" s="1">
        <v>116</v>
      </c>
      <c r="L282" s="1">
        <v>8</v>
      </c>
      <c r="M282">
        <v>6</v>
      </c>
      <c r="N282" s="1">
        <v>1</v>
      </c>
      <c r="O282" s="1">
        <v>0</v>
      </c>
      <c r="P282" s="1">
        <f>O282/(H282/90)</f>
        <v>0</v>
      </c>
      <c r="Q282" s="1">
        <v>6</v>
      </c>
      <c r="R282" s="1">
        <v>1</v>
      </c>
      <c r="S282" s="2">
        <v>5</v>
      </c>
      <c r="T282" s="2">
        <f>Table2[[#This Row],[Saves]]+Table2[[#This Row],[SavesP90]]</f>
        <v>0</v>
      </c>
      <c r="U282" s="2">
        <v>5</v>
      </c>
    </row>
    <row r="283" spans="1:21" x14ac:dyDescent="0.3">
      <c r="A283" s="1">
        <v>102</v>
      </c>
      <c r="B283" s="1" t="s">
        <v>226</v>
      </c>
      <c r="C283" s="1" t="s">
        <v>23</v>
      </c>
      <c r="D283" s="1" t="s">
        <v>224</v>
      </c>
      <c r="E283" s="4">
        <v>6.0138888888888893</v>
      </c>
      <c r="F283" s="1">
        <v>0.35416666666666669</v>
      </c>
      <c r="G283" s="1" t="s">
        <v>167</v>
      </c>
      <c r="H283" s="1">
        <v>776</v>
      </c>
      <c r="I283" s="1">
        <v>8</v>
      </c>
      <c r="J283" s="1">
        <v>0</v>
      </c>
      <c r="K283" s="1">
        <v>385</v>
      </c>
      <c r="L283" s="1">
        <v>11</v>
      </c>
      <c r="M283">
        <v>18</v>
      </c>
      <c r="N283" s="1">
        <v>0</v>
      </c>
      <c r="O283" s="1">
        <v>0</v>
      </c>
      <c r="P283" s="1">
        <f>O283/(H283/90)</f>
        <v>0</v>
      </c>
      <c r="Q283" s="1">
        <v>43</v>
      </c>
      <c r="R283" s="1">
        <v>15</v>
      </c>
      <c r="S283" s="2">
        <v>5</v>
      </c>
      <c r="T283" s="2">
        <f>Table2[[#This Row],[Saves]]+Table2[[#This Row],[SavesP90]]</f>
        <v>0</v>
      </c>
      <c r="U283" s="2">
        <v>4.5</v>
      </c>
    </row>
    <row r="284" spans="1:21" x14ac:dyDescent="0.3">
      <c r="A284" s="1">
        <v>118</v>
      </c>
      <c r="B284" s="1" t="s">
        <v>251</v>
      </c>
      <c r="C284" s="1" t="s">
        <v>4</v>
      </c>
      <c r="D284" s="1" t="s">
        <v>224</v>
      </c>
      <c r="E284" s="4" t="s">
        <v>252</v>
      </c>
      <c r="F284" s="1">
        <v>0.30555555555555552</v>
      </c>
      <c r="G284" s="1" t="s">
        <v>238</v>
      </c>
      <c r="H284" s="1">
        <v>765</v>
      </c>
      <c r="I284" s="1">
        <v>0</v>
      </c>
      <c r="J284" s="1">
        <v>0</v>
      </c>
      <c r="K284" s="1">
        <v>174</v>
      </c>
      <c r="L284" s="1">
        <v>0</v>
      </c>
      <c r="M284">
        <v>0</v>
      </c>
      <c r="N284" s="1">
        <v>1</v>
      </c>
      <c r="O284" s="1">
        <v>17</v>
      </c>
      <c r="P284" s="1">
        <f>O284/(H284/90)</f>
        <v>2</v>
      </c>
      <c r="Q284" s="1">
        <v>0</v>
      </c>
      <c r="R284" s="1">
        <v>0</v>
      </c>
      <c r="S284" s="2">
        <v>5</v>
      </c>
      <c r="T284" s="2">
        <f>Table2[[#This Row],[Saves]]+Table2[[#This Row],[SavesP90]]</f>
        <v>19</v>
      </c>
      <c r="U284" s="2">
        <v>4.5</v>
      </c>
    </row>
    <row r="285" spans="1:21" x14ac:dyDescent="0.3">
      <c r="A285" s="1">
        <v>38</v>
      </c>
      <c r="B285" s="1" t="s">
        <v>121</v>
      </c>
      <c r="C285" s="1" t="s">
        <v>23</v>
      </c>
      <c r="D285" s="1" t="s">
        <v>86</v>
      </c>
      <c r="E285" s="4" t="s">
        <v>122</v>
      </c>
      <c r="F285" s="1">
        <v>0.43055555555555558</v>
      </c>
      <c r="G285" s="1" t="s">
        <v>123</v>
      </c>
      <c r="H285" s="1">
        <v>756</v>
      </c>
      <c r="I285" s="1">
        <v>21</v>
      </c>
      <c r="J285" s="1">
        <v>8</v>
      </c>
      <c r="K285" s="1">
        <v>144</v>
      </c>
      <c r="L285" s="1">
        <v>7</v>
      </c>
      <c r="M285">
        <v>17</v>
      </c>
      <c r="N285" s="1">
        <v>1</v>
      </c>
      <c r="O285" s="1">
        <v>0</v>
      </c>
      <c r="P285" s="1">
        <f>O285/(H285/90)</f>
        <v>0</v>
      </c>
      <c r="Q285" s="1">
        <v>33</v>
      </c>
      <c r="R285" s="1">
        <v>4</v>
      </c>
      <c r="S285" s="2">
        <v>5</v>
      </c>
      <c r="T285" s="2">
        <f>Table2[[#This Row],[Saves]]+Table2[[#This Row],[SavesP90]]</f>
        <v>0</v>
      </c>
      <c r="U285" s="2">
        <v>5</v>
      </c>
    </row>
    <row r="286" spans="1:21" x14ac:dyDescent="0.3">
      <c r="A286" s="1">
        <v>308</v>
      </c>
      <c r="B286" s="1" t="s">
        <v>512</v>
      </c>
      <c r="C286" s="1" t="s">
        <v>1</v>
      </c>
      <c r="D286" s="1" t="s">
        <v>27</v>
      </c>
      <c r="E286" s="4" t="s">
        <v>441</v>
      </c>
      <c r="F286" s="3">
        <v>0.29166666666666669</v>
      </c>
      <c r="G286" s="1" t="s">
        <v>8</v>
      </c>
      <c r="H286" s="1">
        <v>740</v>
      </c>
      <c r="I286" s="1">
        <v>7</v>
      </c>
      <c r="J286" s="1">
        <v>2</v>
      </c>
      <c r="K286" s="1">
        <v>291</v>
      </c>
      <c r="L286" s="1">
        <v>2</v>
      </c>
      <c r="M286">
        <v>14</v>
      </c>
      <c r="N286" s="1">
        <v>5</v>
      </c>
      <c r="O286" s="1">
        <v>0</v>
      </c>
      <c r="P286" s="1">
        <f>O286/(H286/90)</f>
        <v>0</v>
      </c>
      <c r="Q286" s="1">
        <v>11</v>
      </c>
      <c r="R286" s="1">
        <v>2</v>
      </c>
      <c r="S286" s="2">
        <v>4</v>
      </c>
      <c r="T286" s="2">
        <f>Table2[[#This Row],[Saves]]+Table2[[#This Row],[SavesP90]]</f>
        <v>0</v>
      </c>
      <c r="U286" s="2">
        <v>4</v>
      </c>
    </row>
    <row r="287" spans="1:21" x14ac:dyDescent="0.3">
      <c r="A287" s="1">
        <v>148</v>
      </c>
      <c r="B287" s="1" t="s">
        <v>300</v>
      </c>
      <c r="C287" s="1" t="s">
        <v>15</v>
      </c>
      <c r="D287" s="1" t="s">
        <v>294</v>
      </c>
      <c r="E287" s="4">
        <v>6.9444444444444438</v>
      </c>
      <c r="F287" s="3">
        <v>0.1875</v>
      </c>
      <c r="G287" s="3">
        <v>2.7777777777777776E-2</v>
      </c>
      <c r="H287" s="1">
        <v>738</v>
      </c>
      <c r="I287" s="1">
        <v>23</v>
      </c>
      <c r="J287" s="1">
        <v>10</v>
      </c>
      <c r="K287" s="1">
        <v>104</v>
      </c>
      <c r="L287" s="1">
        <v>9</v>
      </c>
      <c r="M287">
        <v>4</v>
      </c>
      <c r="N287" s="1">
        <v>0</v>
      </c>
      <c r="O287" s="1">
        <v>0</v>
      </c>
      <c r="P287" s="1">
        <f>O287/(H287/90)</f>
        <v>0</v>
      </c>
      <c r="Q287" s="1">
        <v>3</v>
      </c>
      <c r="R287" s="1">
        <v>2</v>
      </c>
      <c r="S287" s="2">
        <v>6</v>
      </c>
      <c r="T287" s="2">
        <f>Table2[[#This Row],[Saves]]+Table2[[#This Row],[SavesP90]]</f>
        <v>0</v>
      </c>
      <c r="U287" s="2">
        <v>5.5</v>
      </c>
    </row>
    <row r="288" spans="1:21" x14ac:dyDescent="0.3">
      <c r="A288" s="1">
        <v>261</v>
      </c>
      <c r="B288" s="1" t="s">
        <v>448</v>
      </c>
      <c r="C288" s="1" t="s">
        <v>4</v>
      </c>
      <c r="D288" s="1" t="s">
        <v>425</v>
      </c>
      <c r="E288" s="4" t="s">
        <v>449</v>
      </c>
      <c r="F288" s="3">
        <v>0.23611111111111113</v>
      </c>
      <c r="G288" s="1" t="s">
        <v>17</v>
      </c>
      <c r="H288" s="1">
        <v>720</v>
      </c>
      <c r="I288" s="1">
        <v>0</v>
      </c>
      <c r="J288" s="1">
        <v>0</v>
      </c>
      <c r="K288" s="1">
        <v>127</v>
      </c>
      <c r="L288" s="1">
        <v>0</v>
      </c>
      <c r="M288">
        <v>0</v>
      </c>
      <c r="N288" s="1">
        <v>0</v>
      </c>
      <c r="O288" s="1">
        <v>24</v>
      </c>
      <c r="P288" s="1">
        <f>O288/(H288/90)</f>
        <v>3</v>
      </c>
      <c r="Q288" s="1">
        <v>0</v>
      </c>
      <c r="R288" s="1">
        <v>1</v>
      </c>
      <c r="S288" s="2">
        <v>4</v>
      </c>
      <c r="T288" s="2">
        <f>Table2[[#This Row],[Saves]]+Table2[[#This Row],[SavesP90]]</f>
        <v>27</v>
      </c>
      <c r="U288" s="2">
        <v>4</v>
      </c>
    </row>
    <row r="289" spans="1:21" x14ac:dyDescent="0.3">
      <c r="A289" s="1">
        <v>5</v>
      </c>
      <c r="B289" s="1" t="s">
        <v>52</v>
      </c>
      <c r="C289" s="1" t="s">
        <v>23</v>
      </c>
      <c r="D289" s="1" t="s">
        <v>43</v>
      </c>
      <c r="E289" s="4" t="s">
        <v>53</v>
      </c>
      <c r="F289" s="3">
        <v>0.40277777777777773</v>
      </c>
      <c r="G289" s="3" t="s">
        <v>54</v>
      </c>
      <c r="H289" s="1">
        <v>681</v>
      </c>
      <c r="I289" s="1">
        <v>23</v>
      </c>
      <c r="J289" s="1">
        <v>9</v>
      </c>
      <c r="K289" s="1">
        <v>267</v>
      </c>
      <c r="L289" s="1">
        <v>12</v>
      </c>
      <c r="M289" s="1">
        <v>8</v>
      </c>
      <c r="N289" s="1">
        <v>2</v>
      </c>
      <c r="O289" s="1">
        <v>0</v>
      </c>
      <c r="P289" s="1">
        <f>O289/(H289/90)</f>
        <v>0</v>
      </c>
      <c r="Q289" s="1">
        <v>37</v>
      </c>
      <c r="R289" s="1">
        <v>11</v>
      </c>
      <c r="S289" s="2">
        <v>6</v>
      </c>
      <c r="T289" s="2">
        <f>Table2[[#This Row],[Saves]]+Table2[[#This Row],[SavesP90]]</f>
        <v>0</v>
      </c>
      <c r="U289" s="2">
        <v>5.5</v>
      </c>
    </row>
    <row r="290" spans="1:21" x14ac:dyDescent="0.3">
      <c r="A290" s="1">
        <v>57</v>
      </c>
      <c r="B290" s="1" t="s">
        <v>150</v>
      </c>
      <c r="C290" s="1" t="s">
        <v>23</v>
      </c>
      <c r="D290" s="1" t="s">
        <v>126</v>
      </c>
      <c r="E290" s="4" t="s">
        <v>151</v>
      </c>
      <c r="F290" s="3">
        <v>0.29166666666666669</v>
      </c>
      <c r="G290" s="1">
        <v>5.5555555555555552E-2</v>
      </c>
      <c r="H290" s="1">
        <v>664</v>
      </c>
      <c r="I290" s="1">
        <v>10</v>
      </c>
      <c r="J290" s="1">
        <v>4</v>
      </c>
      <c r="K290" s="1">
        <v>225</v>
      </c>
      <c r="L290" s="1">
        <v>4</v>
      </c>
      <c r="M290">
        <v>16</v>
      </c>
      <c r="N290" s="1">
        <v>3</v>
      </c>
      <c r="O290" s="1">
        <v>0</v>
      </c>
      <c r="P290" s="1">
        <f>O290/(H290/90)</f>
        <v>0</v>
      </c>
      <c r="Q290" s="1">
        <v>0</v>
      </c>
      <c r="R290" s="1">
        <v>0</v>
      </c>
      <c r="S290" s="2">
        <v>5</v>
      </c>
      <c r="T290" s="2">
        <f>Table2[[#This Row],[Saves]]+Table2[[#This Row],[SavesP90]]</f>
        <v>0</v>
      </c>
      <c r="U290" s="2">
        <v>5</v>
      </c>
    </row>
    <row r="291" spans="1:21" x14ac:dyDescent="0.3">
      <c r="A291" s="1">
        <v>315</v>
      </c>
      <c r="B291" s="1" t="s">
        <v>521</v>
      </c>
      <c r="C291" s="1" t="s">
        <v>1</v>
      </c>
      <c r="D291" s="1" t="s">
        <v>518</v>
      </c>
      <c r="E291" s="4">
        <v>7.2222222222222223</v>
      </c>
      <c r="F291" s="1">
        <v>0.25694444444444448</v>
      </c>
      <c r="G291" s="1" t="s">
        <v>189</v>
      </c>
      <c r="H291" s="1">
        <v>646</v>
      </c>
      <c r="I291" s="1">
        <v>4</v>
      </c>
      <c r="J291" s="1">
        <v>1</v>
      </c>
      <c r="K291" s="1">
        <v>254</v>
      </c>
      <c r="L291" s="1">
        <v>2</v>
      </c>
      <c r="M291">
        <v>31</v>
      </c>
      <c r="N291" s="1">
        <v>1</v>
      </c>
      <c r="O291" s="1">
        <v>0</v>
      </c>
      <c r="P291" s="1">
        <f>O291/(H291/90)</f>
        <v>0</v>
      </c>
      <c r="Q291" s="1">
        <v>23</v>
      </c>
      <c r="R291" s="1">
        <v>2</v>
      </c>
      <c r="S291" s="2">
        <v>5</v>
      </c>
      <c r="T291" s="2">
        <f>Table2[[#This Row],[Saves]]+Table2[[#This Row],[SavesP90]]</f>
        <v>0</v>
      </c>
      <c r="U291" s="2">
        <v>4.5</v>
      </c>
    </row>
    <row r="292" spans="1:21" x14ac:dyDescent="0.3">
      <c r="A292" s="1">
        <v>184</v>
      </c>
      <c r="B292" s="1" t="s">
        <v>350</v>
      </c>
      <c r="C292" s="1" t="s">
        <v>1</v>
      </c>
      <c r="D292" s="1" t="s">
        <v>321</v>
      </c>
      <c r="E292" s="4">
        <v>5.0277777777777777</v>
      </c>
      <c r="F292" s="3">
        <v>0.40277777777777773</v>
      </c>
      <c r="G292" s="1" t="s">
        <v>89</v>
      </c>
      <c r="H292" s="1">
        <v>630</v>
      </c>
      <c r="I292" s="1">
        <v>3</v>
      </c>
      <c r="J292" s="1">
        <v>1</v>
      </c>
      <c r="K292" s="1">
        <v>469</v>
      </c>
      <c r="L292" s="1">
        <v>2</v>
      </c>
      <c r="M292">
        <v>12</v>
      </c>
      <c r="N292" s="1">
        <v>1</v>
      </c>
      <c r="O292" s="1">
        <v>0</v>
      </c>
      <c r="P292" s="1">
        <f>O292/(H292/90)</f>
        <v>0</v>
      </c>
      <c r="Q292" s="1">
        <v>0</v>
      </c>
      <c r="R292" s="1">
        <v>0</v>
      </c>
      <c r="S292" s="2">
        <v>5</v>
      </c>
      <c r="T292" s="2">
        <f>Table2[[#This Row],[Saves]]+Table2[[#This Row],[SavesP90]]</f>
        <v>0</v>
      </c>
      <c r="U292" s="2">
        <v>4.5</v>
      </c>
    </row>
    <row r="293" spans="1:21" x14ac:dyDescent="0.3">
      <c r="A293" s="1">
        <v>130</v>
      </c>
      <c r="B293" s="1" t="s">
        <v>271</v>
      </c>
      <c r="C293" s="1" t="s">
        <v>23</v>
      </c>
      <c r="D293" s="1" t="s">
        <v>259</v>
      </c>
      <c r="E293" s="4">
        <v>5.5902777777777777</v>
      </c>
      <c r="F293" s="3">
        <v>0.27083333333333331</v>
      </c>
      <c r="G293" s="1" t="s">
        <v>162</v>
      </c>
      <c r="H293" s="1">
        <v>618</v>
      </c>
      <c r="I293" s="1">
        <v>14</v>
      </c>
      <c r="J293" s="1">
        <v>4</v>
      </c>
      <c r="K293" s="1">
        <v>213</v>
      </c>
      <c r="L293" s="1">
        <v>4</v>
      </c>
      <c r="M293">
        <v>16</v>
      </c>
      <c r="N293" s="1">
        <v>0</v>
      </c>
      <c r="O293" s="1">
        <v>0</v>
      </c>
      <c r="P293" s="1">
        <f>O293/(H293/90)</f>
        <v>0</v>
      </c>
      <c r="Q293" s="1">
        <v>6</v>
      </c>
      <c r="R293" s="1">
        <v>5</v>
      </c>
      <c r="S293" s="2">
        <v>5</v>
      </c>
      <c r="T293" s="2">
        <f>Table2[[#This Row],[Saves]]+Table2[[#This Row],[SavesP90]]</f>
        <v>0</v>
      </c>
      <c r="U293" s="2">
        <v>4.5</v>
      </c>
    </row>
    <row r="294" spans="1:21" x14ac:dyDescent="0.3">
      <c r="A294" s="1">
        <v>115</v>
      </c>
      <c r="B294" s="1" t="s">
        <v>245</v>
      </c>
      <c r="C294" s="1" t="s">
        <v>23</v>
      </c>
      <c r="D294" s="1" t="s">
        <v>224</v>
      </c>
      <c r="E294" s="4" t="s">
        <v>246</v>
      </c>
      <c r="F294" s="3">
        <v>0.34722222222222227</v>
      </c>
      <c r="G294" s="1" t="s">
        <v>247</v>
      </c>
      <c r="H294" s="1">
        <v>602</v>
      </c>
      <c r="I294" s="1">
        <v>10</v>
      </c>
      <c r="J294" s="1">
        <v>1</v>
      </c>
      <c r="K294" s="1">
        <v>225</v>
      </c>
      <c r="L294" s="1">
        <v>11</v>
      </c>
      <c r="M294">
        <v>10</v>
      </c>
      <c r="N294" s="1">
        <v>2</v>
      </c>
      <c r="O294" s="1">
        <v>0</v>
      </c>
      <c r="P294" s="1">
        <f>O294/(H294/90)</f>
        <v>0</v>
      </c>
      <c r="Q294" s="1">
        <v>27</v>
      </c>
      <c r="R294" s="1">
        <v>8</v>
      </c>
      <c r="S294" s="2">
        <v>6</v>
      </c>
      <c r="T294" s="2">
        <f>Table2[[#This Row],[Saves]]+Table2[[#This Row],[SavesP90]]</f>
        <v>0</v>
      </c>
      <c r="U294" s="2">
        <v>5.5</v>
      </c>
    </row>
    <row r="295" spans="1:21" x14ac:dyDescent="0.3">
      <c r="A295" s="1">
        <v>180</v>
      </c>
      <c r="B295" s="1" t="s">
        <v>343</v>
      </c>
      <c r="C295" s="1" t="s">
        <v>1</v>
      </c>
      <c r="D295" s="1" t="s">
        <v>321</v>
      </c>
      <c r="E295" s="4" t="s">
        <v>344</v>
      </c>
      <c r="F295" s="3">
        <v>0.28472222222222221</v>
      </c>
      <c r="G295" s="1" t="s">
        <v>282</v>
      </c>
      <c r="H295" s="1">
        <v>564</v>
      </c>
      <c r="I295" s="1">
        <v>1</v>
      </c>
      <c r="J295" s="1">
        <v>0</v>
      </c>
      <c r="K295" s="1">
        <v>335</v>
      </c>
      <c r="L295" s="1">
        <v>1</v>
      </c>
      <c r="M295">
        <v>15</v>
      </c>
      <c r="N295" s="1">
        <v>0</v>
      </c>
      <c r="O295" s="1">
        <v>0</v>
      </c>
      <c r="P295" s="1">
        <f>O295/(H295/90)</f>
        <v>0</v>
      </c>
      <c r="Q295" s="1">
        <v>0</v>
      </c>
      <c r="R295" s="1">
        <v>0</v>
      </c>
      <c r="S295" s="2">
        <v>4</v>
      </c>
      <c r="T295" s="2">
        <f>Table2[[#This Row],[Saves]]+Table2[[#This Row],[SavesP90]]</f>
        <v>0</v>
      </c>
      <c r="U295" s="2">
        <v>4</v>
      </c>
    </row>
    <row r="296" spans="1:21" x14ac:dyDescent="0.3">
      <c r="A296" s="1">
        <v>152</v>
      </c>
      <c r="B296" s="1" t="s">
        <v>304</v>
      </c>
      <c r="C296" s="1" t="s">
        <v>15</v>
      </c>
      <c r="D296" s="1" t="s">
        <v>294</v>
      </c>
      <c r="E296" s="4" t="s">
        <v>305</v>
      </c>
      <c r="F296" s="1">
        <v>0.5</v>
      </c>
      <c r="G296" s="1" t="s">
        <v>17</v>
      </c>
      <c r="H296" s="1">
        <v>559</v>
      </c>
      <c r="I296" s="1">
        <v>20</v>
      </c>
      <c r="J296" s="1">
        <v>5</v>
      </c>
      <c r="K296" s="1">
        <v>85</v>
      </c>
      <c r="L296" s="1">
        <v>5</v>
      </c>
      <c r="M296">
        <v>1</v>
      </c>
      <c r="N296" s="1">
        <v>0</v>
      </c>
      <c r="O296" s="1">
        <v>0</v>
      </c>
      <c r="P296" s="1">
        <f>O296/(H296/90)</f>
        <v>0</v>
      </c>
      <c r="Q296" s="1">
        <v>3</v>
      </c>
      <c r="R296" s="1">
        <v>2</v>
      </c>
      <c r="S296" s="2">
        <v>7</v>
      </c>
      <c r="T296" s="2">
        <f>Table2[[#This Row],[Saves]]+Table2[[#This Row],[SavesP90]]</f>
        <v>0</v>
      </c>
      <c r="U296" s="2">
        <v>7.5</v>
      </c>
    </row>
    <row r="297" spans="1:21" x14ac:dyDescent="0.3">
      <c r="A297" s="1">
        <v>329</v>
      </c>
      <c r="B297" s="1" t="s">
        <v>539</v>
      </c>
      <c r="C297" s="1" t="s">
        <v>23</v>
      </c>
      <c r="D297" s="1" t="s">
        <v>518</v>
      </c>
      <c r="E297" s="4">
        <v>6.6388888888888893</v>
      </c>
      <c r="F297" s="1">
        <v>0.39583333333333331</v>
      </c>
      <c r="G297" s="1" t="s">
        <v>540</v>
      </c>
      <c r="H297" s="1">
        <v>554</v>
      </c>
      <c r="I297" s="1">
        <v>7</v>
      </c>
      <c r="J297" s="1">
        <v>3</v>
      </c>
      <c r="K297" s="1">
        <v>164</v>
      </c>
      <c r="L297" s="1">
        <v>9</v>
      </c>
      <c r="M297">
        <v>11</v>
      </c>
      <c r="N297" s="1">
        <v>1</v>
      </c>
      <c r="O297" s="1">
        <v>0</v>
      </c>
      <c r="P297" s="1">
        <f>O297/(H297/90)</f>
        <v>0</v>
      </c>
      <c r="Q297" s="1">
        <v>15</v>
      </c>
      <c r="R297" s="1">
        <v>1</v>
      </c>
      <c r="S297" s="2">
        <v>5</v>
      </c>
      <c r="T297" s="2">
        <f>Table2[[#This Row],[Saves]]+Table2[[#This Row],[SavesP90]]</f>
        <v>0</v>
      </c>
      <c r="U297" s="2">
        <v>5</v>
      </c>
    </row>
    <row r="298" spans="1:21" x14ac:dyDescent="0.3">
      <c r="A298" s="1">
        <v>141</v>
      </c>
      <c r="B298" s="1" t="s">
        <v>286</v>
      </c>
      <c r="C298" s="1" t="s">
        <v>23</v>
      </c>
      <c r="D298" s="1" t="s">
        <v>395</v>
      </c>
      <c r="E298" s="4">
        <v>6.4513888888888893</v>
      </c>
      <c r="F298" s="3">
        <v>0.375</v>
      </c>
      <c r="G298" s="1" t="s">
        <v>287</v>
      </c>
      <c r="H298" s="1">
        <v>552</v>
      </c>
      <c r="I298" s="1">
        <v>7</v>
      </c>
      <c r="J298" s="1">
        <v>2</v>
      </c>
      <c r="K298" s="1">
        <v>231</v>
      </c>
      <c r="L298" s="1">
        <v>5</v>
      </c>
      <c r="M298">
        <v>21</v>
      </c>
      <c r="N298" s="1">
        <v>1</v>
      </c>
      <c r="O298" s="1">
        <v>0</v>
      </c>
      <c r="P298" s="1">
        <f>O298/(H298/90)</f>
        <v>0</v>
      </c>
      <c r="Q298" s="1">
        <v>6</v>
      </c>
      <c r="R298" s="1">
        <v>0</v>
      </c>
      <c r="S298" s="2">
        <v>6</v>
      </c>
      <c r="T298" s="2">
        <f>Table2[[#This Row],[Saves]]+Table2[[#This Row],[SavesP90]]</f>
        <v>0</v>
      </c>
      <c r="U298" s="2">
        <v>5.5</v>
      </c>
    </row>
    <row r="299" spans="1:21" x14ac:dyDescent="0.3">
      <c r="A299" s="1">
        <v>97</v>
      </c>
      <c r="B299" s="1" t="s">
        <v>218</v>
      </c>
      <c r="C299" s="1" t="s">
        <v>1</v>
      </c>
      <c r="D299" s="1" t="s">
        <v>196</v>
      </c>
      <c r="E299" s="4" t="s">
        <v>219</v>
      </c>
      <c r="F299" s="3">
        <v>0.21527777777777779</v>
      </c>
      <c r="G299" s="1">
        <v>4.8611111111111112E-2</v>
      </c>
      <c r="H299" s="1">
        <v>546</v>
      </c>
      <c r="I299" s="1">
        <v>1</v>
      </c>
      <c r="J299" s="1">
        <v>0</v>
      </c>
      <c r="K299" s="1">
        <v>412</v>
      </c>
      <c r="L299" s="1">
        <v>3</v>
      </c>
      <c r="M299">
        <v>14</v>
      </c>
      <c r="N299" s="1">
        <v>4</v>
      </c>
      <c r="O299" s="1">
        <v>0</v>
      </c>
      <c r="P299" s="1">
        <f>O299/(H299/90)</f>
        <v>0</v>
      </c>
      <c r="Q299" s="1">
        <v>4</v>
      </c>
      <c r="R299" s="1">
        <v>1</v>
      </c>
      <c r="S299" s="2">
        <v>5</v>
      </c>
      <c r="T299" s="2">
        <f>Table2[[#This Row],[Saves]]+Table2[[#This Row],[SavesP90]]</f>
        <v>0</v>
      </c>
      <c r="U299" s="2">
        <v>5</v>
      </c>
    </row>
    <row r="300" spans="1:21" x14ac:dyDescent="0.3">
      <c r="A300" s="1">
        <v>110</v>
      </c>
      <c r="B300" s="1" t="s">
        <v>237</v>
      </c>
      <c r="C300" s="1" t="s">
        <v>1</v>
      </c>
      <c r="D300" s="1" t="s">
        <v>224</v>
      </c>
      <c r="E300" s="4">
        <v>3.7986111111111112</v>
      </c>
      <c r="F300" s="3">
        <v>0.27777777777777779</v>
      </c>
      <c r="G300" s="1" t="s">
        <v>238</v>
      </c>
      <c r="H300" s="1">
        <v>546</v>
      </c>
      <c r="I300" s="1">
        <v>4</v>
      </c>
      <c r="J300" s="1">
        <v>2</v>
      </c>
      <c r="K300" s="1">
        <v>276</v>
      </c>
      <c r="L300" s="1">
        <v>2</v>
      </c>
      <c r="M300">
        <v>8</v>
      </c>
      <c r="N300" s="1">
        <v>0</v>
      </c>
      <c r="O300" s="1">
        <v>0</v>
      </c>
      <c r="P300" s="1">
        <f>O300/(H300/90)</f>
        <v>0</v>
      </c>
      <c r="Q300" s="1">
        <v>0</v>
      </c>
      <c r="R300" s="1">
        <v>0</v>
      </c>
      <c r="S300" s="2">
        <v>4</v>
      </c>
      <c r="T300" s="2">
        <f>Table2[[#This Row],[Saves]]+Table2[[#This Row],[SavesP90]]</f>
        <v>0</v>
      </c>
      <c r="U300" s="2">
        <v>4</v>
      </c>
    </row>
    <row r="301" spans="1:21" x14ac:dyDescent="0.3">
      <c r="A301" s="1">
        <v>93</v>
      </c>
      <c r="B301" s="1" t="s">
        <v>213</v>
      </c>
      <c r="C301" s="1" t="s">
        <v>1</v>
      </c>
      <c r="D301" s="1" t="s">
        <v>196</v>
      </c>
      <c r="E301" s="4">
        <v>9.0902777777777768</v>
      </c>
      <c r="F301" s="3">
        <v>0.65277777777777779</v>
      </c>
      <c r="G301" s="1" t="s">
        <v>67</v>
      </c>
      <c r="H301" s="1">
        <v>541</v>
      </c>
      <c r="I301" s="1">
        <v>13</v>
      </c>
      <c r="J301" s="1">
        <v>6</v>
      </c>
      <c r="K301" s="1">
        <v>224</v>
      </c>
      <c r="L301" s="1">
        <v>10</v>
      </c>
      <c r="M301">
        <v>8</v>
      </c>
      <c r="N301" s="1">
        <v>4</v>
      </c>
      <c r="O301" s="1">
        <v>0</v>
      </c>
      <c r="P301" s="1">
        <f>O301/(H301/90)</f>
        <v>0</v>
      </c>
      <c r="Q301" s="1">
        <v>32</v>
      </c>
      <c r="R301" s="1">
        <v>7</v>
      </c>
      <c r="S301" s="2">
        <v>5</v>
      </c>
      <c r="T301" s="2">
        <f>Table2[[#This Row],[Saves]]+Table2[[#This Row],[SavesP90]]</f>
        <v>0</v>
      </c>
      <c r="U301" s="2">
        <v>5</v>
      </c>
    </row>
    <row r="302" spans="1:21" x14ac:dyDescent="0.3">
      <c r="A302" s="1">
        <v>62</v>
      </c>
      <c r="B302" s="1" t="s">
        <v>160</v>
      </c>
      <c r="C302" s="1" t="s">
        <v>23</v>
      </c>
      <c r="D302" s="1" t="s">
        <v>156</v>
      </c>
      <c r="E302" s="4" t="s">
        <v>161</v>
      </c>
      <c r="F302" s="1">
        <v>0.22222222222222221</v>
      </c>
      <c r="G302" s="1" t="s">
        <v>162</v>
      </c>
      <c r="H302" s="1">
        <v>528</v>
      </c>
      <c r="I302" s="1">
        <v>8</v>
      </c>
      <c r="J302" s="1">
        <v>3</v>
      </c>
      <c r="K302" s="1">
        <v>136</v>
      </c>
      <c r="L302" s="1">
        <v>6</v>
      </c>
      <c r="M302">
        <v>17</v>
      </c>
      <c r="N302" s="1">
        <v>1</v>
      </c>
      <c r="O302" s="1">
        <v>0</v>
      </c>
      <c r="P302" s="1">
        <f>O302/(H302/90)</f>
        <v>0</v>
      </c>
      <c r="Q302" s="1">
        <v>21</v>
      </c>
      <c r="R302" s="1">
        <v>3</v>
      </c>
      <c r="S302" s="2">
        <v>5</v>
      </c>
      <c r="T302" s="2">
        <f>Table2[[#This Row],[Saves]]+Table2[[#This Row],[SavesP90]]</f>
        <v>0</v>
      </c>
      <c r="U302" s="2">
        <v>5</v>
      </c>
    </row>
    <row r="303" spans="1:21" x14ac:dyDescent="0.3">
      <c r="A303" s="1">
        <v>264</v>
      </c>
      <c r="B303" s="1" t="s">
        <v>452</v>
      </c>
      <c r="C303" s="1" t="s">
        <v>1</v>
      </c>
      <c r="D303" s="1" t="s">
        <v>425</v>
      </c>
      <c r="E303" s="4">
        <v>2.5138888888888888</v>
      </c>
      <c r="F303" s="1">
        <v>0.2638888888888889</v>
      </c>
      <c r="G303" s="1" t="s">
        <v>282</v>
      </c>
      <c r="H303" s="1">
        <v>522</v>
      </c>
      <c r="I303" s="1">
        <v>6</v>
      </c>
      <c r="J303" s="1">
        <v>1</v>
      </c>
      <c r="K303" s="1">
        <v>181</v>
      </c>
      <c r="L303" s="1">
        <v>1</v>
      </c>
      <c r="M303">
        <v>3</v>
      </c>
      <c r="N303" s="1">
        <v>0</v>
      </c>
      <c r="O303" s="1">
        <v>0</v>
      </c>
      <c r="P303" s="1">
        <f>O303/(H303/90)</f>
        <v>0</v>
      </c>
      <c r="Q303" s="1">
        <v>1</v>
      </c>
      <c r="R303" s="1">
        <v>1</v>
      </c>
      <c r="S303" s="2">
        <v>5</v>
      </c>
      <c r="T303" s="2">
        <f>Table2[[#This Row],[Saves]]+Table2[[#This Row],[SavesP90]]</f>
        <v>0</v>
      </c>
      <c r="U303" s="2">
        <v>4.5</v>
      </c>
    </row>
    <row r="304" spans="1:21" x14ac:dyDescent="0.3">
      <c r="A304" s="1">
        <v>333</v>
      </c>
      <c r="B304" s="1" t="s">
        <v>547</v>
      </c>
      <c r="C304" s="1" t="s">
        <v>23</v>
      </c>
      <c r="D304" s="1" t="s">
        <v>541</v>
      </c>
      <c r="E304" s="4">
        <v>4.625</v>
      </c>
      <c r="F304" s="3">
        <v>0.30555555555555552</v>
      </c>
      <c r="G304" s="1" t="s">
        <v>141</v>
      </c>
      <c r="H304" s="1">
        <v>465</v>
      </c>
      <c r="I304" s="1">
        <v>17</v>
      </c>
      <c r="J304" s="1">
        <v>4</v>
      </c>
      <c r="K304" s="1">
        <v>169</v>
      </c>
      <c r="L304" s="1">
        <v>13</v>
      </c>
      <c r="M304">
        <v>4</v>
      </c>
      <c r="N304" s="1">
        <v>0</v>
      </c>
      <c r="O304" s="1">
        <v>0</v>
      </c>
      <c r="P304" s="1">
        <f>O304/(H304/90)</f>
        <v>0</v>
      </c>
      <c r="Q304" s="1">
        <v>37</v>
      </c>
      <c r="R304" s="1">
        <v>11</v>
      </c>
      <c r="S304" s="2">
        <v>6</v>
      </c>
      <c r="T304" s="2">
        <f>Table2[[#This Row],[Saves]]+Table2[[#This Row],[SavesP90]]</f>
        <v>0</v>
      </c>
      <c r="U304" s="2">
        <v>5.5</v>
      </c>
    </row>
    <row r="305" spans="1:21" x14ac:dyDescent="0.3">
      <c r="A305" s="1">
        <v>283</v>
      </c>
      <c r="B305" s="1" t="s">
        <v>479</v>
      </c>
      <c r="C305" s="1" t="s">
        <v>23</v>
      </c>
      <c r="D305" s="1" t="s">
        <v>460</v>
      </c>
      <c r="E305" s="4" t="s">
        <v>480</v>
      </c>
      <c r="F305" s="1">
        <v>0.2638888888888889</v>
      </c>
      <c r="G305" s="1" t="s">
        <v>180</v>
      </c>
      <c r="H305" s="1">
        <v>455</v>
      </c>
      <c r="I305" s="1">
        <v>11</v>
      </c>
      <c r="J305" s="1">
        <v>1</v>
      </c>
      <c r="K305" s="1">
        <v>106</v>
      </c>
      <c r="L305" s="1">
        <v>6</v>
      </c>
      <c r="M305">
        <v>9</v>
      </c>
      <c r="N305" s="1">
        <v>1</v>
      </c>
      <c r="O305" s="1">
        <v>0</v>
      </c>
      <c r="P305" s="1">
        <f>O305/(H305/90)</f>
        <v>0</v>
      </c>
      <c r="Q305" s="1">
        <v>6</v>
      </c>
      <c r="R305" s="1">
        <v>2</v>
      </c>
      <c r="S305" s="2">
        <v>5</v>
      </c>
      <c r="T305" s="2">
        <f>Table2[[#This Row],[Saves]]+Table2[[#This Row],[SavesP90]]</f>
        <v>0</v>
      </c>
      <c r="U305" s="2">
        <v>5</v>
      </c>
    </row>
    <row r="306" spans="1:21" x14ac:dyDescent="0.3">
      <c r="A306" s="1">
        <v>176</v>
      </c>
      <c r="B306" s="1" t="s">
        <v>339</v>
      </c>
      <c r="C306" s="1" t="s">
        <v>23</v>
      </c>
      <c r="D306" s="1" t="s">
        <v>321</v>
      </c>
      <c r="E306" s="4">
        <v>5.9305555555555562</v>
      </c>
      <c r="F306" s="3">
        <v>0.31944444444444448</v>
      </c>
      <c r="G306" s="1" t="s">
        <v>96</v>
      </c>
      <c r="H306" s="1">
        <v>442</v>
      </c>
      <c r="I306" s="1">
        <v>11</v>
      </c>
      <c r="J306" s="1">
        <v>6</v>
      </c>
      <c r="K306" s="1">
        <v>121</v>
      </c>
      <c r="L306" s="1">
        <v>11</v>
      </c>
      <c r="M306">
        <v>4</v>
      </c>
      <c r="N306" s="1">
        <v>1</v>
      </c>
      <c r="O306" s="1">
        <v>0</v>
      </c>
      <c r="P306" s="1">
        <f>O306/(H306/90)</f>
        <v>0</v>
      </c>
      <c r="Q306" s="1">
        <v>3</v>
      </c>
      <c r="R306" s="1">
        <v>2</v>
      </c>
      <c r="S306" s="2">
        <v>5</v>
      </c>
      <c r="T306" s="2">
        <f>Table2[[#This Row],[Saves]]+Table2[[#This Row],[SavesP90]]</f>
        <v>0</v>
      </c>
      <c r="U306" s="2">
        <v>5</v>
      </c>
    </row>
    <row r="307" spans="1:21" x14ac:dyDescent="0.3">
      <c r="A307" s="1">
        <v>267</v>
      </c>
      <c r="B307" s="1" t="s">
        <v>457</v>
      </c>
      <c r="C307" s="1" t="s">
        <v>1</v>
      </c>
      <c r="D307" s="1" t="s">
        <v>425</v>
      </c>
      <c r="E307" s="4">
        <v>5.6111111111111107</v>
      </c>
      <c r="F307" s="3">
        <v>0.5</v>
      </c>
      <c r="G307" s="1" t="s">
        <v>92</v>
      </c>
      <c r="H307" s="1">
        <v>429</v>
      </c>
      <c r="I307" s="1">
        <v>2</v>
      </c>
      <c r="J307" s="1">
        <v>2</v>
      </c>
      <c r="K307" s="1">
        <v>132</v>
      </c>
      <c r="L307" s="1">
        <v>7</v>
      </c>
      <c r="M307">
        <v>17</v>
      </c>
      <c r="N307" s="1">
        <v>1</v>
      </c>
      <c r="O307" s="1">
        <v>0</v>
      </c>
      <c r="P307" s="1">
        <f>O307/(H307/90)</f>
        <v>0</v>
      </c>
      <c r="Q307" s="1">
        <v>28</v>
      </c>
      <c r="R307" s="1">
        <v>12</v>
      </c>
      <c r="S307" s="2">
        <v>5</v>
      </c>
      <c r="T307" s="2">
        <f>Table2[[#This Row],[Saves]]+Table2[[#This Row],[SavesP90]]</f>
        <v>0</v>
      </c>
      <c r="U307" s="2">
        <v>5</v>
      </c>
    </row>
    <row r="308" spans="1:21" x14ac:dyDescent="0.3">
      <c r="A308" s="1">
        <v>44</v>
      </c>
      <c r="B308" s="1" t="s">
        <v>131</v>
      </c>
      <c r="C308" s="1" t="s">
        <v>23</v>
      </c>
      <c r="D308" s="1" t="s">
        <v>126</v>
      </c>
      <c r="E308" s="4" t="s">
        <v>132</v>
      </c>
      <c r="F308" s="1">
        <v>0.21527777777777779</v>
      </c>
      <c r="G308" s="1" t="s">
        <v>114</v>
      </c>
      <c r="H308" s="1">
        <v>405</v>
      </c>
      <c r="I308" s="1">
        <v>1</v>
      </c>
      <c r="J308" s="1">
        <v>1</v>
      </c>
      <c r="K308" s="1">
        <v>203</v>
      </c>
      <c r="L308" s="1">
        <v>2</v>
      </c>
      <c r="M308">
        <v>10</v>
      </c>
      <c r="N308" s="1">
        <v>0</v>
      </c>
      <c r="O308" s="1">
        <v>0</v>
      </c>
      <c r="P308" s="1">
        <f>O308/(H308/90)</f>
        <v>0</v>
      </c>
      <c r="Q308" s="1">
        <v>0</v>
      </c>
      <c r="R308" s="1">
        <v>0</v>
      </c>
      <c r="S308" s="2">
        <v>5</v>
      </c>
      <c r="T308" s="2">
        <f>Table2[[#This Row],[Saves]]+Table2[[#This Row],[SavesP90]]</f>
        <v>0</v>
      </c>
      <c r="U308" s="2">
        <v>4.5</v>
      </c>
    </row>
    <row r="309" spans="1:21" x14ac:dyDescent="0.3">
      <c r="A309" s="1">
        <v>24</v>
      </c>
      <c r="B309" s="1" t="s">
        <v>95</v>
      </c>
      <c r="C309" s="1" t="s">
        <v>1</v>
      </c>
      <c r="D309" s="1" t="s">
        <v>86</v>
      </c>
      <c r="E309" s="4">
        <v>4.041666666666667</v>
      </c>
      <c r="F309" s="1">
        <v>0.30555555555555552</v>
      </c>
      <c r="G309" s="1" t="s">
        <v>96</v>
      </c>
      <c r="H309" s="1">
        <v>397</v>
      </c>
      <c r="I309" s="1">
        <v>2</v>
      </c>
      <c r="J309" s="1">
        <v>2</v>
      </c>
      <c r="K309" s="1">
        <v>175</v>
      </c>
      <c r="L309" s="1">
        <v>0</v>
      </c>
      <c r="M309">
        <v>3</v>
      </c>
      <c r="N309" s="1">
        <v>1</v>
      </c>
      <c r="O309" s="1">
        <v>0</v>
      </c>
      <c r="P309" s="1">
        <f>O309/(H309/90)</f>
        <v>0</v>
      </c>
      <c r="Q309" s="1">
        <v>0</v>
      </c>
      <c r="R309" s="1">
        <v>0</v>
      </c>
      <c r="S309" s="2">
        <v>5</v>
      </c>
      <c r="T309" s="2">
        <f>Table2[[#This Row],[Saves]]+Table2[[#This Row],[SavesP90]]</f>
        <v>0</v>
      </c>
      <c r="U309" s="2">
        <v>4.5</v>
      </c>
    </row>
    <row r="310" spans="1:21" x14ac:dyDescent="0.3">
      <c r="A310" s="1">
        <v>271</v>
      </c>
      <c r="B310" s="1" t="s">
        <v>463</v>
      </c>
      <c r="C310" s="1" t="s">
        <v>23</v>
      </c>
      <c r="D310" s="1" t="s">
        <v>460</v>
      </c>
      <c r="E310" s="4">
        <v>2.5138888888888888</v>
      </c>
      <c r="F310" s="1">
        <v>0.22222222222222221</v>
      </c>
      <c r="G310" s="1" t="s">
        <v>180</v>
      </c>
      <c r="H310" s="1">
        <v>379</v>
      </c>
      <c r="I310" s="1">
        <v>6</v>
      </c>
      <c r="J310" s="1">
        <v>0</v>
      </c>
      <c r="K310" s="1">
        <v>58</v>
      </c>
      <c r="L310" s="1">
        <v>1</v>
      </c>
      <c r="M310">
        <v>4</v>
      </c>
      <c r="N310" s="1">
        <v>0</v>
      </c>
      <c r="O310" s="1">
        <v>0</v>
      </c>
      <c r="P310" s="1">
        <f>O310/(H310/90)</f>
        <v>0</v>
      </c>
      <c r="Q310" s="1">
        <v>5</v>
      </c>
      <c r="R310" s="1">
        <v>0</v>
      </c>
      <c r="S310" s="2">
        <v>5</v>
      </c>
      <c r="T310" s="2">
        <f>Table2[[#This Row],[Saves]]+Table2[[#This Row],[SavesP90]]</f>
        <v>0</v>
      </c>
      <c r="U310" s="2">
        <v>5</v>
      </c>
    </row>
    <row r="311" spans="1:21" x14ac:dyDescent="0.3">
      <c r="A311" s="1">
        <v>278</v>
      </c>
      <c r="B311" s="1" t="s">
        <v>472</v>
      </c>
      <c r="C311" s="1" t="s">
        <v>1</v>
      </c>
      <c r="D311" s="1" t="s">
        <v>460</v>
      </c>
      <c r="E311" s="4" t="s">
        <v>473</v>
      </c>
      <c r="F311" s="3">
        <v>0.16666666666666666</v>
      </c>
      <c r="G311" s="1" t="s">
        <v>5</v>
      </c>
      <c r="H311" s="1">
        <v>369</v>
      </c>
      <c r="I311" s="1">
        <v>2</v>
      </c>
      <c r="J311" s="1">
        <v>0</v>
      </c>
      <c r="K311" s="1">
        <v>101</v>
      </c>
      <c r="L311" s="1">
        <v>1</v>
      </c>
      <c r="M311">
        <v>8</v>
      </c>
      <c r="N311" s="1">
        <v>1</v>
      </c>
      <c r="O311" s="1">
        <v>0</v>
      </c>
      <c r="P311" s="1">
        <f>O311/(H311/90)</f>
        <v>0</v>
      </c>
      <c r="Q311" s="1">
        <v>4</v>
      </c>
      <c r="R311" s="1">
        <v>1</v>
      </c>
      <c r="S311" s="2">
        <v>4</v>
      </c>
      <c r="T311" s="2">
        <f>Table2[[#This Row],[Saves]]+Table2[[#This Row],[SavesP90]]</f>
        <v>0</v>
      </c>
      <c r="U311" s="2">
        <v>4</v>
      </c>
    </row>
    <row r="312" spans="1:21" x14ac:dyDescent="0.3">
      <c r="A312" s="1">
        <v>81</v>
      </c>
      <c r="B312" s="1" t="s">
        <v>197</v>
      </c>
      <c r="C312" s="1" t="s">
        <v>4</v>
      </c>
      <c r="D312" s="1" t="s">
        <v>196</v>
      </c>
      <c r="E312" s="4">
        <v>4.1805555555555554</v>
      </c>
      <c r="F312" s="3">
        <v>0.41666666666666669</v>
      </c>
      <c r="G312" s="1" t="s">
        <v>198</v>
      </c>
      <c r="H312" s="1">
        <v>360</v>
      </c>
      <c r="I312" s="1">
        <v>0</v>
      </c>
      <c r="J312" s="1">
        <v>0</v>
      </c>
      <c r="K312" s="1">
        <v>86</v>
      </c>
      <c r="L312" s="1">
        <v>0</v>
      </c>
      <c r="M312">
        <v>0</v>
      </c>
      <c r="N312" s="1">
        <v>2</v>
      </c>
      <c r="O312" s="1">
        <v>11</v>
      </c>
      <c r="P312" s="1">
        <f>O312/(H312/90)</f>
        <v>2.75</v>
      </c>
      <c r="Q312" s="1">
        <v>0</v>
      </c>
      <c r="R312" s="1">
        <v>0</v>
      </c>
      <c r="S312" s="2">
        <v>5</v>
      </c>
      <c r="T312" s="2">
        <f>Table2[[#This Row],[Saves]]+Table2[[#This Row],[SavesP90]]</f>
        <v>13.75</v>
      </c>
      <c r="U312" s="2">
        <v>4.5</v>
      </c>
    </row>
    <row r="313" spans="1:21" x14ac:dyDescent="0.3">
      <c r="A313" s="1">
        <v>3</v>
      </c>
      <c r="B313" s="1" t="s">
        <v>47</v>
      </c>
      <c r="C313" s="1" t="s">
        <v>4</v>
      </c>
      <c r="D313" s="1" t="s">
        <v>43</v>
      </c>
      <c r="E313" s="4" t="s">
        <v>48</v>
      </c>
      <c r="F313" s="3">
        <v>0.34722222222222227</v>
      </c>
      <c r="G313" s="1" t="s">
        <v>49</v>
      </c>
      <c r="H313" s="1">
        <v>360</v>
      </c>
      <c r="I313" s="1">
        <v>0</v>
      </c>
      <c r="J313" s="1">
        <v>0</v>
      </c>
      <c r="K313" s="1">
        <v>63</v>
      </c>
      <c r="L313" s="1">
        <v>0</v>
      </c>
      <c r="M313" s="1">
        <v>1</v>
      </c>
      <c r="N313" s="1">
        <v>1</v>
      </c>
      <c r="O313" s="1">
        <v>10</v>
      </c>
      <c r="P313" s="1">
        <f>O313/(H313/90)</f>
        <v>2.5</v>
      </c>
      <c r="Q313" s="1">
        <v>0</v>
      </c>
      <c r="R313" s="1">
        <v>0</v>
      </c>
      <c r="S313" s="2">
        <v>5</v>
      </c>
      <c r="T313" s="2">
        <f>Table2[[#This Row],[Saves]]+Table2[[#This Row],[SavesP90]]</f>
        <v>12.5</v>
      </c>
      <c r="U313" s="2">
        <v>4.5</v>
      </c>
    </row>
    <row r="314" spans="1:21" x14ac:dyDescent="0.3">
      <c r="A314" s="1">
        <v>231</v>
      </c>
      <c r="B314" s="1" t="s">
        <v>401</v>
      </c>
      <c r="C314" s="1" t="s">
        <v>23</v>
      </c>
      <c r="D314" s="1" t="s">
        <v>568</v>
      </c>
      <c r="E314" s="4">
        <v>5.7430555555555562</v>
      </c>
      <c r="F314" s="1">
        <v>0.4236111111111111</v>
      </c>
      <c r="G314" s="1" t="s">
        <v>265</v>
      </c>
      <c r="H314" s="1">
        <v>356</v>
      </c>
      <c r="I314" s="1">
        <v>8</v>
      </c>
      <c r="J314" s="1">
        <v>6</v>
      </c>
      <c r="K314" s="1">
        <v>128</v>
      </c>
      <c r="L314" s="1">
        <v>8</v>
      </c>
      <c r="M314">
        <v>9</v>
      </c>
      <c r="N314" s="1">
        <v>0</v>
      </c>
      <c r="O314" s="1">
        <v>0</v>
      </c>
      <c r="P314" s="1">
        <f>O314/(H314/90)</f>
        <v>0</v>
      </c>
      <c r="Q314" s="1">
        <v>8</v>
      </c>
      <c r="R314" s="1">
        <v>0</v>
      </c>
      <c r="S314" s="2">
        <v>6</v>
      </c>
      <c r="T314" s="2">
        <f>Table2[[#This Row],[Saves]]+Table2[[#This Row],[SavesP90]]</f>
        <v>0</v>
      </c>
      <c r="U314" s="2">
        <v>6</v>
      </c>
    </row>
    <row r="315" spans="1:21" x14ac:dyDescent="0.3">
      <c r="A315" s="1">
        <v>36</v>
      </c>
      <c r="B315" s="1" t="s">
        <v>117</v>
      </c>
      <c r="C315" s="1" t="s">
        <v>23</v>
      </c>
      <c r="D315" s="1" t="s">
        <v>86</v>
      </c>
      <c r="E315" s="4">
        <v>3.9027777777777781</v>
      </c>
      <c r="F315" s="3">
        <v>0.28472222222222221</v>
      </c>
      <c r="G315" s="1" t="s">
        <v>118</v>
      </c>
      <c r="H315" s="1">
        <v>352</v>
      </c>
      <c r="I315" s="1">
        <v>1</v>
      </c>
      <c r="J315" s="1">
        <v>0</v>
      </c>
      <c r="K315" s="1">
        <v>120</v>
      </c>
      <c r="L315" s="1">
        <v>1</v>
      </c>
      <c r="M315">
        <v>12</v>
      </c>
      <c r="N315" s="1">
        <v>0</v>
      </c>
      <c r="O315" s="1">
        <v>0</v>
      </c>
      <c r="P315" s="1">
        <f>O315/(H315/90)</f>
        <v>0</v>
      </c>
      <c r="Q315" s="1">
        <v>8</v>
      </c>
      <c r="R315" s="1">
        <v>2</v>
      </c>
      <c r="S315" s="2">
        <v>5</v>
      </c>
      <c r="T315" s="2">
        <f>Table2[[#This Row],[Saves]]+Table2[[#This Row],[SavesP90]]</f>
        <v>0</v>
      </c>
      <c r="U315" s="2">
        <v>4.5</v>
      </c>
    </row>
    <row r="316" spans="1:21" x14ac:dyDescent="0.3">
      <c r="A316" s="1">
        <v>201</v>
      </c>
      <c r="B316" s="1" t="s">
        <v>368</v>
      </c>
      <c r="C316" s="1" t="s">
        <v>23</v>
      </c>
      <c r="D316" s="1" t="s">
        <v>2</v>
      </c>
      <c r="E316" s="4" t="s">
        <v>369</v>
      </c>
      <c r="F316" s="1">
        <v>0.21527777777777779</v>
      </c>
      <c r="G316" s="1" t="s">
        <v>8</v>
      </c>
      <c r="H316" s="1">
        <v>346</v>
      </c>
      <c r="I316" s="1">
        <v>10</v>
      </c>
      <c r="J316" s="1">
        <v>1</v>
      </c>
      <c r="K316" s="1">
        <v>203</v>
      </c>
      <c r="L316" s="1">
        <v>9</v>
      </c>
      <c r="M316">
        <v>3</v>
      </c>
      <c r="N316" s="1">
        <v>2</v>
      </c>
      <c r="O316" s="1">
        <v>0</v>
      </c>
      <c r="P316" s="1">
        <f>O316/(H316/90)</f>
        <v>0</v>
      </c>
      <c r="Q316" s="1">
        <v>10</v>
      </c>
      <c r="R316" s="1">
        <v>3</v>
      </c>
      <c r="S316" s="2">
        <v>5</v>
      </c>
      <c r="T316" s="2">
        <f>Table2[[#This Row],[Saves]]+Table2[[#This Row],[SavesP90]]</f>
        <v>0</v>
      </c>
      <c r="U316" s="2">
        <v>5</v>
      </c>
    </row>
    <row r="317" spans="1:21" x14ac:dyDescent="0.3">
      <c r="A317" s="1">
        <v>181</v>
      </c>
      <c r="B317" s="1" t="s">
        <v>345</v>
      </c>
      <c r="C317" s="1" t="s">
        <v>1</v>
      </c>
      <c r="D317" s="1" t="s">
        <v>321</v>
      </c>
      <c r="E317" s="4" t="s">
        <v>346</v>
      </c>
      <c r="F317" s="3">
        <v>0.25694444444444448</v>
      </c>
      <c r="G317" s="1" t="s">
        <v>180</v>
      </c>
      <c r="H317" s="1">
        <v>338</v>
      </c>
      <c r="I317" s="1">
        <v>0</v>
      </c>
      <c r="J317" s="1">
        <v>0</v>
      </c>
      <c r="K317" s="1">
        <v>118</v>
      </c>
      <c r="L317" s="1">
        <v>0</v>
      </c>
      <c r="M317">
        <v>8</v>
      </c>
      <c r="N317" s="1">
        <v>0</v>
      </c>
      <c r="O317" s="1">
        <v>0</v>
      </c>
      <c r="P317" s="1">
        <f>O317/(H317/90)</f>
        <v>0</v>
      </c>
      <c r="Q317" s="1">
        <v>12</v>
      </c>
      <c r="R317" s="1">
        <v>2</v>
      </c>
      <c r="S317" s="2">
        <v>4</v>
      </c>
      <c r="T317" s="2">
        <f>Table2[[#This Row],[Saves]]+Table2[[#This Row],[SavesP90]]</f>
        <v>0</v>
      </c>
      <c r="U317" s="2">
        <v>4</v>
      </c>
    </row>
    <row r="318" spans="1:21" x14ac:dyDescent="0.3">
      <c r="A318" s="1">
        <v>189</v>
      </c>
      <c r="B318" s="1" t="s">
        <v>355</v>
      </c>
      <c r="C318" s="1" t="s">
        <v>1</v>
      </c>
      <c r="D318" s="1" t="s">
        <v>2</v>
      </c>
      <c r="E318" s="4" t="s">
        <v>356</v>
      </c>
      <c r="F318" s="3">
        <v>0.40277777777777773</v>
      </c>
      <c r="G318" s="1" t="s">
        <v>89</v>
      </c>
      <c r="H318" s="1">
        <v>330</v>
      </c>
      <c r="I318" s="1">
        <v>1</v>
      </c>
      <c r="J318" s="1">
        <v>0</v>
      </c>
      <c r="K318" s="1">
        <v>197</v>
      </c>
      <c r="L318" s="1">
        <v>3</v>
      </c>
      <c r="M318">
        <v>10</v>
      </c>
      <c r="N318" s="1">
        <v>2</v>
      </c>
      <c r="O318" s="1">
        <v>0</v>
      </c>
      <c r="P318" s="1">
        <f>O318/(H318/90)</f>
        <v>0</v>
      </c>
      <c r="Q318" s="1">
        <v>19</v>
      </c>
      <c r="R318" s="1">
        <v>4</v>
      </c>
      <c r="S318" s="2">
        <v>5</v>
      </c>
      <c r="T318" s="2">
        <f>Table2[[#This Row],[Saves]]+Table2[[#This Row],[SavesP90]]</f>
        <v>0</v>
      </c>
      <c r="U318" s="2">
        <v>4.5</v>
      </c>
    </row>
    <row r="319" spans="1:21" x14ac:dyDescent="0.3">
      <c r="A319" s="1">
        <v>37</v>
      </c>
      <c r="B319" s="1" t="s">
        <v>119</v>
      </c>
      <c r="C319" s="1" t="s">
        <v>23</v>
      </c>
      <c r="D319" s="1" t="s">
        <v>86</v>
      </c>
      <c r="E319" s="4">
        <v>3.6875</v>
      </c>
      <c r="F319" s="3">
        <v>0.23611111111111113</v>
      </c>
      <c r="G319" s="1" t="s">
        <v>120</v>
      </c>
      <c r="H319" s="1">
        <v>295</v>
      </c>
      <c r="I319" s="1">
        <v>4</v>
      </c>
      <c r="J319" s="1">
        <v>1</v>
      </c>
      <c r="K319" s="1">
        <v>98</v>
      </c>
      <c r="L319" s="1">
        <v>2</v>
      </c>
      <c r="M319">
        <v>7</v>
      </c>
      <c r="N319" s="1">
        <v>0</v>
      </c>
      <c r="O319" s="1">
        <v>0</v>
      </c>
      <c r="P319" s="1">
        <f>O319/(H319/90)</f>
        <v>0</v>
      </c>
      <c r="Q319" s="1">
        <v>0</v>
      </c>
      <c r="R319" s="1">
        <v>0</v>
      </c>
      <c r="S319" s="2">
        <v>5</v>
      </c>
      <c r="T319" s="2">
        <f>Table2[[#This Row],[Saves]]+Table2[[#This Row],[SavesP90]]</f>
        <v>0</v>
      </c>
      <c r="U319" s="2">
        <v>4.5</v>
      </c>
    </row>
    <row r="320" spans="1:21" x14ac:dyDescent="0.3">
      <c r="A320" s="1">
        <v>175</v>
      </c>
      <c r="B320" s="1" t="s">
        <v>338</v>
      </c>
      <c r="C320" s="1" t="s">
        <v>23</v>
      </c>
      <c r="D320" s="1" t="s">
        <v>321</v>
      </c>
      <c r="E320" s="4">
        <v>2.1527777777777777</v>
      </c>
      <c r="F320" s="3">
        <v>0.16666666666666666</v>
      </c>
      <c r="G320" s="1" t="s">
        <v>198</v>
      </c>
      <c r="H320" s="1">
        <v>287</v>
      </c>
      <c r="I320" s="1">
        <v>1</v>
      </c>
      <c r="J320" s="1">
        <v>0</v>
      </c>
      <c r="K320" s="1">
        <v>123</v>
      </c>
      <c r="L320" s="1">
        <v>0</v>
      </c>
      <c r="M320">
        <v>9</v>
      </c>
      <c r="N320" s="1">
        <v>1</v>
      </c>
      <c r="O320" s="1">
        <v>0</v>
      </c>
      <c r="P320" s="1">
        <f>O320/(H320/90)</f>
        <v>0</v>
      </c>
      <c r="Q320" s="1">
        <v>0</v>
      </c>
      <c r="R320" s="1">
        <v>0</v>
      </c>
      <c r="S320" s="2">
        <v>5</v>
      </c>
      <c r="T320" s="2">
        <f>Table2[[#This Row],[Saves]]+Table2[[#This Row],[SavesP90]]</f>
        <v>0</v>
      </c>
      <c r="U320" s="2">
        <v>4.5</v>
      </c>
    </row>
    <row r="321" spans="1:21" x14ac:dyDescent="0.3">
      <c r="A321" s="1">
        <v>123</v>
      </c>
      <c r="B321" s="1" t="s">
        <v>261</v>
      </c>
      <c r="C321" s="1" t="s">
        <v>4</v>
      </c>
      <c r="D321" s="1" t="s">
        <v>259</v>
      </c>
      <c r="E321" s="4">
        <v>2.1388888888888888</v>
      </c>
      <c r="F321" s="3">
        <v>0.2986111111111111</v>
      </c>
      <c r="G321" s="1" t="s">
        <v>192</v>
      </c>
      <c r="H321" s="1">
        <v>270</v>
      </c>
      <c r="I321" s="1">
        <v>0</v>
      </c>
      <c r="J321" s="1">
        <v>0</v>
      </c>
      <c r="K321" s="1">
        <v>35</v>
      </c>
      <c r="L321" s="1">
        <v>0</v>
      </c>
      <c r="M321">
        <v>0</v>
      </c>
      <c r="N321" s="1">
        <v>1</v>
      </c>
      <c r="O321" s="1">
        <v>11</v>
      </c>
      <c r="P321" s="1">
        <f>O321/(H321/90)</f>
        <v>3.6666666666666665</v>
      </c>
      <c r="Q321" s="1">
        <v>0</v>
      </c>
      <c r="R321" s="1">
        <v>0</v>
      </c>
      <c r="S321" s="2">
        <v>4</v>
      </c>
      <c r="T321" s="2">
        <f>Table2[[#This Row],[Saves]]+Table2[[#This Row],[SavesP90]]</f>
        <v>14.666666666666666</v>
      </c>
      <c r="U321" s="2">
        <v>4</v>
      </c>
    </row>
    <row r="322" spans="1:21" x14ac:dyDescent="0.3">
      <c r="A322" s="1">
        <v>265</v>
      </c>
      <c r="B322" s="1" t="s">
        <v>453</v>
      </c>
      <c r="C322" s="1" t="s">
        <v>1</v>
      </c>
      <c r="D322" s="1" t="s">
        <v>425</v>
      </c>
      <c r="E322" s="4" t="s">
        <v>454</v>
      </c>
      <c r="F322" s="3">
        <v>0.2638888888888889</v>
      </c>
      <c r="G322" s="1" t="s">
        <v>180</v>
      </c>
      <c r="H322" s="1">
        <v>263</v>
      </c>
      <c r="I322" s="1">
        <v>0</v>
      </c>
      <c r="J322" s="1">
        <v>0</v>
      </c>
      <c r="K322" s="1">
        <v>62</v>
      </c>
      <c r="L322" s="1">
        <v>1</v>
      </c>
      <c r="M322">
        <v>8</v>
      </c>
      <c r="N322" s="1">
        <v>1</v>
      </c>
      <c r="O322" s="1">
        <v>0</v>
      </c>
      <c r="P322" s="1">
        <f>O322/(H322/90)</f>
        <v>0</v>
      </c>
      <c r="Q322" s="1">
        <v>3</v>
      </c>
      <c r="R322" s="1">
        <v>0</v>
      </c>
      <c r="S322" s="2">
        <v>5</v>
      </c>
      <c r="T322" s="2">
        <f>Table2[[#This Row],[Saves]]+Table2[[#This Row],[SavesP90]]</f>
        <v>0</v>
      </c>
      <c r="U322" s="2">
        <v>4.5</v>
      </c>
    </row>
    <row r="323" spans="1:21" x14ac:dyDescent="0.3">
      <c r="A323" s="1">
        <v>72</v>
      </c>
      <c r="B323" s="1" t="s">
        <v>179</v>
      </c>
      <c r="C323" s="1" t="s">
        <v>23</v>
      </c>
      <c r="D323" s="1" t="s">
        <v>156</v>
      </c>
      <c r="E323" s="4">
        <v>2.3055555555555558</v>
      </c>
      <c r="F323" s="1">
        <v>0.2638888888888889</v>
      </c>
      <c r="G323" s="1" t="s">
        <v>180</v>
      </c>
      <c r="H323" s="1">
        <v>252</v>
      </c>
      <c r="I323" s="1">
        <v>1</v>
      </c>
      <c r="J323" s="1">
        <v>0</v>
      </c>
      <c r="K323" s="1">
        <v>72</v>
      </c>
      <c r="L323" s="1">
        <v>3</v>
      </c>
      <c r="M323">
        <v>2</v>
      </c>
      <c r="N323" s="1">
        <v>0</v>
      </c>
      <c r="O323" s="1">
        <v>0</v>
      </c>
      <c r="P323" s="1">
        <f>O323/(H323/90)</f>
        <v>0</v>
      </c>
      <c r="Q323" s="1">
        <v>4</v>
      </c>
      <c r="R323" s="1">
        <v>1</v>
      </c>
      <c r="S323" s="2">
        <v>5</v>
      </c>
      <c r="T323" s="2">
        <f>Table2[[#This Row],[Saves]]+Table2[[#This Row],[SavesP90]]</f>
        <v>0</v>
      </c>
      <c r="U323" s="2">
        <v>4.5</v>
      </c>
    </row>
    <row r="324" spans="1:21" x14ac:dyDescent="0.3">
      <c r="A324" s="1">
        <v>132</v>
      </c>
      <c r="B324" s="1" t="s">
        <v>273</v>
      </c>
      <c r="C324" s="1" t="s">
        <v>23</v>
      </c>
      <c r="D324" s="1" t="s">
        <v>259</v>
      </c>
      <c r="E324" s="4">
        <v>2.4305555555555558</v>
      </c>
      <c r="F324" s="3">
        <v>0.24305555555555555</v>
      </c>
      <c r="G324" s="1" t="s">
        <v>118</v>
      </c>
      <c r="H324" s="1">
        <v>232</v>
      </c>
      <c r="I324" s="1">
        <v>6</v>
      </c>
      <c r="J324" s="1">
        <v>2</v>
      </c>
      <c r="K324" s="1">
        <v>60</v>
      </c>
      <c r="L324" s="1">
        <v>0</v>
      </c>
      <c r="M324">
        <v>3</v>
      </c>
      <c r="N324" s="1">
        <v>0</v>
      </c>
      <c r="O324" s="1">
        <v>0</v>
      </c>
      <c r="P324" s="1">
        <f>O324/(H324/90)</f>
        <v>0</v>
      </c>
      <c r="Q324" s="1">
        <v>0</v>
      </c>
      <c r="R324" s="1">
        <v>0</v>
      </c>
      <c r="S324" s="2">
        <v>5</v>
      </c>
      <c r="T324" s="2">
        <f>Table2[[#This Row],[Saves]]+Table2[[#This Row],[SavesP90]]</f>
        <v>0</v>
      </c>
      <c r="U324" s="2">
        <v>5</v>
      </c>
    </row>
    <row r="325" spans="1:21" x14ac:dyDescent="0.3">
      <c r="A325" s="1">
        <v>235</v>
      </c>
      <c r="B325" s="1" t="s">
        <v>408</v>
      </c>
      <c r="C325" s="1" t="s">
        <v>1</v>
      </c>
      <c r="D325" s="1" t="s">
        <v>395</v>
      </c>
      <c r="E325" s="4">
        <v>0.93055555555555547</v>
      </c>
      <c r="F325" s="3">
        <v>0.24305555555555555</v>
      </c>
      <c r="G325" s="1" t="s">
        <v>282</v>
      </c>
      <c r="H325" s="1">
        <v>217</v>
      </c>
      <c r="I325" s="1">
        <v>0</v>
      </c>
      <c r="J325" s="1">
        <v>0</v>
      </c>
      <c r="K325" s="1">
        <v>68</v>
      </c>
      <c r="L325" s="1">
        <v>0</v>
      </c>
      <c r="M325">
        <v>5</v>
      </c>
      <c r="N325" s="1">
        <v>0</v>
      </c>
      <c r="O325" s="1">
        <v>0</v>
      </c>
      <c r="P325" s="1">
        <f>O325/(H325/90)</f>
        <v>0</v>
      </c>
      <c r="Q325" s="1">
        <v>0</v>
      </c>
      <c r="R325" s="1">
        <v>0</v>
      </c>
      <c r="S325" s="2">
        <v>4</v>
      </c>
      <c r="T325" s="2">
        <f>Table2[[#This Row],[Saves]]+Table2[[#This Row],[SavesP90]]</f>
        <v>0</v>
      </c>
      <c r="U325" s="2">
        <v>4</v>
      </c>
    </row>
    <row r="326" spans="1:21" x14ac:dyDescent="0.3">
      <c r="A326" s="1">
        <v>35</v>
      </c>
      <c r="B326" s="1" t="s">
        <v>115</v>
      </c>
      <c r="C326" s="1" t="s">
        <v>23</v>
      </c>
      <c r="D326" s="1" t="s">
        <v>86</v>
      </c>
      <c r="E326" s="4" t="s">
        <v>116</v>
      </c>
      <c r="F326" s="3">
        <v>0.31944444444444448</v>
      </c>
      <c r="G326" s="1" t="s">
        <v>17</v>
      </c>
      <c r="H326" s="1">
        <v>213</v>
      </c>
      <c r="I326" s="1">
        <v>8</v>
      </c>
      <c r="J326" s="1">
        <v>1</v>
      </c>
      <c r="K326" s="1">
        <v>60</v>
      </c>
      <c r="L326" s="1">
        <v>0</v>
      </c>
      <c r="M326">
        <v>3</v>
      </c>
      <c r="N326" s="1">
        <v>0</v>
      </c>
      <c r="O326" s="1">
        <v>0</v>
      </c>
      <c r="P326" s="1">
        <f>O326/(H326/90)</f>
        <v>0</v>
      </c>
      <c r="Q326" s="1">
        <v>5</v>
      </c>
      <c r="R326" s="1">
        <v>0</v>
      </c>
      <c r="S326" s="2">
        <v>5</v>
      </c>
      <c r="T326" s="2">
        <f>Table2[[#This Row],[Saves]]+Table2[[#This Row],[SavesP90]]</f>
        <v>0</v>
      </c>
      <c r="U326" s="2">
        <v>5</v>
      </c>
    </row>
    <row r="327" spans="1:21" x14ac:dyDescent="0.3">
      <c r="A327" s="1">
        <v>345</v>
      </c>
      <c r="B327" s="1" t="s">
        <v>565</v>
      </c>
      <c r="C327" s="1" t="s">
        <v>23</v>
      </c>
      <c r="D327" s="1" t="s">
        <v>541</v>
      </c>
      <c r="E327" s="4">
        <v>3.5625</v>
      </c>
      <c r="F327" s="3">
        <v>0.33333333333333331</v>
      </c>
      <c r="G327" s="1" t="s">
        <v>82</v>
      </c>
      <c r="H327" s="1">
        <v>204</v>
      </c>
      <c r="I327" s="1">
        <v>5</v>
      </c>
      <c r="J327" s="1">
        <v>2</v>
      </c>
      <c r="K327" s="1">
        <v>55</v>
      </c>
      <c r="L327" s="1">
        <v>5</v>
      </c>
      <c r="M327">
        <v>9</v>
      </c>
      <c r="N327" s="1">
        <v>0</v>
      </c>
      <c r="O327" s="1">
        <v>0</v>
      </c>
      <c r="P327" s="1">
        <f>O327/(H327/90)</f>
        <v>0</v>
      </c>
      <c r="Q327" s="1">
        <v>25</v>
      </c>
      <c r="R327" s="1">
        <v>7</v>
      </c>
      <c r="S327" s="2">
        <v>5</v>
      </c>
      <c r="T327" s="2">
        <f>Table2[[#This Row],[Saves]]+Table2[[#This Row],[SavesP90]]</f>
        <v>0</v>
      </c>
      <c r="U327" s="2">
        <v>5</v>
      </c>
    </row>
    <row r="328" spans="1:21" x14ac:dyDescent="0.3">
      <c r="A328" s="1">
        <v>252</v>
      </c>
      <c r="B328" s="1" t="s">
        <v>434</v>
      </c>
      <c r="C328" s="1" t="s">
        <v>1</v>
      </c>
      <c r="D328" s="1" t="s">
        <v>425</v>
      </c>
      <c r="E328" s="4" t="s">
        <v>435</v>
      </c>
      <c r="F328" s="3">
        <v>0.16666666666666666</v>
      </c>
      <c r="G328" s="1" t="s">
        <v>386</v>
      </c>
      <c r="H328" s="1">
        <v>198</v>
      </c>
      <c r="I328" s="1">
        <v>0</v>
      </c>
      <c r="J328" s="1">
        <v>0</v>
      </c>
      <c r="K328" s="1">
        <v>38</v>
      </c>
      <c r="L328" s="1">
        <v>0</v>
      </c>
      <c r="M328">
        <v>7</v>
      </c>
      <c r="N328" s="1">
        <v>1</v>
      </c>
      <c r="O328" s="1">
        <v>0</v>
      </c>
      <c r="P328" s="1">
        <f>O328/(H328/90)</f>
        <v>0</v>
      </c>
      <c r="Q328" s="1">
        <v>3</v>
      </c>
      <c r="R328" s="1">
        <v>0</v>
      </c>
      <c r="S328" s="2">
        <v>4</v>
      </c>
      <c r="T328" s="2">
        <f>Table2[[#This Row],[Saves]]+Table2[[#This Row],[SavesP90]]</f>
        <v>0</v>
      </c>
      <c r="U328" s="2">
        <v>4</v>
      </c>
    </row>
    <row r="329" spans="1:21" x14ac:dyDescent="0.3">
      <c r="A329" s="1">
        <v>199</v>
      </c>
      <c r="B329" s="1" t="s">
        <v>367</v>
      </c>
      <c r="C329" s="1" t="s">
        <v>4</v>
      </c>
      <c r="D329" s="1" t="s">
        <v>2</v>
      </c>
      <c r="E329" s="4">
        <v>1.3402777777777777</v>
      </c>
      <c r="F329" s="1">
        <v>0.4375</v>
      </c>
      <c r="G329" s="1" t="s">
        <v>192</v>
      </c>
      <c r="H329" s="1">
        <v>180</v>
      </c>
      <c r="I329" s="1">
        <v>0</v>
      </c>
      <c r="J329" s="1">
        <v>0</v>
      </c>
      <c r="K329" s="1">
        <v>70</v>
      </c>
      <c r="L329" s="1">
        <v>0</v>
      </c>
      <c r="M329">
        <v>1</v>
      </c>
      <c r="N329" s="1">
        <v>1</v>
      </c>
      <c r="O329" s="1">
        <v>6</v>
      </c>
      <c r="P329" s="1">
        <f>O329/(H329/90)</f>
        <v>3</v>
      </c>
      <c r="Q329" s="1">
        <v>0</v>
      </c>
      <c r="R329" s="1">
        <v>0</v>
      </c>
      <c r="S329" s="2">
        <v>4</v>
      </c>
      <c r="T329" s="2">
        <f>Table2[[#This Row],[Saves]]+Table2[[#This Row],[SavesP90]]</f>
        <v>9</v>
      </c>
      <c r="U329" s="2">
        <v>4</v>
      </c>
    </row>
    <row r="330" spans="1:21" x14ac:dyDescent="0.3">
      <c r="A330" s="1">
        <v>270</v>
      </c>
      <c r="B330" s="1" t="s">
        <v>462</v>
      </c>
      <c r="C330" s="1" t="s">
        <v>4</v>
      </c>
      <c r="D330" s="1" t="s">
        <v>460</v>
      </c>
      <c r="E330" s="4">
        <v>0.72916666666666663</v>
      </c>
      <c r="F330" s="1">
        <v>0.22222222222222221</v>
      </c>
      <c r="G330" s="1" t="s">
        <v>386</v>
      </c>
      <c r="H330" s="1">
        <v>180</v>
      </c>
      <c r="I330" s="1">
        <v>0</v>
      </c>
      <c r="J330" s="1">
        <v>0</v>
      </c>
      <c r="K330" s="1">
        <v>37</v>
      </c>
      <c r="L330" s="1">
        <v>0</v>
      </c>
      <c r="M330">
        <v>0</v>
      </c>
      <c r="N330" s="1">
        <v>0</v>
      </c>
      <c r="O330" s="1">
        <v>6</v>
      </c>
      <c r="P330" s="1">
        <f>O330/(H330/90)</f>
        <v>3</v>
      </c>
      <c r="Q330" s="1">
        <v>0</v>
      </c>
      <c r="R330" s="1">
        <v>0</v>
      </c>
      <c r="S330" s="2">
        <v>4</v>
      </c>
      <c r="T330" s="2">
        <f>Table2[[#This Row],[Saves]]+Table2[[#This Row],[SavesP90]]</f>
        <v>9</v>
      </c>
      <c r="U330" s="2">
        <v>4</v>
      </c>
    </row>
    <row r="331" spans="1:21" x14ac:dyDescent="0.3">
      <c r="A331" s="1">
        <v>90</v>
      </c>
      <c r="B331" s="1" t="s">
        <v>209</v>
      </c>
      <c r="C331" s="1" t="s">
        <v>23</v>
      </c>
      <c r="D331" s="1" t="s">
        <v>196</v>
      </c>
      <c r="E331" s="4" t="s">
        <v>210</v>
      </c>
      <c r="F331" s="1">
        <v>0.34722222222222227</v>
      </c>
      <c r="G331" s="1" t="s">
        <v>96</v>
      </c>
      <c r="H331" s="1">
        <v>176</v>
      </c>
      <c r="I331" s="1">
        <v>9</v>
      </c>
      <c r="J331" s="1">
        <v>4</v>
      </c>
      <c r="K331" s="1">
        <v>103</v>
      </c>
      <c r="L331" s="1">
        <v>8</v>
      </c>
      <c r="M331">
        <v>0</v>
      </c>
      <c r="N331" s="1">
        <v>0</v>
      </c>
      <c r="O331" s="1">
        <v>0</v>
      </c>
      <c r="P331" s="1">
        <f>O331/(H331/90)</f>
        <v>0</v>
      </c>
      <c r="Q331" s="1">
        <v>7</v>
      </c>
      <c r="R331" s="1">
        <v>3</v>
      </c>
      <c r="S331" s="2">
        <v>5</v>
      </c>
      <c r="T331" s="2">
        <f>Table2[[#This Row],[Saves]]+Table2[[#This Row],[SavesP90]]</f>
        <v>0</v>
      </c>
      <c r="U331" s="2">
        <v>5</v>
      </c>
    </row>
    <row r="332" spans="1:21" x14ac:dyDescent="0.3">
      <c r="A332" s="1">
        <v>230</v>
      </c>
      <c r="B332" s="1" t="s">
        <v>400</v>
      </c>
      <c r="C332" s="1" t="s">
        <v>1</v>
      </c>
      <c r="D332" s="1" t="s">
        <v>395</v>
      </c>
      <c r="E332" s="4">
        <v>1.4791666666666667</v>
      </c>
      <c r="F332" s="1">
        <v>0.25</v>
      </c>
      <c r="G332" s="1" t="s">
        <v>287</v>
      </c>
      <c r="H332" s="1">
        <v>161</v>
      </c>
      <c r="I332" s="1">
        <v>0</v>
      </c>
      <c r="J332" s="1">
        <v>0</v>
      </c>
      <c r="K332" s="1">
        <v>71</v>
      </c>
      <c r="L332" s="1">
        <v>0</v>
      </c>
      <c r="M332">
        <v>5</v>
      </c>
      <c r="N332" s="1">
        <v>0</v>
      </c>
      <c r="O332" s="1">
        <v>0</v>
      </c>
      <c r="P332" s="1">
        <f>O332/(H332/90)</f>
        <v>0</v>
      </c>
      <c r="Q332" s="1">
        <v>0</v>
      </c>
      <c r="R332" s="1">
        <v>0</v>
      </c>
      <c r="S332" s="2">
        <v>4</v>
      </c>
      <c r="T332" s="2">
        <f>Table2[[#This Row],[Saves]]+Table2[[#This Row],[SavesP90]]</f>
        <v>0</v>
      </c>
      <c r="U332" s="2">
        <v>4</v>
      </c>
    </row>
    <row r="333" spans="1:21" x14ac:dyDescent="0.3">
      <c r="A333" s="1">
        <v>279</v>
      </c>
      <c r="B333" s="1" t="s">
        <v>474</v>
      </c>
      <c r="C333" s="1" t="s">
        <v>23</v>
      </c>
      <c r="D333" s="1" t="s">
        <v>460</v>
      </c>
      <c r="E333" s="4">
        <v>1</v>
      </c>
      <c r="F333" s="3">
        <v>0.16666666666666666</v>
      </c>
      <c r="G333" s="3">
        <v>0</v>
      </c>
      <c r="H333" s="1">
        <v>133</v>
      </c>
      <c r="I333" s="1">
        <v>1</v>
      </c>
      <c r="J333" s="1">
        <v>0</v>
      </c>
      <c r="K333" s="1">
        <v>19</v>
      </c>
      <c r="L333" s="1">
        <v>1</v>
      </c>
      <c r="M333">
        <v>4</v>
      </c>
      <c r="N333" s="1">
        <v>0</v>
      </c>
      <c r="O333" s="1">
        <v>0</v>
      </c>
      <c r="P333" s="1">
        <f>O333/(H333/90)</f>
        <v>0</v>
      </c>
      <c r="Q333" s="1">
        <v>4</v>
      </c>
      <c r="R333" s="1">
        <v>1</v>
      </c>
      <c r="S333" s="2">
        <v>5</v>
      </c>
      <c r="T333" s="2">
        <f>Table2[[#This Row],[Saves]]+Table2[[#This Row],[SavesP90]]</f>
        <v>0</v>
      </c>
      <c r="U333" s="2">
        <v>4.5</v>
      </c>
    </row>
    <row r="334" spans="1:21" x14ac:dyDescent="0.3">
      <c r="A334" s="1">
        <v>108</v>
      </c>
      <c r="B334" s="1" t="s">
        <v>235</v>
      </c>
      <c r="C334" s="1" t="s">
        <v>23</v>
      </c>
      <c r="D334" s="1" t="s">
        <v>224</v>
      </c>
      <c r="E334" s="4">
        <v>0.77083333333333337</v>
      </c>
      <c r="F334" s="3">
        <v>0.1875</v>
      </c>
      <c r="G334" s="1" t="s">
        <v>229</v>
      </c>
      <c r="H334" s="1">
        <v>116</v>
      </c>
      <c r="I334" s="1">
        <v>0</v>
      </c>
      <c r="J334" s="1">
        <v>0</v>
      </c>
      <c r="K334" s="1">
        <v>45</v>
      </c>
      <c r="L334" s="1">
        <v>2</v>
      </c>
      <c r="M334">
        <v>1</v>
      </c>
      <c r="N334" s="1">
        <v>0</v>
      </c>
      <c r="O334" s="1">
        <v>0</v>
      </c>
      <c r="P334" s="1">
        <f>O334/(H334/90)</f>
        <v>0</v>
      </c>
      <c r="Q334" s="1">
        <v>2</v>
      </c>
      <c r="R334" s="1">
        <v>1</v>
      </c>
      <c r="S334" s="2">
        <v>5</v>
      </c>
      <c r="T334" s="2">
        <f>Table2[[#This Row],[Saves]]+Table2[[#This Row],[SavesP90]]</f>
        <v>0</v>
      </c>
      <c r="U334" s="2">
        <v>4.5</v>
      </c>
    </row>
    <row r="335" spans="1:21" x14ac:dyDescent="0.3">
      <c r="A335" s="1">
        <v>166</v>
      </c>
      <c r="B335" s="1" t="s">
        <v>327</v>
      </c>
      <c r="C335" s="1" t="s">
        <v>4</v>
      </c>
      <c r="D335" s="1" t="s">
        <v>321</v>
      </c>
      <c r="E335" s="4">
        <v>0.60416666666666663</v>
      </c>
      <c r="F335" s="3">
        <v>0.35416666666666669</v>
      </c>
      <c r="G335" s="1" t="s">
        <v>180</v>
      </c>
      <c r="H335" s="1">
        <v>90</v>
      </c>
      <c r="I335" s="1">
        <v>0</v>
      </c>
      <c r="J335" s="1">
        <v>0</v>
      </c>
      <c r="K335" s="1">
        <v>22</v>
      </c>
      <c r="L335" s="1">
        <v>0</v>
      </c>
      <c r="M335">
        <v>0</v>
      </c>
      <c r="N335" s="1">
        <v>0</v>
      </c>
      <c r="O335" s="1">
        <v>4</v>
      </c>
      <c r="P335" s="1">
        <f>O335/(H335/90)</f>
        <v>4</v>
      </c>
      <c r="Q335" s="1">
        <v>0</v>
      </c>
      <c r="R335" s="1">
        <v>0</v>
      </c>
      <c r="S335" s="2">
        <v>4</v>
      </c>
      <c r="T335" s="2">
        <f>Table2[[#This Row],[Saves]]+Table2[[#This Row],[SavesP90]]</f>
        <v>8</v>
      </c>
      <c r="U335" s="2">
        <v>4</v>
      </c>
    </row>
    <row r="336" spans="1:21" x14ac:dyDescent="0.3">
      <c r="A336" s="1">
        <v>42</v>
      </c>
      <c r="B336" s="1" t="s">
        <v>129</v>
      </c>
      <c r="C336" s="1" t="s">
        <v>4</v>
      </c>
      <c r="D336" s="1" t="s">
        <v>126</v>
      </c>
      <c r="E336" s="4">
        <v>0.22222222222222221</v>
      </c>
      <c r="F336" s="3">
        <v>0.22222222222222221</v>
      </c>
      <c r="G336" s="1" t="s">
        <v>49</v>
      </c>
      <c r="H336" s="1">
        <v>90</v>
      </c>
      <c r="I336" s="1">
        <v>0</v>
      </c>
      <c r="J336" s="1">
        <v>0</v>
      </c>
      <c r="K336" s="1">
        <v>32</v>
      </c>
      <c r="L336" s="1">
        <v>0</v>
      </c>
      <c r="M336">
        <v>0</v>
      </c>
      <c r="N336" s="1">
        <v>0</v>
      </c>
      <c r="O336" s="1">
        <v>3</v>
      </c>
      <c r="P336" s="1">
        <f>O336/(H336/90)</f>
        <v>3</v>
      </c>
      <c r="Q336" s="1">
        <v>0</v>
      </c>
      <c r="R336" s="1">
        <v>0</v>
      </c>
      <c r="S336" s="2">
        <v>4</v>
      </c>
      <c r="T336" s="2">
        <f>Table2[[#This Row],[Saves]]+Table2[[#This Row],[SavesP90]]</f>
        <v>6</v>
      </c>
      <c r="U336" s="2">
        <v>4</v>
      </c>
    </row>
    <row r="337" spans="1:21" x14ac:dyDescent="0.3">
      <c r="A337" s="1">
        <v>20</v>
      </c>
      <c r="B337" s="1" t="s">
        <v>85</v>
      </c>
      <c r="C337" s="1" t="s">
        <v>4</v>
      </c>
      <c r="D337" s="1" t="s">
        <v>86</v>
      </c>
      <c r="E337" s="4">
        <v>0.13194444444444445</v>
      </c>
      <c r="F337" s="3">
        <v>0.27777777777777779</v>
      </c>
      <c r="G337" s="1" t="s">
        <v>87</v>
      </c>
      <c r="H337" s="1">
        <v>90</v>
      </c>
      <c r="I337" s="1">
        <v>0</v>
      </c>
      <c r="J337" s="1">
        <v>0</v>
      </c>
      <c r="K337" s="1">
        <v>18</v>
      </c>
      <c r="L337" s="1">
        <v>0</v>
      </c>
      <c r="M337">
        <v>0</v>
      </c>
      <c r="N337" s="1">
        <v>0</v>
      </c>
      <c r="O337" s="1">
        <v>2</v>
      </c>
      <c r="P337" s="1">
        <f>O337/(H337/90)</f>
        <v>2</v>
      </c>
      <c r="Q337" s="1">
        <v>0</v>
      </c>
      <c r="R337" s="1">
        <v>0</v>
      </c>
      <c r="S337" s="2">
        <v>4</v>
      </c>
      <c r="T337" s="2">
        <f>Table2[[#This Row],[Saves]]+Table2[[#This Row],[SavesP90]]</f>
        <v>4</v>
      </c>
      <c r="U337" s="2">
        <v>4</v>
      </c>
    </row>
    <row r="338" spans="1:21" x14ac:dyDescent="0.3">
      <c r="A338" s="1">
        <v>326</v>
      </c>
      <c r="B338" s="1" t="s">
        <v>536</v>
      </c>
      <c r="C338" s="1" t="s">
        <v>4</v>
      </c>
      <c r="D338" s="1" t="s">
        <v>518</v>
      </c>
      <c r="E338" s="4">
        <v>0.4861111111111111</v>
      </c>
      <c r="F338" s="1">
        <v>0.2986111111111111</v>
      </c>
      <c r="G338" s="1" t="s">
        <v>432</v>
      </c>
      <c r="H338" s="1">
        <v>90</v>
      </c>
      <c r="I338" s="1">
        <v>0</v>
      </c>
      <c r="J338" s="1">
        <v>0</v>
      </c>
      <c r="K338" s="1">
        <v>18</v>
      </c>
      <c r="L338" s="1">
        <v>0</v>
      </c>
      <c r="M338">
        <v>0</v>
      </c>
      <c r="N338" s="1">
        <v>0</v>
      </c>
      <c r="O338" s="1">
        <v>2</v>
      </c>
      <c r="P338" s="1">
        <f>O338/(H338/90)</f>
        <v>2</v>
      </c>
      <c r="Q338" s="1">
        <v>0</v>
      </c>
      <c r="R338" s="1">
        <v>0</v>
      </c>
      <c r="S338" s="2">
        <v>5</v>
      </c>
      <c r="T338" s="2">
        <f>Table2[[#This Row],[Saves]]+Table2[[#This Row],[SavesP90]]</f>
        <v>4</v>
      </c>
      <c r="U338" s="2">
        <v>4.5</v>
      </c>
    </row>
    <row r="339" spans="1:21" x14ac:dyDescent="0.3">
      <c r="A339" s="1">
        <v>310</v>
      </c>
      <c r="B339" s="1" t="s">
        <v>515</v>
      </c>
      <c r="C339" s="1" t="s">
        <v>1</v>
      </c>
      <c r="D339" s="1" t="s">
        <v>27</v>
      </c>
      <c r="E339" s="4">
        <v>0.6875</v>
      </c>
      <c r="F339" s="3">
        <v>0.16666666666666666</v>
      </c>
      <c r="G339" s="1" t="s">
        <v>282</v>
      </c>
      <c r="H339" s="1">
        <v>87</v>
      </c>
      <c r="I339" s="1">
        <v>0</v>
      </c>
      <c r="J339" s="1">
        <v>0</v>
      </c>
      <c r="K339" s="1">
        <v>29</v>
      </c>
      <c r="L339" s="1">
        <v>0</v>
      </c>
      <c r="M339">
        <v>0</v>
      </c>
      <c r="N339" s="1">
        <v>0</v>
      </c>
      <c r="O339" s="1">
        <v>0</v>
      </c>
      <c r="P339" s="1">
        <f>O339/(H339/90)</f>
        <v>0</v>
      </c>
      <c r="Q339" s="1">
        <v>0</v>
      </c>
      <c r="R339" s="1">
        <v>0</v>
      </c>
      <c r="S339" s="2">
        <v>4</v>
      </c>
      <c r="T339" s="2">
        <f>Table2[[#This Row],[Saves]]+Table2[[#This Row],[SavesP90]]</f>
        <v>0</v>
      </c>
      <c r="U339" s="2">
        <v>4</v>
      </c>
    </row>
    <row r="340" spans="1:21" x14ac:dyDescent="0.3">
      <c r="A340" s="1">
        <v>134</v>
      </c>
      <c r="B340" s="1" t="s">
        <v>276</v>
      </c>
      <c r="C340" s="1" t="s">
        <v>23</v>
      </c>
      <c r="D340" s="1" t="s">
        <v>259</v>
      </c>
      <c r="E340" s="4">
        <v>0.75694444444444453</v>
      </c>
      <c r="F340" s="3">
        <v>0.16666666666666666</v>
      </c>
      <c r="G340" s="1" t="s">
        <v>8</v>
      </c>
      <c r="H340" s="1">
        <v>66</v>
      </c>
      <c r="I340" s="1">
        <v>0</v>
      </c>
      <c r="J340" s="1">
        <v>0</v>
      </c>
      <c r="K340" s="1">
        <v>16</v>
      </c>
      <c r="L340" s="1">
        <v>0</v>
      </c>
      <c r="M340">
        <v>1</v>
      </c>
      <c r="N340" s="1">
        <v>0</v>
      </c>
      <c r="O340" s="1">
        <v>0</v>
      </c>
      <c r="P340" s="1">
        <f>O340/(H340/90)</f>
        <v>0</v>
      </c>
      <c r="Q340" s="1">
        <v>0</v>
      </c>
      <c r="R340" s="1">
        <v>0</v>
      </c>
      <c r="S340" s="2">
        <v>5</v>
      </c>
      <c r="T340" s="2">
        <f>Table2[[#This Row],[Saves]]+Table2[[#This Row],[SavesP90]]</f>
        <v>0</v>
      </c>
      <c r="U340" s="2">
        <v>4.5</v>
      </c>
    </row>
    <row r="341" spans="1:21" x14ac:dyDescent="0.3">
      <c r="A341" s="1">
        <v>161</v>
      </c>
      <c r="B341" s="1" t="s">
        <v>319</v>
      </c>
      <c r="C341" s="1" t="s">
        <v>4</v>
      </c>
      <c r="D341" s="1" t="s">
        <v>294</v>
      </c>
      <c r="E341" s="4">
        <v>0.58333333333333337</v>
      </c>
      <c r="F341" s="3">
        <v>0.27083333333333331</v>
      </c>
      <c r="G341" s="1" t="s">
        <v>282</v>
      </c>
      <c r="H341" s="1">
        <v>35</v>
      </c>
      <c r="I341" s="1">
        <v>0</v>
      </c>
      <c r="J341" s="1">
        <v>0</v>
      </c>
      <c r="K341" s="1">
        <v>7</v>
      </c>
      <c r="L341" s="1">
        <v>0</v>
      </c>
      <c r="M341">
        <v>0</v>
      </c>
      <c r="N341" s="1">
        <v>0</v>
      </c>
      <c r="O341" s="1">
        <v>4</v>
      </c>
      <c r="P341" s="1">
        <f>O341/(H341/90)</f>
        <v>10.285714285714285</v>
      </c>
      <c r="Q341" s="1">
        <v>0</v>
      </c>
      <c r="R341" s="1">
        <v>0</v>
      </c>
      <c r="S341" s="2">
        <v>4</v>
      </c>
      <c r="T341" s="2">
        <f>Table2[[#This Row],[Saves]]+Table2[[#This Row],[SavesP90]]</f>
        <v>14.285714285714285</v>
      </c>
      <c r="U341" s="2">
        <v>4</v>
      </c>
    </row>
    <row r="342" spans="1:21" x14ac:dyDescent="0.3">
      <c r="A342" s="1">
        <v>116</v>
      </c>
      <c r="B342" s="1" t="s">
        <v>248</v>
      </c>
      <c r="C342" s="1" t="s">
        <v>1</v>
      </c>
      <c r="D342" s="1" t="s">
        <v>224</v>
      </c>
      <c r="E342" s="4">
        <v>0.1111111111111111</v>
      </c>
      <c r="F342" s="3">
        <v>0.16666666666666666</v>
      </c>
      <c r="G342" s="1" t="s">
        <v>96</v>
      </c>
      <c r="H342" s="1">
        <v>8</v>
      </c>
      <c r="I342" s="1">
        <v>0</v>
      </c>
      <c r="J342" s="1">
        <v>0</v>
      </c>
      <c r="K342" s="1">
        <v>1</v>
      </c>
      <c r="L342" s="1">
        <v>0</v>
      </c>
      <c r="M342">
        <v>0</v>
      </c>
      <c r="N342" s="1">
        <v>0</v>
      </c>
      <c r="O342" s="1">
        <v>0</v>
      </c>
      <c r="P342" s="1">
        <f>O342/(H342/90)</f>
        <v>0</v>
      </c>
      <c r="Q342" s="1">
        <v>0</v>
      </c>
      <c r="R342" s="1">
        <v>0</v>
      </c>
      <c r="S342" s="2">
        <v>4</v>
      </c>
      <c r="T342" s="2">
        <f>Table2[[#This Row],[Saves]]+Table2[[#This Row],[SavesP90]]</f>
        <v>0</v>
      </c>
      <c r="U342" s="2">
        <v>4</v>
      </c>
    </row>
    <row r="343" spans="1:21" x14ac:dyDescent="0.3">
      <c r="A343" s="1">
        <v>144</v>
      </c>
      <c r="B343" s="1" t="s">
        <v>292</v>
      </c>
      <c r="C343" s="1" t="s">
        <v>1</v>
      </c>
      <c r="D343" s="1" t="s">
        <v>259</v>
      </c>
      <c r="E343" s="4">
        <v>0</v>
      </c>
      <c r="F343" s="1">
        <v>0.38194444444444442</v>
      </c>
      <c r="G343" s="1" t="s">
        <v>87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2">
        <v>4</v>
      </c>
      <c r="T343" s="2">
        <f>Table2[[#This Row],[Saves]]+Table2[[#This Row],[SavesP90]]</f>
        <v>0</v>
      </c>
      <c r="U343" s="2">
        <v>4</v>
      </c>
    </row>
    <row r="344" spans="1:21" x14ac:dyDescent="0.3">
      <c r="A344" s="1">
        <v>190</v>
      </c>
      <c r="B344" s="1" t="s">
        <v>357</v>
      </c>
      <c r="C344" s="1" t="s">
        <v>4</v>
      </c>
      <c r="D344" s="1" t="s">
        <v>2</v>
      </c>
      <c r="E344" s="4">
        <v>0</v>
      </c>
      <c r="F344" s="1">
        <v>0.4236111111111111</v>
      </c>
      <c r="G344" s="1" t="s">
        <v>49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2">
        <v>4</v>
      </c>
      <c r="T344" s="2">
        <f>Table2[[#This Row],[Saves]]+Table2[[#This Row],[SavesP90]]</f>
        <v>0</v>
      </c>
      <c r="U344" s="2">
        <v>4</v>
      </c>
    </row>
    <row r="345" spans="1:21" x14ac:dyDescent="0.3">
      <c r="A345" s="1">
        <v>227</v>
      </c>
      <c r="B345" s="1" t="s">
        <v>397</v>
      </c>
      <c r="C345" s="1" t="s">
        <v>4</v>
      </c>
      <c r="D345" s="1" t="s">
        <v>395</v>
      </c>
      <c r="E345" s="4">
        <v>0</v>
      </c>
      <c r="F345" s="1">
        <v>0.39583333333333331</v>
      </c>
      <c r="G345" s="1" t="s">
        <v>49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2">
        <v>4</v>
      </c>
      <c r="T345" s="2">
        <f>Table2[[#This Row],[Saves]]+Table2[[#This Row],[SavesP90]]</f>
        <v>0</v>
      </c>
      <c r="U345" s="2">
        <v>4</v>
      </c>
    </row>
    <row r="346" spans="1:21" x14ac:dyDescent="0.3">
      <c r="A346" s="1">
        <v>343</v>
      </c>
      <c r="B346" s="1" t="s">
        <v>562</v>
      </c>
      <c r="C346" s="1" t="s">
        <v>1</v>
      </c>
      <c r="D346" s="1" t="s">
        <v>541</v>
      </c>
      <c r="E346" s="4">
        <v>0</v>
      </c>
      <c r="F346" s="3">
        <v>0.16666666666666666</v>
      </c>
      <c r="G346" s="1" t="s">
        <v>51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2">
        <v>4</v>
      </c>
      <c r="T346" s="2">
        <f>Table2[[#This Row],[Saves]]+Table2[[#This Row],[SavesP90]]</f>
        <v>0</v>
      </c>
      <c r="U346" s="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Sơn</dc:creator>
  <cp:lastModifiedBy>Cao Sơn</cp:lastModifiedBy>
  <dcterms:created xsi:type="dcterms:W3CDTF">2022-07-27T17:49:46Z</dcterms:created>
  <dcterms:modified xsi:type="dcterms:W3CDTF">2022-08-14T16:20:13Z</dcterms:modified>
</cp:coreProperties>
</file>