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975"/>
  </bookViews>
  <sheets>
    <sheet name="IN" sheetId="1" r:id="rId1"/>
    <sheet name="OUT" sheetId="2" r:id="rId2"/>
    <sheet name="CAL" sheetId="3" r:id="rId3"/>
    <sheet name="DEFINE" sheetId="5" r:id="rId4"/>
    <sheet name="Enum" sheetId="4" r:id="rId5"/>
    <sheet name="De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<sst xmlns="http://schemas.openxmlformats.org/spreadsheetml/2006/main" count="473" uniqueCount="263">
  <si>
    <t>Name</t>
  </si>
  <si>
    <t>Identifier</t>
  </si>
  <si>
    <t>Index</t>
  </si>
  <si>
    <t>InterfaceFunc</t>
  </si>
  <si>
    <t>Dimensions</t>
  </si>
  <si>
    <t>Description</t>
  </si>
  <si>
    <t>Min</t>
  </si>
  <si>
    <t>Max</t>
  </si>
  <si>
    <t>InitialValue</t>
  </si>
  <si>
    <t>Unit</t>
  </si>
  <si>
    <t>DataType</t>
  </si>
  <si>
    <t>StorageClass</t>
  </si>
  <si>
    <t>MtrWel_LengthLockSts</t>
  </si>
  <si>
    <t>Rte_GetVfb_DrLengthStallErr</t>
  </si>
  <si>
    <t>主驾纵向堵转状态</t>
  </si>
  <si>
    <t>uint8</t>
  </si>
  <si>
    <t>ExportedGlobal</t>
  </si>
  <si>
    <t>MtrWel_BackLockSts</t>
  </si>
  <si>
    <t>Rte_GetVfb_DrBackStallErr</t>
  </si>
  <si>
    <t>主驾靠背堵转状态</t>
  </si>
  <si>
    <t>MtrWel_LengthHallFaultSts</t>
  </si>
  <si>
    <t>Rte_GetVfb_DrLengthHallErr</t>
  </si>
  <si>
    <t>纵向霍尔故障</t>
  </si>
  <si>
    <t>MtrWel_BackHallFaultSts</t>
  </si>
  <si>
    <t>Rte_GetVfb_DrBackHallErr</t>
  </si>
  <si>
    <t>靠背霍尔故障</t>
  </si>
  <si>
    <t>MtrWel_LengthRelayFaultSts</t>
  </si>
  <si>
    <t>Rte_GetVfb_DrLengthRelayAdheErr</t>
  </si>
  <si>
    <t>纵向继电器粘连</t>
  </si>
  <si>
    <t>MtrWel_BackRelayFaultSts</t>
  </si>
  <si>
    <t>Rte_GetVfb_DrBackRelayAdheErr</t>
  </si>
  <si>
    <t>靠背继电器粘连</t>
  </si>
  <si>
    <t>MtrWel_LengthAutoRunFlag</t>
  </si>
  <si>
    <t>Rte_GetVfb_DrLengthAutoRunFlag</t>
  </si>
  <si>
    <t>主驾纵向自动运行标志位</t>
  </si>
  <si>
    <t>MtrWel_LengthCmd</t>
  </si>
  <si>
    <t>Rte_GetVfb_DrHeightMotorCmd</t>
  </si>
  <si>
    <t>纵向电机运行</t>
  </si>
  <si>
    <t>MtrWel_CurrentMoveType</t>
  </si>
  <si>
    <t>Rte_GetVfb_DrMoveType</t>
  </si>
  <si>
    <t>主驾电机当前动作类型</t>
  </si>
  <si>
    <t>EN_NULL(0)</t>
  </si>
  <si>
    <t>enSeatMotorRunType</t>
  </si>
  <si>
    <t>MtrWel_NapMode</t>
  </si>
  <si>
    <t>Rte_GetVfb_NapMode</t>
  </si>
  <si>
    <t>小憩模式</t>
  </si>
  <si>
    <t>MtrWel_BusoffFlag</t>
  </si>
  <si>
    <t>Nm_IsBusOff</t>
  </si>
  <si>
    <t>网络busoff标志位</t>
  </si>
  <si>
    <t>MtrWel_LengthHallPosi</t>
  </si>
  <si>
    <t>EN_DriverLength</t>
  </si>
  <si>
    <t>Cdd_GetCurrentHallCnt</t>
  </si>
  <si>
    <t>主驾纵向当前霍尔位置</t>
  </si>
  <si>
    <t>uint16</t>
  </si>
  <si>
    <t>MtrWel_BackHallPosi</t>
  </si>
  <si>
    <t>EN_DriverBack</t>
  </si>
  <si>
    <t>主驾靠背当前霍尔位置</t>
  </si>
  <si>
    <t>MtrWel_LengthStopPosi</t>
  </si>
  <si>
    <t>Cdd_GetMotorHardStop</t>
  </si>
  <si>
    <t>主驾纵向止点</t>
  </si>
  <si>
    <t>MtrWel_BackStopPosi</t>
  </si>
  <si>
    <t>主驾靠背止点</t>
  </si>
  <si>
    <t>MtrWel_BackMotorSize</t>
  </si>
  <si>
    <t>Cdd_GetMotorSize</t>
  </si>
  <si>
    <t>主驾靠背导轨长度</t>
  </si>
  <si>
    <t>MtrWel_P20_PHEV_EngineCfg</t>
  </si>
  <si>
    <t>EN_MemIndex_Heat_P20_PHEV_EngineCfg</t>
  </si>
  <si>
    <t>Srvl_GetMemIndexDataU8</t>
  </si>
  <si>
    <t>加热P20PHEV发动机使能配置</t>
  </si>
  <si>
    <t>MtrWel_UpdatePosiFlag</t>
  </si>
  <si>
    <t>EN_MemIndex_WelcomeDrUpate</t>
  </si>
  <si>
    <t>主驾迎宾位置更新标志</t>
  </si>
  <si>
    <t>MtrWel_WelcomeStatus</t>
  </si>
  <si>
    <t>EN_MemIndex_WelcomeStatus</t>
  </si>
  <si>
    <t>主驾迎宾所处状态</t>
  </si>
  <si>
    <t>enWelcomeSts</t>
  </si>
  <si>
    <t>MtrWel_LengthBWTargetPosi</t>
  </si>
  <si>
    <t>EN_MemIndex_DrWelcome_LenTar_BackWard</t>
  </si>
  <si>
    <t>Srvl_GetMemIndexDataU16</t>
  </si>
  <si>
    <t>主驾纵向后移目标位置</t>
  </si>
  <si>
    <t>MtrWel_LengthFWTargetPosi</t>
  </si>
  <si>
    <t>EN_MemIndex_DrWelcome_LenTar_ForWard</t>
  </si>
  <si>
    <t>主驾纵向前移目标位置</t>
  </si>
  <si>
    <t>MtrWel_VehiclePrm</t>
  </si>
  <si>
    <t>EN_MemIndex_Heat_CarType</t>
  </si>
  <si>
    <t>车型：C62X、C52X…</t>
  </si>
  <si>
    <t>enP20(0)</t>
  </si>
  <si>
    <t>enVehTypePrm</t>
  </si>
  <si>
    <t>MtrWel_AdjustEnable</t>
  </si>
  <si>
    <t>EN_MemIndex_DrAdjustConfig</t>
  </si>
  <si>
    <t>主驾座椅调节:</t>
  </si>
  <si>
    <t>EN_DrManual (0)</t>
  </si>
  <si>
    <t>MtrWel_WelcomeEnable</t>
  </si>
  <si>
    <t>EN_MemIndex_DrMemoryConfig</t>
  </si>
  <si>
    <t>主驾迎宾使能状态</t>
  </si>
  <si>
    <t>MtrWel_WelcomeSwitch</t>
  </si>
  <si>
    <t>EN_MemIndex_WelcomeSwitch</t>
  </si>
  <si>
    <t>主驾迎宾开关状态</t>
  </si>
  <si>
    <t>MtrWel_0x351_IVI_St_FLSeatmeet</t>
  </si>
  <si>
    <t>CanRx_0x351_IVI_St_FLSeatmeet</t>
  </si>
  <si>
    <t>主驾迎宾使能</t>
  </si>
  <si>
    <t>MtrWel_BDC_FLDoorSts</t>
  </si>
  <si>
    <t>CanRx_0x28E_BDC_FLDoorSts</t>
  </si>
  <si>
    <t>左前门状态</t>
  </si>
  <si>
    <t>MtrWel_0x238_TCU_GearSelDisp</t>
  </si>
  <si>
    <t>CanRx_0x238_TCU_GearSelDisp</t>
  </si>
  <si>
    <t>档位状态</t>
  </si>
  <si>
    <t>MtrWel_0x26E_VCU_GearSelDisp</t>
  </si>
  <si>
    <t>CanRx_0x26E_VCU_GearSelDisp</t>
  </si>
  <si>
    <t>MtrWel_0x238_GearLostFlag</t>
  </si>
  <si>
    <t>eRXINDEX_0x238</t>
  </si>
  <si>
    <t>Ecual_GetCanMsgLostFlag</t>
  </si>
  <si>
    <t>0x238报文掉线标志位</t>
  </si>
  <si>
    <t>MtrWel_0x28E_BDCLostFlag</t>
  </si>
  <si>
    <t>eRXINDEX_0x28E</t>
  </si>
  <si>
    <t>0x281报文掉线标志位</t>
  </si>
  <si>
    <t>MtrWel_0x26E_GearSelLostFlag</t>
  </si>
  <si>
    <t>eRXINDEX_0x26E</t>
  </si>
  <si>
    <t>0x26E报文掉线标志位</t>
  </si>
  <si>
    <t>MtrWel_GetRecoverDefaultFlag</t>
  </si>
  <si>
    <t>GetRecoverDefaultFlag</t>
  </si>
  <si>
    <t>恢复出厂设置</t>
  </si>
  <si>
    <t>MtrWel_VoltMode</t>
  </si>
  <si>
    <t>Rte_GetVfb_VoltMode</t>
  </si>
  <si>
    <t>整车电压模式</t>
  </si>
  <si>
    <t>EN_STOP_VOLT(0)</t>
  </si>
  <si>
    <t>enFinalPowerMode</t>
  </si>
  <si>
    <t>MtrWel_VoltSatisfy</t>
  </si>
  <si>
    <t>Rte_GetVfb_VoltSatisfy</t>
  </si>
  <si>
    <t>电机调节电压是否满足</t>
  </si>
  <si>
    <t>ComfortEnableMsgOut</t>
  </si>
  <si>
    <t>CanTx_0x3B2_DSM_St_FLSeatmeet</t>
  </si>
  <si>
    <t>主驾迎宾状态反馈
0x0:Open
0x1:Close
0x2:Fault
0x3:reserved</t>
  </si>
  <si>
    <t>Gear_PN_FlagOut</t>
  </si>
  <si>
    <t>D_SimuIndex_GearPN</t>
  </si>
  <si>
    <t>Srvl_Set_D_SimuIndex_GearPN</t>
  </si>
  <si>
    <t>PN档标志位
0：非PN；
1：PN档</t>
  </si>
  <si>
    <t>WelcomeStopReasonOut</t>
  </si>
  <si>
    <t>D_SimuIndex_DRWelcomeStopReason</t>
  </si>
  <si>
    <t>Srvl_Set_D_SimuIndex_DRWelcomeStopReason</t>
  </si>
  <si>
    <t>主驾迎宾功能座椅停止原因
0x00: enNull 默认初始化状态
0x01: enIVIPrmClose 功能配置关闭
0x02: enHallFault 霍尔故障
0x03: enLockFault堵转故障
0x04: enRelayFault继电器故障
0x05: enBusoff Busoff故障
0x06: enOtherMove 高优先级动作中断
0x07: enNotGearPN 非PN档
0x08: enNotLearn 未学习
0x09: enBDCDoorLost门状态报文掉线
0x0A: enVoltageError电压不满足
0x0B: enNapMode 小憩模式不满足
0x0C: enBWMoveSuccess 后移成功
0x0D: enFWMoveSuccess 前移成功</t>
  </si>
  <si>
    <t>WelcomeBackReqPosi</t>
  </si>
  <si>
    <t>D_SimuIndex_DRWelBackReqPosi</t>
  </si>
  <si>
    <t>Srvl_Set_D_SimuIndex_DRWelBackReqPosi</t>
  </si>
  <si>
    <t>主驾迎宾靠背请求位置</t>
  </si>
  <si>
    <t>WelcomeRunStatus</t>
  </si>
  <si>
    <t>D_SimuIndex_DRWelcomeRunSts</t>
  </si>
  <si>
    <t>Srvl_Set_D_SimuIndex_DRWelcomeRunSts</t>
  </si>
  <si>
    <t>主驾迎宾当前运行状态：
0x00: enNull 默认初始化状态
0x01: enBWMoveSuccess 后移成功
0x02: enFWMoveSuccess 前移成功
0x03: enBWMoveFail 后移失败
0x04: enFWMoveFail 前移失败
0x05: enFWBreakBW 后移过程中执行前移
0x06: enBWBreakFW 前移过程中执行后移
0x07: enBWOngoing 后移过程中
0x08: enFWOngoing 前移过程中
0x09: enExit 退出迎宾功能</t>
  </si>
  <si>
    <t>WelcomeReqCMD</t>
  </si>
  <si>
    <t>D_SimuIndex_DRWelLengthReqCMD</t>
  </si>
  <si>
    <t>Srvl_Set_D_SimuIndex_DRWelLengthReqCMD</t>
  </si>
  <si>
    <t>主驾迎宾纵向请求命令
0x00: enNULL 默认初始化状态
0x01: enBackwardSts 后移状态
0x02: enForwardSts 前移状态</t>
  </si>
  <si>
    <t>WelcomeReqPosi</t>
  </si>
  <si>
    <t>D_SimuIndex_DRWelLengthReqPosi</t>
  </si>
  <si>
    <t>Srvl_Set_D_SimuIndex_DRWelLengthReqPosi</t>
  </si>
  <si>
    <t>主驾迎宾纵向请求位置</t>
  </si>
  <si>
    <t>Value</t>
  </si>
  <si>
    <t>DefinitionFile</t>
  </si>
  <si>
    <t>HeaderFile</t>
  </si>
  <si>
    <t>CAL_MetWelCycle_10ms</t>
  </si>
  <si>
    <t>[1 1]</t>
  </si>
  <si>
    <t>舒适逻辑模块任务周期：10ms</t>
  </si>
  <si>
    <t>ms</t>
  </si>
  <si>
    <t>ConstVolatile</t>
  </si>
  <si>
    <t>D_OPEN</t>
  </si>
  <si>
    <t>打开</t>
  </si>
  <si>
    <t>ImportedDefine</t>
  </si>
  <si>
    <t>Common.h</t>
  </si>
  <si>
    <t>D_CLOSE</t>
  </si>
  <si>
    <t>关闭</t>
  </si>
  <si>
    <t>真值</t>
  </si>
  <si>
    <t>boolean</t>
  </si>
  <si>
    <t>假</t>
  </si>
  <si>
    <t>D_WelcomeDistance</t>
  </si>
  <si>
    <t>迎宾距离</t>
  </si>
  <si>
    <t>D_SoftDistanceDrLegnth</t>
  </si>
  <si>
    <t>主驾纵向软止点距离</t>
  </si>
  <si>
    <t>D_InitDelayTime</t>
  </si>
  <si>
    <t>初始化等待时间</t>
  </si>
  <si>
    <t>Elements</t>
  </si>
  <si>
    <t>defaultValue</t>
  </si>
  <si>
    <t>dScope</t>
  </si>
  <si>
    <t>headerFile</t>
  </si>
  <si>
    <t>flag</t>
  </si>
  <si>
    <t>enPowerModeSts</t>
  </si>
  <si>
    <t>电源档位状态
0 : OFF
1 : ACC
2 : ON
3 : CRANK</t>
  </si>
  <si>
    <t>EN_OFF(0)</t>
  </si>
  <si>
    <t>EN_ACC(1)</t>
  </si>
  <si>
    <t>EN_ON(2)</t>
  </si>
  <si>
    <t>EN_CRANK(3)</t>
  </si>
  <si>
    <t>Auto</t>
  </si>
  <si>
    <t>true</t>
  </si>
  <si>
    <t>enWelcomeRunSts</t>
  </si>
  <si>
    <t>迎宾功能座椅状态
0x00: enNull 默认初始化状态
0x01: enBWMoveSuccess 后移成功
0x02: enFWMoveSuccess 前移成功
0x03: enBWMoveFail 后移失败
0x04: enFWMoveFail 前移失败
0x05: enFWBreakBW 后移过程中执行前移
0x06: enBWBreakFW 前移过程中执行后移
0x07: enBWOngoing 后移过程中
0x08: enFWOngoing 前移过程中
0x09: enExit 退出迎宾功能</t>
  </si>
  <si>
    <t>EN_Wel_NULL(0)</t>
  </si>
  <si>
    <t>EN_Wel_BWMoveSuccess(1)</t>
  </si>
  <si>
    <t>EN_Wel_FWMoveSuccess(2)</t>
  </si>
  <si>
    <t>EN_Wel_BWMoveFail(3)</t>
  </si>
  <si>
    <t>EN_Wel_FWMoveFail(4)</t>
  </si>
  <si>
    <t>EN_Wel_FWBreakBW(5)</t>
  </si>
  <si>
    <t>EN_Wel_BWBreakFW(6)</t>
  </si>
  <si>
    <t>EN_Wel_BWOngoing(7)</t>
  </si>
  <si>
    <t>EN_Wel_FWOngoing(8)</t>
  </si>
  <si>
    <t>EN_Wel_Exit(9)</t>
  </si>
  <si>
    <t>enWelStopCause</t>
  </si>
  <si>
    <t>迎宾功能座椅停止原因
0x00: enNull 默认初始化状态
0x01: enIVIPrmClose 功能配置关闭
0x02: enHallFault 霍尔故障
0x03: enLockFault堵转故障
0x04: enRelayFault继电器故障
0x05: enBusoff Busoff故障
0x06: enOtherMove 高优先级动作中断
0x07: enNotGearPN 非PN档
0x08: enNotLearn 未学习
0x09: enBDCDoorLost门状态报文掉线
0x0A: enVoltageError电压不满足
0x0B: enNapMode 小憩模式不满足
0x0C: enBWMoveSuccess 后移成功
0x0D: enFWMoveSuccess 前移成功</t>
  </si>
  <si>
    <t>EN_WelStop_NULL(0)</t>
  </si>
  <si>
    <t>EN_WelStop_PRM(1)</t>
  </si>
  <si>
    <t>EN_WelStop_HallFault(2)</t>
  </si>
  <si>
    <t>EN_WelStop_RelayFault(3)</t>
  </si>
  <si>
    <t>EN_WelStop_LockFault(4)</t>
  </si>
  <si>
    <t>EN_WelStop_Busoff(5)</t>
  </si>
  <si>
    <t>EN_WelStop_OtherMove(6)</t>
  </si>
  <si>
    <t>EN_WelStop_enNotGearPN(7)</t>
  </si>
  <si>
    <t>EN_WelStop_enNotLearn(8)</t>
  </si>
  <si>
    <t>EN_WelStop_enBDCDoorLost(9)</t>
  </si>
  <si>
    <t>EN_WelStop_VoltageError(10)</t>
  </si>
  <si>
    <t>EN_WelStop_NapMode(11)</t>
  </si>
  <si>
    <t>EN_WelStop_enBWMoveSuccess(12)</t>
  </si>
  <si>
    <t>EN_WelStop_enFWMoveSuccess(13)</t>
  </si>
  <si>
    <t>电机动作类型：
0：无动作；
1：HUM；
2：舒适；
3：记忆调用；
4：手动调节；
5：学习调节</t>
  </si>
  <si>
    <t>EN_HUMEnable(1)</t>
  </si>
  <si>
    <t>EN_ComfortEnable(2)</t>
  </si>
  <si>
    <t>EN_MemoryEnable(3)</t>
  </si>
  <si>
    <t>EN_ManualEnable(4)</t>
  </si>
  <si>
    <t>EN_LearnEnable(5)</t>
  </si>
  <si>
    <t>EN_ResetEnable(6)</t>
  </si>
  <si>
    <t>EN_GearEnable(7)</t>
  </si>
  <si>
    <t>电压模式:
0 : StopVolt
1 : LowVolt
2 : NormalVolt
3 : HighVolt
4 : OverVolt</t>
  </si>
  <si>
    <t xml:space="preserve"> EN_LOW_VOLT(1)</t>
  </si>
  <si>
    <t xml:space="preserve"> EN_NORMAL_VOLT(2)</t>
  </si>
  <si>
    <t>EN_HIGH_VOLT(3)</t>
  </si>
  <si>
    <t>EN_OVER_VOLT(4)</t>
  </si>
  <si>
    <t>主驾迎宾所处状态：
0x00: enNULL 默认初始化状态
0x01:EN_BackwardStsSuccess 后移成功
0x02:EN_ForwardStsSuccess前移成功
0x03:EN_BackMoveFail后移失败
0x04:EN_ForwardMoveFail前移失败
0x05:EN_BackMovingExForWard前移打断后移
0x06:EN_ForWardMovingExBack后移打断前移
0x07:EN_ExitWelcomeFun退出迎宾
0x08:EN_Wel_BWOngoing后移中
0x09:EN_Wel_FWOngoing前移中</t>
  </si>
  <si>
    <t>EN_BackwardStsSuccess(1)</t>
  </si>
  <si>
    <t>EN_ForwardStsSuccess(2)</t>
  </si>
  <si>
    <t>EN_BackMoveFail(3)</t>
  </si>
  <si>
    <t>EN_ForwardMoveFail(4)</t>
  </si>
  <si>
    <t xml:space="preserve">EN_BackMovingExForWard(5) </t>
  </si>
  <si>
    <t xml:space="preserve">EN_ForWardMovingExBack(6) </t>
  </si>
  <si>
    <t>EN_ExitWelcomeFun(7)</t>
  </si>
  <si>
    <t>EN_Wel_BWOngoing(8)</t>
  </si>
  <si>
    <t>EN_Wel_FWOngoing(9)</t>
  </si>
  <si>
    <t>enSeatAutoRunSts</t>
  </si>
  <si>
    <t>座椅调用运动状态：
0：Invalid
1：Running
2：Success
3：Fail</t>
  </si>
  <si>
    <t>EN_SEAT_INVALID(0)</t>
  </si>
  <si>
    <t>EN_SEAT_RUNNING(1)</t>
  </si>
  <si>
    <t>EN_SEAT_SUCCESS(2)</t>
  </si>
  <si>
    <t>EN_SEAT_FAIL(3)</t>
  </si>
  <si>
    <t>车辆配置：
0：P20
1：BM400</t>
  </si>
  <si>
    <t>enBM400(1)</t>
  </si>
  <si>
    <r>
      <rPr>
        <sz val="11"/>
        <color theme="1"/>
        <rFont val="微软雅黑"/>
        <charset val="134"/>
      </rPr>
      <t>EN_SEAT_FAIL</t>
    </r>
    <r>
      <rPr>
        <i/>
        <sz val="11"/>
        <color theme="1"/>
        <rFont val="微软雅黑"/>
        <charset val="134"/>
      </rPr>
      <t>(3)</t>
    </r>
  </si>
  <si>
    <t>enDrAdjustEnable</t>
  </si>
  <si>
    <t>主驾座椅调用调节配置：
0x00:manual 
0x01:Six way motor 
0x02:Twelve way motor</t>
  </si>
  <si>
    <t>EN_DrSixWayMotor (1)</t>
  </si>
  <si>
    <t>EN_DrTwelveWayMotor(2)</t>
  </si>
  <si>
    <t>enNapMode</t>
  </si>
  <si>
    <t>小憩模式
0x0:Inactive
0x1:关闭小憩模式
0x2:打开小憩模式
0x3:ERROR</t>
  </si>
  <si>
    <t>EN_NapMode_NULL(0)</t>
  </si>
  <si>
    <t>EN_NapMode_Close(1)</t>
  </si>
  <si>
    <t>EN_NapMode_Open(2)</t>
  </si>
  <si>
    <t>EN_NapMode_ERR(3)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</si>
</sst>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d\-mmm\-yy;@"/>
  </numFmts>
  <fonts count="5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u/>
      <sz val="8"/>
      <color indexed="12"/>
      <name val="Times New Roman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  <font>
      <sz val="11"/>
      <color indexed="8"/>
      <name val="Calibri"/>
      <charset val="134"/>
    </font>
    <font>
      <sz val="10"/>
      <name val="Helv"/>
      <charset val="134"/>
    </font>
    <font>
      <b/>
      <sz val="11"/>
      <color indexed="63"/>
      <name val="宋体"/>
      <charset val="134"/>
    </font>
    <font>
      <sz val="7"/>
      <name val="Small Fonts"/>
      <charset val="134"/>
    </font>
    <font>
      <strike/>
      <sz val="7"/>
      <name val="Small Fonts"/>
      <charset val="134"/>
    </font>
    <font>
      <sz val="10"/>
      <name val="Arial"/>
      <charset val="134"/>
    </font>
    <font>
      <b/>
      <sz val="12"/>
      <name val="Arial"/>
      <charset val="134"/>
    </font>
    <font>
      <b/>
      <sz val="18"/>
      <color indexed="56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rgb="FF9C0006"/>
      <name val="宋体"/>
      <charset val="134"/>
      <scheme val="minor"/>
    </font>
    <font>
      <sz val="11"/>
      <color theme="1"/>
      <name val="Tahoma"/>
      <charset val="134"/>
    </font>
    <font>
      <sz val="11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宋体"/>
      <charset val="134"/>
    </font>
    <font>
      <i/>
      <sz val="11"/>
      <color theme="1"/>
      <name val="微软雅黑"/>
      <charset val="134"/>
    </font>
  </fonts>
  <fills count="5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on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55" borderId="10" applyNumberFormat="0" applyAlignment="0" applyProtection="0">
      <alignment vertical="center"/>
    </xf>
    <xf numFmtId="0" fontId="25" fillId="56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2" fillId="42" borderId="10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5" fillId="0" borderId="0">
      <alignment vertical="center"/>
    </xf>
    <xf numFmtId="0" fontId="21" fillId="0" borderId="0">
      <alignment vertical="center"/>
    </xf>
    <xf numFmtId="0" fontId="0" fillId="0" borderId="0"/>
    <xf numFmtId="0" fontId="21" fillId="0" borderId="0"/>
    <xf numFmtId="0" fontId="36" fillId="0" borderId="0">
      <alignment vertical="center"/>
    </xf>
    <xf numFmtId="0" fontId="37" fillId="0" borderId="0"/>
    <xf numFmtId="0" fontId="21" fillId="58" borderId="16" applyNumberFormat="0" applyFont="0" applyAlignment="0" applyProtection="0">
      <alignment vertical="center"/>
    </xf>
    <xf numFmtId="0" fontId="38" fillId="55" borderId="17" applyNumberFormat="0" applyAlignment="0" applyProtection="0">
      <alignment vertical="center"/>
    </xf>
    <xf numFmtId="0" fontId="39" fillId="0" borderId="18" applyFill="0" applyBorder="0" applyAlignment="0" applyProtection="0"/>
    <xf numFmtId="0" fontId="40" fillId="0" borderId="18" applyFill="0" applyBorder="0" applyAlignment="0" applyProtection="0"/>
    <xf numFmtId="0" fontId="41" fillId="0" borderId="0"/>
    <xf numFmtId="0" fontId="42" fillId="37" borderId="19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46" fillId="0" borderId="0">
      <alignment vertical="center"/>
    </xf>
    <xf numFmtId="0" fontId="4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0"/>
    <xf numFmtId="0" fontId="21" fillId="0" borderId="0" applyProtection="0">
      <alignment vertical="center"/>
    </xf>
    <xf numFmtId="0" fontId="48" fillId="0" borderId="0"/>
    <xf numFmtId="176" fontId="35" fillId="0" borderId="0"/>
    <xf numFmtId="0" fontId="49" fillId="0" borderId="0"/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44" fontId="35" fillId="0" borderId="0" applyFont="0" applyFill="0" applyBorder="0" applyAlignment="0" applyProtection="0"/>
    <xf numFmtId="43" fontId="21" fillId="0" borderId="0" applyFont="0" applyFill="0" applyBorder="0" applyAlignment="0" applyProtection="0">
      <alignment vertical="center"/>
    </xf>
    <xf numFmtId="0" fontId="46" fillId="0" borderId="0"/>
    <xf numFmtId="0" fontId="35" fillId="58" borderId="16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3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101" applyFont="1" applyFill="1" applyBorder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</cellXfs>
  <cellStyles count="11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6 2" xfId="58"/>
    <cellStyle name="60% - Accent1 2" xfId="59"/>
    <cellStyle name="60% - Accent2 2" xfId="60"/>
    <cellStyle name="60% - Accent3 2" xfId="61"/>
    <cellStyle name="60% - Accent4 2" xfId="62"/>
    <cellStyle name="60% - Accent5 2" xfId="63"/>
    <cellStyle name="60% - Accent6 2" xfId="64"/>
    <cellStyle name="Accent1 2" xfId="65"/>
    <cellStyle name="Accent2 2" xfId="66"/>
    <cellStyle name="Accent3 2" xfId="67"/>
    <cellStyle name="Accent6 2" xfId="68"/>
    <cellStyle name="Bad 2" xfId="69"/>
    <cellStyle name="Calculation 2" xfId="70"/>
    <cellStyle name="Check Cell 2" xfId="71"/>
    <cellStyle name="Explanatory Text 2" xfId="72"/>
    <cellStyle name="Good 2" xfId="73"/>
    <cellStyle name="Heading 1 2" xfId="74"/>
    <cellStyle name="Heading 2 2" xfId="75"/>
    <cellStyle name="Heading 3 2" xfId="76"/>
    <cellStyle name="Heading 4 2" xfId="77"/>
    <cellStyle name="Hyperlink" xfId="78"/>
    <cellStyle name="Input 2" xfId="79"/>
    <cellStyle name="Linked Cell 2" xfId="80"/>
    <cellStyle name="Neutral 2" xfId="81"/>
    <cellStyle name="Normal 2" xfId="82"/>
    <cellStyle name="Normal 2 2" xfId="83"/>
    <cellStyle name="Normal 2 2 3" xfId="84"/>
    <cellStyle name="Normal 2 5" xfId="85"/>
    <cellStyle name="Normal 4" xfId="86"/>
    <cellStyle name="Normal_DTC_DB" xfId="87"/>
    <cellStyle name="Note 2" xfId="88"/>
    <cellStyle name="Output 2" xfId="89"/>
    <cellStyle name="PIDs" xfId="90"/>
    <cellStyle name="PIDs_diag_ProtonBCM" xfId="91"/>
    <cellStyle name="Standard_B232 VSCS input" xfId="92"/>
    <cellStyle name="Table Header" xfId="93"/>
    <cellStyle name="Title 2" xfId="94"/>
    <cellStyle name="Total 2" xfId="95"/>
    <cellStyle name="Warning Text 2" xfId="96"/>
    <cellStyle name="百分比 2" xfId="97"/>
    <cellStyle name="百分比 3" xfId="98"/>
    <cellStyle name="標準_Parameter_List_For_$19_$22_$2F" xfId="99"/>
    <cellStyle name="差 2 2 2 5 3" xfId="100"/>
    <cellStyle name="常规 10 2" xfId="101"/>
    <cellStyle name="常规 13" xfId="102"/>
    <cellStyle name="常规 19" xfId="103"/>
    <cellStyle name="常规 3" xfId="104"/>
    <cellStyle name="常规 3 12" xfId="105"/>
    <cellStyle name="常规 7 2" xfId="106"/>
    <cellStyle name="超链接 2" xfId="107"/>
    <cellStyle name="超链接 8" xfId="108"/>
    <cellStyle name="货币 2" xfId="109"/>
    <cellStyle name="千位分隔 2" xfId="110"/>
    <cellStyle name="一般_AW_Support_DTC_for_HAITEC" xfId="111"/>
    <cellStyle name="注释 10" xfId="112"/>
  </cellStyles>
  <tableStyles count="0" defaultTableStyle="TableStyleMedium9" defaultPivotStyle="PivotStyleLight16"/>
  <colors>
    <mruColors>
      <color rgb="00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36"/>
  <sheetViews>
    <sheetView tabSelected="1" zoomScale="115" zoomScaleNormal="115" topLeftCell="A11" workbookViewId="0">
      <selection activeCell="F35" sqref="F35"/>
    </sheetView>
  </sheetViews>
  <sheetFormatPr defaultColWidth="9" defaultRowHeight="16.5"/>
  <cols>
    <col min="1" max="1" width="29.7" style="15" customWidth="1"/>
    <col min="2" max="2" width="43.2333333333333" style="15" customWidth="1"/>
    <col min="3" max="3" width="3.96666666666667" style="15" customWidth="1"/>
    <col min="4" max="4" width="31.7583333333333" style="15" customWidth="1"/>
    <col min="5" max="5" width="4.7" style="1" customWidth="1"/>
    <col min="6" max="6" width="25.8833333333333" style="1" customWidth="1"/>
    <col min="7" max="7" width="12.35" style="1" customWidth="1"/>
    <col min="8" max="8" width="9" style="1"/>
    <col min="9" max="9" width="25.875" style="1" customWidth="1"/>
    <col min="10" max="10" width="11.125" style="1" customWidth="1"/>
    <col min="11" max="11" width="21.625" style="1" customWidth="1"/>
    <col min="12" max="12" width="17.125" style="1" customWidth="1"/>
    <col min="13" max="16384" width="9" style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" customFormat="1" spans="1:12">
      <c r="A2" s="5" t="s">
        <v>12</v>
      </c>
      <c r="B2" s="10"/>
      <c r="C2" s="10"/>
      <c r="D2" s="7" t="s">
        <v>13</v>
      </c>
      <c r="E2" s="10">
        <v>-1</v>
      </c>
      <c r="F2" s="9" t="s">
        <v>14</v>
      </c>
      <c r="G2" s="10">
        <v>0</v>
      </c>
      <c r="H2" s="10">
        <v>1</v>
      </c>
      <c r="I2" s="7">
        <v>0</v>
      </c>
      <c r="J2" s="10"/>
      <c r="K2" s="7" t="s">
        <v>15</v>
      </c>
      <c r="L2" s="10" t="s">
        <v>16</v>
      </c>
    </row>
    <row r="3" s="1" customFormat="1" spans="1:12">
      <c r="A3" s="5" t="s">
        <v>17</v>
      </c>
      <c r="B3" s="10"/>
      <c r="C3" s="10"/>
      <c r="D3" s="7" t="s">
        <v>18</v>
      </c>
      <c r="E3" s="10">
        <v>-1</v>
      </c>
      <c r="F3" s="9" t="s">
        <v>19</v>
      </c>
      <c r="G3" s="10">
        <v>0</v>
      </c>
      <c r="H3" s="10">
        <v>1</v>
      </c>
      <c r="I3" s="7">
        <v>0</v>
      </c>
      <c r="J3" s="10"/>
      <c r="K3" s="7" t="s">
        <v>15</v>
      </c>
      <c r="L3" s="10" t="s">
        <v>16</v>
      </c>
    </row>
    <row r="4" s="1" customFormat="1" spans="1:12">
      <c r="A4" s="21" t="s">
        <v>20</v>
      </c>
      <c r="B4" s="10"/>
      <c r="C4" s="10"/>
      <c r="D4" s="7" t="s">
        <v>21</v>
      </c>
      <c r="E4" s="10">
        <v>-1</v>
      </c>
      <c r="F4" s="9" t="s">
        <v>22</v>
      </c>
      <c r="G4" s="10">
        <v>0</v>
      </c>
      <c r="H4" s="10">
        <v>1</v>
      </c>
      <c r="I4" s="7">
        <v>0</v>
      </c>
      <c r="J4" s="10"/>
      <c r="K4" s="7" t="s">
        <v>15</v>
      </c>
      <c r="L4" s="10" t="s">
        <v>16</v>
      </c>
    </row>
    <row r="5" s="1" customFormat="1" spans="1:12">
      <c r="A5" s="21" t="s">
        <v>23</v>
      </c>
      <c r="B5" s="10"/>
      <c r="C5" s="10"/>
      <c r="D5" s="7" t="s">
        <v>24</v>
      </c>
      <c r="E5" s="10">
        <v>-1</v>
      </c>
      <c r="F5" s="9" t="s">
        <v>25</v>
      </c>
      <c r="G5" s="10">
        <v>0</v>
      </c>
      <c r="H5" s="10">
        <v>1</v>
      </c>
      <c r="I5" s="7">
        <v>0</v>
      </c>
      <c r="J5" s="10"/>
      <c r="K5" s="7" t="s">
        <v>15</v>
      </c>
      <c r="L5" s="10" t="s">
        <v>16</v>
      </c>
    </row>
    <row r="6" s="1" customFormat="1" spans="1:12">
      <c r="A6" s="21" t="s">
        <v>26</v>
      </c>
      <c r="B6" s="10"/>
      <c r="C6" s="10"/>
      <c r="D6" s="7" t="s">
        <v>27</v>
      </c>
      <c r="E6" s="10">
        <v>-1</v>
      </c>
      <c r="F6" s="9" t="s">
        <v>28</v>
      </c>
      <c r="G6" s="10">
        <v>0</v>
      </c>
      <c r="H6" s="10">
        <v>1</v>
      </c>
      <c r="I6" s="7">
        <v>0</v>
      </c>
      <c r="J6" s="10"/>
      <c r="K6" s="7" t="s">
        <v>15</v>
      </c>
      <c r="L6" s="10" t="s">
        <v>16</v>
      </c>
    </row>
    <row r="7" s="1" customFormat="1" spans="1:12">
      <c r="A7" s="21" t="s">
        <v>29</v>
      </c>
      <c r="B7" s="10"/>
      <c r="C7" s="10"/>
      <c r="D7" s="7" t="s">
        <v>30</v>
      </c>
      <c r="E7" s="10">
        <v>-1</v>
      </c>
      <c r="F7" s="9" t="s">
        <v>31</v>
      </c>
      <c r="G7" s="10">
        <v>0</v>
      </c>
      <c r="H7" s="10">
        <v>1</v>
      </c>
      <c r="I7" s="7">
        <v>0</v>
      </c>
      <c r="J7" s="10"/>
      <c r="K7" s="7" t="s">
        <v>15</v>
      </c>
      <c r="L7" s="10" t="s">
        <v>16</v>
      </c>
    </row>
    <row r="8" spans="1:12">
      <c r="A8" s="5" t="s">
        <v>32</v>
      </c>
      <c r="B8" s="10"/>
      <c r="C8" s="10"/>
      <c r="D8" s="10" t="s">
        <v>33</v>
      </c>
      <c r="E8" s="10">
        <v>-1</v>
      </c>
      <c r="F8" s="9" t="s">
        <v>34</v>
      </c>
      <c r="G8" s="10">
        <v>0</v>
      </c>
      <c r="H8" s="10">
        <v>255</v>
      </c>
      <c r="I8" s="7" t="str">
        <f>Enum!D10</f>
        <v>EN_SEAT_INVALID(0)</v>
      </c>
      <c r="J8" s="10"/>
      <c r="K8" s="7" t="str">
        <f>Enum!A10</f>
        <v>enSeatAutoRunSts</v>
      </c>
      <c r="L8" s="10" t="s">
        <v>16</v>
      </c>
    </row>
    <row r="9" s="1" customFormat="1" spans="1:12">
      <c r="A9" s="5" t="s">
        <v>35</v>
      </c>
      <c r="B9" s="10"/>
      <c r="C9" s="10"/>
      <c r="D9" s="7" t="s">
        <v>36</v>
      </c>
      <c r="E9" s="10">
        <v>-1</v>
      </c>
      <c r="F9" s="9" t="s">
        <v>37</v>
      </c>
      <c r="G9" s="10">
        <v>0</v>
      </c>
      <c r="H9" s="10">
        <v>2</v>
      </c>
      <c r="I9" s="7">
        <v>0</v>
      </c>
      <c r="J9" s="10"/>
      <c r="K9" s="7" t="s">
        <v>15</v>
      </c>
      <c r="L9" s="10" t="s">
        <v>16</v>
      </c>
    </row>
    <row r="10" s="1" customFormat="1" spans="1:12">
      <c r="A10" s="5" t="s">
        <v>38</v>
      </c>
      <c r="B10" s="10"/>
      <c r="C10" s="10"/>
      <c r="D10" s="10" t="s">
        <v>39</v>
      </c>
      <c r="E10" s="10">
        <v>-1</v>
      </c>
      <c r="F10" s="9" t="s">
        <v>40</v>
      </c>
      <c r="G10" s="10" t="s">
        <v>41</v>
      </c>
      <c r="H10" s="10">
        <v>255</v>
      </c>
      <c r="I10" s="10" t="s">
        <v>41</v>
      </c>
      <c r="J10" s="10"/>
      <c r="K10" s="7" t="s">
        <v>42</v>
      </c>
      <c r="L10" s="10" t="s">
        <v>16</v>
      </c>
    </row>
    <row r="11" s="1" customFormat="1" spans="1:12">
      <c r="A11" s="5" t="s">
        <v>43</v>
      </c>
      <c r="B11" s="10"/>
      <c r="C11" s="10"/>
      <c r="D11" s="10" t="s">
        <v>44</v>
      </c>
      <c r="E11" s="10">
        <v>-1</v>
      </c>
      <c r="F11" s="9" t="s">
        <v>45</v>
      </c>
      <c r="G11" s="10">
        <v>0</v>
      </c>
      <c r="H11" s="10">
        <v>3</v>
      </c>
      <c r="I11" s="7" t="str">
        <f>Enum!R12</f>
        <v>EN_NapMode_NULL(0)</v>
      </c>
      <c r="J11" s="10"/>
      <c r="K11" s="7" t="str">
        <f>Enum!A12</f>
        <v>enNapMode</v>
      </c>
      <c r="L11" s="10" t="s">
        <v>16</v>
      </c>
    </row>
    <row r="12" s="1" customFormat="1" spans="1:12">
      <c r="A12" s="5" t="s">
        <v>46</v>
      </c>
      <c r="B12" s="10"/>
      <c r="C12" s="10"/>
      <c r="D12" s="10" t="s">
        <v>47</v>
      </c>
      <c r="E12" s="10">
        <v>-1</v>
      </c>
      <c r="F12" s="9" t="s">
        <v>48</v>
      </c>
      <c r="G12" s="10">
        <v>0</v>
      </c>
      <c r="H12" s="10">
        <v>1</v>
      </c>
      <c r="I12" s="7">
        <v>0</v>
      </c>
      <c r="J12" s="10"/>
      <c r="K12" s="7" t="s">
        <v>15</v>
      </c>
      <c r="L12" s="10" t="s">
        <v>16</v>
      </c>
    </row>
    <row r="13" spans="1:12">
      <c r="A13" s="5" t="s">
        <v>49</v>
      </c>
      <c r="B13" s="10" t="s">
        <v>50</v>
      </c>
      <c r="C13" s="10">
        <v>0</v>
      </c>
      <c r="D13" s="7" t="s">
        <v>51</v>
      </c>
      <c r="E13" s="10">
        <v>-1</v>
      </c>
      <c r="F13" s="9" t="s">
        <v>52</v>
      </c>
      <c r="G13" s="10">
        <v>0</v>
      </c>
      <c r="H13" s="10">
        <v>65535</v>
      </c>
      <c r="I13" s="7">
        <v>0</v>
      </c>
      <c r="J13" s="10"/>
      <c r="K13" s="7" t="s">
        <v>53</v>
      </c>
      <c r="L13" s="10" t="s">
        <v>16</v>
      </c>
    </row>
    <row r="14" s="1" customFormat="1" spans="1:12">
      <c r="A14" s="5" t="s">
        <v>54</v>
      </c>
      <c r="B14" s="10" t="s">
        <v>55</v>
      </c>
      <c r="C14" s="10">
        <v>0</v>
      </c>
      <c r="D14" s="7" t="s">
        <v>51</v>
      </c>
      <c r="E14" s="10">
        <v>-1</v>
      </c>
      <c r="F14" s="9" t="s">
        <v>56</v>
      </c>
      <c r="G14" s="10">
        <v>0</v>
      </c>
      <c r="H14" s="10">
        <v>65535</v>
      </c>
      <c r="I14" s="7">
        <v>0</v>
      </c>
      <c r="J14" s="10"/>
      <c r="K14" s="7" t="s">
        <v>53</v>
      </c>
      <c r="L14" s="10" t="s">
        <v>16</v>
      </c>
    </row>
    <row r="15" s="1" customFormat="1" spans="1:12">
      <c r="A15" s="5" t="s">
        <v>57</v>
      </c>
      <c r="B15" s="10" t="s">
        <v>50</v>
      </c>
      <c r="C15" s="10">
        <v>0</v>
      </c>
      <c r="D15" s="7" t="s">
        <v>58</v>
      </c>
      <c r="E15" s="10">
        <v>-1</v>
      </c>
      <c r="F15" s="9" t="s">
        <v>59</v>
      </c>
      <c r="G15" s="10">
        <v>0</v>
      </c>
      <c r="H15" s="10">
        <v>65535</v>
      </c>
      <c r="I15" s="7">
        <v>0</v>
      </c>
      <c r="J15" s="10"/>
      <c r="K15" s="7" t="s">
        <v>53</v>
      </c>
      <c r="L15" s="10" t="s">
        <v>16</v>
      </c>
    </row>
    <row r="16" s="1" customFormat="1" spans="1:12">
      <c r="A16" s="5" t="s">
        <v>60</v>
      </c>
      <c r="B16" s="10" t="s">
        <v>55</v>
      </c>
      <c r="C16" s="10">
        <v>0</v>
      </c>
      <c r="D16" s="7" t="s">
        <v>58</v>
      </c>
      <c r="E16" s="10">
        <v>-1</v>
      </c>
      <c r="F16" s="9" t="s">
        <v>61</v>
      </c>
      <c r="G16" s="10">
        <v>0</v>
      </c>
      <c r="H16" s="10">
        <v>65535</v>
      </c>
      <c r="I16" s="7">
        <v>0</v>
      </c>
      <c r="J16" s="10"/>
      <c r="K16" s="7" t="s">
        <v>53</v>
      </c>
      <c r="L16" s="10" t="s">
        <v>16</v>
      </c>
    </row>
    <row r="17" s="1" customFormat="1" spans="1:12">
      <c r="A17" s="5" t="s">
        <v>62</v>
      </c>
      <c r="B17" s="10" t="s">
        <v>55</v>
      </c>
      <c r="C17" s="10">
        <v>0</v>
      </c>
      <c r="D17" s="7" t="s">
        <v>63</v>
      </c>
      <c r="E17" s="10">
        <v>-1</v>
      </c>
      <c r="F17" s="9" t="s">
        <v>64</v>
      </c>
      <c r="G17" s="10">
        <v>0</v>
      </c>
      <c r="H17" s="10">
        <v>65535</v>
      </c>
      <c r="I17" s="7">
        <v>0</v>
      </c>
      <c r="J17" s="10"/>
      <c r="K17" s="7" t="s">
        <v>53</v>
      </c>
      <c r="L17" s="10" t="s">
        <v>16</v>
      </c>
    </row>
    <row r="18" s="1" customFormat="1" spans="1:12">
      <c r="A18" s="5" t="s">
        <v>65</v>
      </c>
      <c r="B18" s="10" t="s">
        <v>66</v>
      </c>
      <c r="C18" s="10">
        <v>0</v>
      </c>
      <c r="D18" s="10" t="s">
        <v>67</v>
      </c>
      <c r="E18" s="10">
        <v>-1</v>
      </c>
      <c r="F18" s="9" t="s">
        <v>68</v>
      </c>
      <c r="G18" s="10">
        <v>0</v>
      </c>
      <c r="H18" s="10">
        <v>255</v>
      </c>
      <c r="I18" s="7">
        <v>0</v>
      </c>
      <c r="J18" s="10"/>
      <c r="K18" s="7" t="s">
        <v>15</v>
      </c>
      <c r="L18" s="10" t="s">
        <v>16</v>
      </c>
    </row>
    <row r="19" s="1" customFormat="1" spans="1:12">
      <c r="A19" s="5" t="s">
        <v>69</v>
      </c>
      <c r="B19" s="10" t="s">
        <v>70</v>
      </c>
      <c r="C19" s="10">
        <v>0</v>
      </c>
      <c r="D19" s="10" t="s">
        <v>67</v>
      </c>
      <c r="E19" s="10">
        <v>-1</v>
      </c>
      <c r="F19" s="9" t="s">
        <v>71</v>
      </c>
      <c r="G19" s="10">
        <v>0</v>
      </c>
      <c r="H19" s="10">
        <v>1</v>
      </c>
      <c r="I19" s="7">
        <v>0</v>
      </c>
      <c r="J19" s="10"/>
      <c r="K19" s="7" t="s">
        <v>15</v>
      </c>
      <c r="L19" s="10" t="s">
        <v>16</v>
      </c>
    </row>
    <row r="20" s="1" customFormat="1" spans="1:12">
      <c r="A20" s="5" t="s">
        <v>72</v>
      </c>
      <c r="B20" s="10" t="s">
        <v>73</v>
      </c>
      <c r="C20" s="10">
        <v>0</v>
      </c>
      <c r="D20" s="10" t="s">
        <v>67</v>
      </c>
      <c r="E20" s="10">
        <v>-1</v>
      </c>
      <c r="F20" s="9" t="s">
        <v>74</v>
      </c>
      <c r="G20" s="7" t="s">
        <v>41</v>
      </c>
      <c r="H20" s="10">
        <v>255</v>
      </c>
      <c r="I20" s="7" t="s">
        <v>41</v>
      </c>
      <c r="J20" s="10"/>
      <c r="K20" s="7" t="s">
        <v>75</v>
      </c>
      <c r="L20" s="10" t="s">
        <v>16</v>
      </c>
    </row>
    <row r="21" spans="1:12">
      <c r="A21" s="5" t="s">
        <v>76</v>
      </c>
      <c r="B21" s="10" t="s">
        <v>77</v>
      </c>
      <c r="C21" s="10">
        <v>0</v>
      </c>
      <c r="D21" s="10" t="s">
        <v>78</v>
      </c>
      <c r="E21" s="10">
        <v>-1</v>
      </c>
      <c r="F21" s="9" t="s">
        <v>79</v>
      </c>
      <c r="G21" s="10">
        <v>0</v>
      </c>
      <c r="H21" s="10">
        <v>255</v>
      </c>
      <c r="I21" s="7">
        <v>0</v>
      </c>
      <c r="J21" s="10"/>
      <c r="K21" s="7" t="s">
        <v>53</v>
      </c>
      <c r="L21" s="10" t="s">
        <v>16</v>
      </c>
    </row>
    <row r="22" s="1" customFormat="1" spans="1:12">
      <c r="A22" s="5" t="s">
        <v>80</v>
      </c>
      <c r="B22" s="10" t="s">
        <v>81</v>
      </c>
      <c r="C22" s="10">
        <v>0</v>
      </c>
      <c r="D22" s="10" t="s">
        <v>78</v>
      </c>
      <c r="E22" s="10">
        <v>-1</v>
      </c>
      <c r="F22" s="9" t="s">
        <v>82</v>
      </c>
      <c r="G22" s="10">
        <v>0</v>
      </c>
      <c r="H22" s="10">
        <v>255</v>
      </c>
      <c r="I22" s="7">
        <v>0</v>
      </c>
      <c r="J22" s="10"/>
      <c r="K22" s="7" t="s">
        <v>53</v>
      </c>
      <c r="L22" s="10" t="s">
        <v>16</v>
      </c>
    </row>
    <row r="23" s="1" customFormat="1" spans="1:12">
      <c r="A23" s="5" t="s">
        <v>83</v>
      </c>
      <c r="B23" s="10" t="s">
        <v>84</v>
      </c>
      <c r="C23" s="10">
        <v>0</v>
      </c>
      <c r="D23" s="10" t="s">
        <v>67</v>
      </c>
      <c r="E23" s="10">
        <v>-1</v>
      </c>
      <c r="F23" s="9" t="s">
        <v>85</v>
      </c>
      <c r="G23" s="10">
        <v>0</v>
      </c>
      <c r="H23" s="10">
        <v>1</v>
      </c>
      <c r="I23" s="7" t="s">
        <v>86</v>
      </c>
      <c r="J23" s="10"/>
      <c r="K23" s="7" t="s">
        <v>87</v>
      </c>
      <c r="L23" s="10" t="s">
        <v>16</v>
      </c>
    </row>
    <row r="24" s="1" customFormat="1" spans="1:12">
      <c r="A24" s="5" t="s">
        <v>88</v>
      </c>
      <c r="B24" s="10" t="s">
        <v>89</v>
      </c>
      <c r="C24" s="10">
        <v>0</v>
      </c>
      <c r="D24" s="10" t="s">
        <v>67</v>
      </c>
      <c r="E24" s="10">
        <v>-1</v>
      </c>
      <c r="F24" s="9" t="s">
        <v>90</v>
      </c>
      <c r="G24" s="10">
        <v>0</v>
      </c>
      <c r="H24" s="10">
        <v>2</v>
      </c>
      <c r="I24" s="7" t="s">
        <v>91</v>
      </c>
      <c r="J24" s="10"/>
      <c r="K24" s="7" t="str">
        <f>Enum!A11</f>
        <v>enDrAdjustEnable</v>
      </c>
      <c r="L24" s="10" t="s">
        <v>16</v>
      </c>
    </row>
    <row r="25" s="1" customFormat="1" spans="1:12">
      <c r="A25" s="5" t="s">
        <v>92</v>
      </c>
      <c r="B25" s="10" t="s">
        <v>93</v>
      </c>
      <c r="C25" s="10">
        <v>0</v>
      </c>
      <c r="D25" s="10" t="s">
        <v>67</v>
      </c>
      <c r="E25" s="10">
        <v>-1</v>
      </c>
      <c r="F25" s="9" t="s">
        <v>94</v>
      </c>
      <c r="G25" s="10">
        <v>0</v>
      </c>
      <c r="H25" s="10">
        <v>1</v>
      </c>
      <c r="I25" s="7">
        <v>0</v>
      </c>
      <c r="J25" s="10"/>
      <c r="K25" s="7" t="s">
        <v>15</v>
      </c>
      <c r="L25" s="10" t="s">
        <v>16</v>
      </c>
    </row>
    <row r="26" s="1" customFormat="1" spans="1:12">
      <c r="A26" s="5" t="s">
        <v>95</v>
      </c>
      <c r="B26" s="10" t="s">
        <v>96</v>
      </c>
      <c r="C26" s="10">
        <v>0</v>
      </c>
      <c r="D26" s="10" t="s">
        <v>67</v>
      </c>
      <c r="E26" s="10">
        <v>-1</v>
      </c>
      <c r="F26" s="9" t="s">
        <v>97</v>
      </c>
      <c r="G26" s="10">
        <v>0</v>
      </c>
      <c r="H26" s="10">
        <v>1</v>
      </c>
      <c r="I26" s="7">
        <v>0</v>
      </c>
      <c r="J26" s="10"/>
      <c r="K26" s="7" t="s">
        <v>15</v>
      </c>
      <c r="L26" s="10" t="s">
        <v>16</v>
      </c>
    </row>
    <row r="27" s="1" customFormat="1" spans="1:12">
      <c r="A27" s="5" t="s">
        <v>98</v>
      </c>
      <c r="B27" s="10"/>
      <c r="C27" s="10"/>
      <c r="D27" s="7" t="s">
        <v>99</v>
      </c>
      <c r="E27" s="10">
        <v>-1</v>
      </c>
      <c r="F27" s="9" t="s">
        <v>100</v>
      </c>
      <c r="G27" s="10">
        <v>0</v>
      </c>
      <c r="H27" s="10">
        <v>3</v>
      </c>
      <c r="I27" s="7">
        <v>0</v>
      </c>
      <c r="J27" s="10"/>
      <c r="K27" s="7" t="s">
        <v>15</v>
      </c>
      <c r="L27" s="10" t="s">
        <v>16</v>
      </c>
    </row>
    <row r="28" s="1" customFormat="1" spans="1:12">
      <c r="A28" s="5" t="s">
        <v>101</v>
      </c>
      <c r="B28" s="10"/>
      <c r="C28" s="10"/>
      <c r="D28" s="7" t="s">
        <v>102</v>
      </c>
      <c r="E28" s="10">
        <v>-1</v>
      </c>
      <c r="F28" s="9" t="s">
        <v>103</v>
      </c>
      <c r="G28" s="10">
        <v>0</v>
      </c>
      <c r="H28" s="10">
        <v>1</v>
      </c>
      <c r="I28" s="7">
        <v>0</v>
      </c>
      <c r="J28" s="10"/>
      <c r="K28" s="7" t="s">
        <v>15</v>
      </c>
      <c r="L28" s="10" t="s">
        <v>16</v>
      </c>
    </row>
    <row r="29" spans="1:12">
      <c r="A29" s="5" t="s">
        <v>104</v>
      </c>
      <c r="B29" s="10"/>
      <c r="C29" s="10"/>
      <c r="D29" s="7" t="s">
        <v>105</v>
      </c>
      <c r="E29" s="10">
        <v>-1</v>
      </c>
      <c r="F29" s="9" t="s">
        <v>106</v>
      </c>
      <c r="G29" s="10">
        <v>0</v>
      </c>
      <c r="H29" s="10">
        <v>15</v>
      </c>
      <c r="I29" s="7">
        <v>0</v>
      </c>
      <c r="J29" s="10"/>
      <c r="K29" s="7" t="s">
        <v>15</v>
      </c>
      <c r="L29" s="10" t="s">
        <v>16</v>
      </c>
    </row>
    <row r="30" s="1" customFormat="1" spans="1:12">
      <c r="A30" s="5" t="s">
        <v>107</v>
      </c>
      <c r="B30" s="10"/>
      <c r="C30" s="10"/>
      <c r="D30" s="7" t="s">
        <v>108</v>
      </c>
      <c r="E30" s="10">
        <v>-1</v>
      </c>
      <c r="F30" s="9" t="s">
        <v>106</v>
      </c>
      <c r="G30" s="10">
        <v>0</v>
      </c>
      <c r="H30" s="10">
        <v>15</v>
      </c>
      <c r="I30" s="7">
        <v>0</v>
      </c>
      <c r="J30" s="10"/>
      <c r="K30" s="7" t="s">
        <v>15</v>
      </c>
      <c r="L30" s="10" t="s">
        <v>16</v>
      </c>
    </row>
    <row r="31" s="1" customFormat="1" spans="1:12">
      <c r="A31" s="5" t="s">
        <v>109</v>
      </c>
      <c r="B31" s="10" t="s">
        <v>110</v>
      </c>
      <c r="C31" s="10">
        <v>0</v>
      </c>
      <c r="D31" s="7" t="s">
        <v>111</v>
      </c>
      <c r="E31" s="10">
        <v>-1</v>
      </c>
      <c r="F31" s="9" t="s">
        <v>112</v>
      </c>
      <c r="G31" s="10">
        <v>0</v>
      </c>
      <c r="H31" s="10">
        <v>1</v>
      </c>
      <c r="I31" s="7">
        <v>0</v>
      </c>
      <c r="J31" s="10"/>
      <c r="K31" s="7" t="s">
        <v>15</v>
      </c>
      <c r="L31" s="10" t="s">
        <v>16</v>
      </c>
    </row>
    <row r="32" s="1" customFormat="1" spans="1:12">
      <c r="A32" s="5" t="s">
        <v>113</v>
      </c>
      <c r="B32" s="10" t="s">
        <v>114</v>
      </c>
      <c r="C32" s="10">
        <v>6</v>
      </c>
      <c r="D32" s="7" t="s">
        <v>111</v>
      </c>
      <c r="E32" s="10">
        <v>-1</v>
      </c>
      <c r="F32" s="9" t="s">
        <v>115</v>
      </c>
      <c r="G32" s="10">
        <v>0</v>
      </c>
      <c r="H32" s="10">
        <v>1</v>
      </c>
      <c r="I32" s="7">
        <v>0</v>
      </c>
      <c r="J32" s="10"/>
      <c r="K32" s="7" t="s">
        <v>15</v>
      </c>
      <c r="L32" s="10" t="s">
        <v>16</v>
      </c>
    </row>
    <row r="33" s="1" customFormat="1" spans="1:12">
      <c r="A33" s="5" t="s">
        <v>116</v>
      </c>
      <c r="B33" s="10" t="s">
        <v>117</v>
      </c>
      <c r="C33" s="10">
        <v>8</v>
      </c>
      <c r="D33" s="7" t="s">
        <v>111</v>
      </c>
      <c r="E33" s="10">
        <v>-1</v>
      </c>
      <c r="F33" s="9" t="s">
        <v>118</v>
      </c>
      <c r="G33" s="10">
        <v>0</v>
      </c>
      <c r="H33" s="10">
        <v>1</v>
      </c>
      <c r="I33" s="7">
        <v>0</v>
      </c>
      <c r="J33" s="10"/>
      <c r="K33" s="7" t="s">
        <v>15</v>
      </c>
      <c r="L33" s="10" t="s">
        <v>16</v>
      </c>
    </row>
    <row r="34" s="1" customFormat="1" spans="1:12">
      <c r="A34" s="5" t="s">
        <v>119</v>
      </c>
      <c r="B34" s="10"/>
      <c r="C34" s="10"/>
      <c r="D34" s="10" t="s">
        <v>120</v>
      </c>
      <c r="E34" s="10">
        <v>-1</v>
      </c>
      <c r="F34" s="9" t="s">
        <v>121</v>
      </c>
      <c r="G34" s="7">
        <v>0</v>
      </c>
      <c r="H34" s="10">
        <v>1</v>
      </c>
      <c r="I34" s="7">
        <v>0</v>
      </c>
      <c r="J34" s="10"/>
      <c r="K34" s="7" t="s">
        <v>15</v>
      </c>
      <c r="L34" s="10" t="s">
        <v>16</v>
      </c>
    </row>
    <row r="35" s="1" customFormat="1" spans="1:12">
      <c r="A35" s="5" t="s">
        <v>122</v>
      </c>
      <c r="B35" s="10"/>
      <c r="C35" s="10"/>
      <c r="D35" s="7" t="s">
        <v>123</v>
      </c>
      <c r="E35" s="10">
        <v>-1</v>
      </c>
      <c r="F35" s="9" t="s">
        <v>124</v>
      </c>
      <c r="G35" s="10">
        <v>0</v>
      </c>
      <c r="H35" s="10">
        <v>255</v>
      </c>
      <c r="I35" s="7" t="s">
        <v>125</v>
      </c>
      <c r="J35" s="10"/>
      <c r="K35" s="7" t="s">
        <v>126</v>
      </c>
      <c r="L35" s="10" t="s">
        <v>16</v>
      </c>
    </row>
    <row r="36" s="1" customFormat="1" spans="1:12">
      <c r="A36" s="5" t="s">
        <v>127</v>
      </c>
      <c r="B36" s="10"/>
      <c r="C36" s="10"/>
      <c r="D36" s="10" t="s">
        <v>128</v>
      </c>
      <c r="E36" s="10">
        <v>-1</v>
      </c>
      <c r="F36" s="9" t="s">
        <v>129</v>
      </c>
      <c r="G36" s="10">
        <v>0</v>
      </c>
      <c r="H36" s="10">
        <v>1</v>
      </c>
      <c r="I36" s="7">
        <v>0</v>
      </c>
      <c r="J36" s="10"/>
      <c r="K36" s="7" t="s">
        <v>15</v>
      </c>
      <c r="L36" s="10" t="s">
        <v>16</v>
      </c>
    </row>
  </sheetData>
  <dataValidations count="2">
    <dataValidation type="list" allowBlank="1" showInputMessage="1" showErrorMessage="1" error="未输入提供的数据类型" sqref="K2:K19 K21:K36" errorStyle="warning">
      <formula1>"boolean,int8,uint8,int16,uint16,int32,uint32"</formula1>
    </dataValidation>
    <dataValidation type="list" allowBlank="1" showInputMessage="1" showErrorMessage="1" sqref="L2:L36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8"/>
  <sheetViews>
    <sheetView workbookViewId="0">
      <selection activeCell="D4" sqref="D4"/>
    </sheetView>
  </sheetViews>
  <sheetFormatPr defaultColWidth="9" defaultRowHeight="16.5" outlineLevelRow="7"/>
  <cols>
    <col min="1" max="1" width="36.25" style="1" customWidth="1"/>
    <col min="2" max="2" width="33" style="1" customWidth="1"/>
    <col min="3" max="3" width="7.375" style="1" customWidth="1"/>
    <col min="4" max="4" width="50.625" style="1" customWidth="1"/>
    <col min="5" max="5" width="14.25" style="1" customWidth="1"/>
    <col min="6" max="6" width="46.5" style="1" customWidth="1"/>
    <col min="7" max="8" width="9" style="1"/>
    <col min="9" max="9" width="27.875" style="1" customWidth="1"/>
    <col min="10" max="10" width="18.875" style="1" customWidth="1"/>
    <col min="11" max="11" width="26.375" style="1" customWidth="1"/>
    <col min="12" max="12" width="17.125" style="1" customWidth="1"/>
    <col min="13" max="16384" width="9" style="1"/>
  </cols>
  <sheetData>
    <row r="1" s="1" customFormat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="16" customFormat="1" ht="82.5" spans="1:12">
      <c r="A2" s="17" t="s">
        <v>130</v>
      </c>
      <c r="B2" s="18"/>
      <c r="C2" s="19"/>
      <c r="D2" s="17" t="s">
        <v>131</v>
      </c>
      <c r="E2" s="19">
        <v>-1</v>
      </c>
      <c r="F2" s="20" t="s">
        <v>132</v>
      </c>
      <c r="G2" s="19">
        <v>0</v>
      </c>
      <c r="H2" s="19">
        <v>4</v>
      </c>
      <c r="I2" s="19">
        <v>0</v>
      </c>
      <c r="J2" s="19"/>
      <c r="K2" s="19" t="s">
        <v>15</v>
      </c>
      <c r="L2" s="19" t="s">
        <v>16</v>
      </c>
    </row>
    <row r="3" s="16" customFormat="1" ht="49.5" spans="1:12">
      <c r="A3" s="17" t="s">
        <v>133</v>
      </c>
      <c r="B3" s="18" t="s">
        <v>134</v>
      </c>
      <c r="C3" s="19">
        <v>146</v>
      </c>
      <c r="D3" s="17" t="s">
        <v>135</v>
      </c>
      <c r="E3" s="19">
        <v>-1</v>
      </c>
      <c r="F3" s="20" t="s">
        <v>136</v>
      </c>
      <c r="G3" s="19">
        <v>0</v>
      </c>
      <c r="H3" s="19">
        <v>1</v>
      </c>
      <c r="I3" s="19">
        <v>0</v>
      </c>
      <c r="J3" s="19"/>
      <c r="K3" s="19" t="s">
        <v>15</v>
      </c>
      <c r="L3" s="19" t="s">
        <v>16</v>
      </c>
    </row>
    <row r="4" s="16" customFormat="1" ht="247.5" spans="1:12">
      <c r="A4" s="17" t="s">
        <v>137</v>
      </c>
      <c r="B4" s="18" t="s">
        <v>138</v>
      </c>
      <c r="C4" s="19">
        <v>152</v>
      </c>
      <c r="D4" s="17" t="s">
        <v>139</v>
      </c>
      <c r="E4" s="19">
        <v>-1</v>
      </c>
      <c r="F4" s="20" t="s">
        <v>140</v>
      </c>
      <c r="G4" s="19">
        <v>0</v>
      </c>
      <c r="H4" s="19">
        <v>255</v>
      </c>
      <c r="I4" s="19">
        <v>0</v>
      </c>
      <c r="J4" s="19"/>
      <c r="K4" s="19" t="s">
        <v>15</v>
      </c>
      <c r="L4" s="19" t="s">
        <v>16</v>
      </c>
    </row>
    <row r="5" s="16" customFormat="1" spans="1:12">
      <c r="A5" s="17" t="s">
        <v>141</v>
      </c>
      <c r="B5" s="18" t="s">
        <v>142</v>
      </c>
      <c r="C5" s="19">
        <v>155</v>
      </c>
      <c r="D5" s="8" t="s">
        <v>143</v>
      </c>
      <c r="E5" s="19">
        <v>-1</v>
      </c>
      <c r="F5" s="20" t="s">
        <v>144</v>
      </c>
      <c r="G5" s="19">
        <v>0</v>
      </c>
      <c r="H5" s="19">
        <v>65535</v>
      </c>
      <c r="I5" s="19">
        <v>0</v>
      </c>
      <c r="J5" s="19"/>
      <c r="K5" s="19" t="s">
        <v>53</v>
      </c>
      <c r="L5" s="19" t="s">
        <v>16</v>
      </c>
    </row>
    <row r="6" s="16" customFormat="1" ht="181.5" spans="1:12">
      <c r="A6" s="17" t="s">
        <v>145</v>
      </c>
      <c r="B6" s="18" t="s">
        <v>146</v>
      </c>
      <c r="C6" s="19">
        <v>150</v>
      </c>
      <c r="D6" s="17" t="s">
        <v>147</v>
      </c>
      <c r="E6" s="19">
        <v>-1</v>
      </c>
      <c r="F6" s="20" t="s">
        <v>148</v>
      </c>
      <c r="G6" s="19">
        <v>0</v>
      </c>
      <c r="H6" s="19">
        <v>255</v>
      </c>
      <c r="I6" s="19">
        <v>0</v>
      </c>
      <c r="J6" s="19"/>
      <c r="K6" s="19" t="s">
        <v>15</v>
      </c>
      <c r="L6" s="19" t="s">
        <v>16</v>
      </c>
    </row>
    <row r="7" ht="66" spans="1:12">
      <c r="A7" s="17" t="s">
        <v>149</v>
      </c>
      <c r="B7" s="18" t="s">
        <v>150</v>
      </c>
      <c r="C7" s="19">
        <v>154</v>
      </c>
      <c r="D7" s="17" t="s">
        <v>151</v>
      </c>
      <c r="E7" s="19">
        <v>-1</v>
      </c>
      <c r="F7" s="20" t="s">
        <v>152</v>
      </c>
      <c r="G7" s="19">
        <v>0</v>
      </c>
      <c r="H7" s="19">
        <v>2</v>
      </c>
      <c r="I7" s="19">
        <v>0</v>
      </c>
      <c r="J7" s="19"/>
      <c r="K7" s="19" t="s">
        <v>15</v>
      </c>
      <c r="L7" s="19" t="s">
        <v>16</v>
      </c>
    </row>
    <row r="8" spans="1:12">
      <c r="A8" s="17" t="s">
        <v>153</v>
      </c>
      <c r="B8" s="18" t="s">
        <v>154</v>
      </c>
      <c r="C8" s="19">
        <v>156</v>
      </c>
      <c r="D8" s="17" t="s">
        <v>155</v>
      </c>
      <c r="E8" s="19">
        <v>-1</v>
      </c>
      <c r="F8" s="20" t="s">
        <v>156</v>
      </c>
      <c r="G8" s="19">
        <v>0</v>
      </c>
      <c r="H8" s="19">
        <v>65535</v>
      </c>
      <c r="I8" s="19">
        <v>0</v>
      </c>
      <c r="J8" s="19"/>
      <c r="K8" s="19" t="s">
        <v>53</v>
      </c>
      <c r="L8" s="19" t="s">
        <v>16</v>
      </c>
    </row>
  </sheetData>
  <dataValidations count="2">
    <dataValidation type="list" allowBlank="1" showInputMessage="1" showErrorMessage="1" error="未输入提供的数据类型" sqref="K2:K8" errorStyle="warning">
      <formula1>"boolean,int8,uint8,int16,uint16,int32,uint32"</formula1>
    </dataValidation>
    <dataValidation type="list" allowBlank="1" showInputMessage="1" showErrorMessage="1" sqref="L2:L8">
      <formula1>"ExportedGlobal,ImportedExtern,GetSet"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2"/>
  <sheetViews>
    <sheetView workbookViewId="0">
      <selection activeCell="B7" sqref="B7"/>
    </sheetView>
  </sheetViews>
  <sheetFormatPr defaultColWidth="9" defaultRowHeight="16.5" outlineLevelRow="1"/>
  <cols>
    <col min="1" max="1" width="33.75" style="15" customWidth="1"/>
    <col min="2" max="2" width="14.25" style="1" customWidth="1"/>
    <col min="3" max="3" width="36.5" style="15" customWidth="1"/>
    <col min="4" max="5" width="9" style="1"/>
    <col min="6" max="6" width="16.875" style="1" customWidth="1"/>
    <col min="7" max="7" width="18.875" style="1" customWidth="1"/>
    <col min="8" max="8" width="11.5" style="1" customWidth="1"/>
    <col min="9" max="9" width="17.125" style="1" customWidth="1"/>
    <col min="10" max="10" width="12.25" style="1" customWidth="1"/>
    <col min="11" max="11" width="12.875" style="1" customWidth="1"/>
    <col min="12" max="16384" width="9" style="1"/>
  </cols>
  <sheetData>
    <row r="1" spans="1:11">
      <c r="A1" s="4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157</v>
      </c>
      <c r="G1" s="4" t="s">
        <v>9</v>
      </c>
      <c r="H1" s="4" t="s">
        <v>10</v>
      </c>
      <c r="I1" s="4" t="s">
        <v>11</v>
      </c>
      <c r="J1" s="4" t="s">
        <v>158</v>
      </c>
      <c r="K1" s="4" t="s">
        <v>159</v>
      </c>
    </row>
    <row r="2" spans="1:9">
      <c r="A2" s="5" t="s">
        <v>160</v>
      </c>
      <c r="B2" s="7" t="s">
        <v>161</v>
      </c>
      <c r="C2" s="5" t="s">
        <v>162</v>
      </c>
      <c r="D2" s="7">
        <v>0</v>
      </c>
      <c r="E2" s="7">
        <v>255</v>
      </c>
      <c r="F2" s="7">
        <v>10</v>
      </c>
      <c r="G2" s="7" t="s">
        <v>163</v>
      </c>
      <c r="H2" s="7" t="s">
        <v>15</v>
      </c>
      <c r="I2" s="7" t="s">
        <v>164</v>
      </c>
    </row>
  </sheetData>
  <dataValidations count="2">
    <dataValidation type="list" allowBlank="1" showInputMessage="1" showErrorMessage="1" error="未输入提供的数据类型" sqref="H2" errorStyle="warning">
      <formula1>"boolean,int8,uint8,int16,uint16,int32,uint32"</formula1>
    </dataValidation>
    <dataValidation type="list" allowBlank="1" showInputMessage="1" showErrorMessage="1" sqref="I2">
      <formula1>"ConstVolatile,Const"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I8"/>
  <sheetViews>
    <sheetView workbookViewId="0">
      <selection activeCell="I10" sqref="I10"/>
    </sheetView>
  </sheetViews>
  <sheetFormatPr defaultColWidth="9" defaultRowHeight="16.5" outlineLevelRow="7"/>
  <cols>
    <col min="1" max="1" width="38.5" style="1" customWidth="1"/>
    <col min="2" max="2" width="33.125" style="1" customWidth="1"/>
    <col min="3" max="4" width="9" style="1"/>
    <col min="5" max="5" width="16.875" style="1" customWidth="1"/>
    <col min="6" max="6" width="18.875" style="1" customWidth="1"/>
    <col min="7" max="7" width="11.5" style="1" customWidth="1"/>
    <col min="8" max="8" width="17.125" style="1" customWidth="1"/>
    <col min="9" max="9" width="14.875" style="1" customWidth="1"/>
    <col min="10" max="16384" width="9" style="1"/>
  </cols>
  <sheetData>
    <row r="1" spans="1:9">
      <c r="A1" s="4" t="s">
        <v>0</v>
      </c>
      <c r="B1" s="4" t="s">
        <v>5</v>
      </c>
      <c r="C1" s="4" t="s">
        <v>6</v>
      </c>
      <c r="D1" s="4" t="s">
        <v>7</v>
      </c>
      <c r="E1" s="4" t="s">
        <v>157</v>
      </c>
      <c r="F1" s="4" t="s">
        <v>9</v>
      </c>
      <c r="G1" s="4" t="s">
        <v>10</v>
      </c>
      <c r="H1" s="4" t="s">
        <v>11</v>
      </c>
      <c r="I1" s="4" t="s">
        <v>159</v>
      </c>
    </row>
    <row r="2" spans="1:9">
      <c r="A2" s="7" t="s">
        <v>165</v>
      </c>
      <c r="B2" s="5" t="s">
        <v>166</v>
      </c>
      <c r="C2" s="7">
        <v>1</v>
      </c>
      <c r="D2" s="7">
        <v>1</v>
      </c>
      <c r="E2" s="7">
        <v>1</v>
      </c>
      <c r="F2" s="7"/>
      <c r="G2" s="7" t="s">
        <v>15</v>
      </c>
      <c r="H2" s="7" t="s">
        <v>167</v>
      </c>
      <c r="I2" s="14" t="s">
        <v>168</v>
      </c>
    </row>
    <row r="3" spans="1:9">
      <c r="A3" s="7" t="s">
        <v>169</v>
      </c>
      <c r="B3" s="5" t="s">
        <v>170</v>
      </c>
      <c r="C3" s="7">
        <v>0</v>
      </c>
      <c r="D3" s="7">
        <v>0</v>
      </c>
      <c r="E3" s="7">
        <v>0</v>
      </c>
      <c r="F3" s="7"/>
      <c r="G3" s="7" t="s">
        <v>15</v>
      </c>
      <c r="H3" s="7" t="s">
        <v>167</v>
      </c>
      <c r="I3" s="14" t="s">
        <v>168</v>
      </c>
    </row>
    <row r="4" s="1" customFormat="1" spans="1:9">
      <c r="A4" s="7" t="b">
        <v>1</v>
      </c>
      <c r="B4" s="5" t="s">
        <v>171</v>
      </c>
      <c r="C4" s="7">
        <v>0</v>
      </c>
      <c r="D4" s="7">
        <v>1</v>
      </c>
      <c r="E4" s="7">
        <v>1</v>
      </c>
      <c r="F4" s="7"/>
      <c r="G4" s="10" t="s">
        <v>172</v>
      </c>
      <c r="H4" s="7" t="s">
        <v>167</v>
      </c>
      <c r="I4" s="14" t="s">
        <v>168</v>
      </c>
    </row>
    <row r="5" spans="1:9">
      <c r="A5" s="7" t="b">
        <v>0</v>
      </c>
      <c r="B5" s="5" t="s">
        <v>173</v>
      </c>
      <c r="C5" s="7">
        <v>0</v>
      </c>
      <c r="D5" s="7">
        <v>0</v>
      </c>
      <c r="E5" s="7">
        <v>0</v>
      </c>
      <c r="F5" s="7"/>
      <c r="G5" s="10" t="s">
        <v>172</v>
      </c>
      <c r="H5" s="7" t="s">
        <v>167</v>
      </c>
      <c r="I5" s="14" t="s">
        <v>168</v>
      </c>
    </row>
    <row r="6" s="1" customFormat="1" spans="1:9">
      <c r="A6" s="7" t="s">
        <v>174</v>
      </c>
      <c r="B6" s="5" t="s">
        <v>175</v>
      </c>
      <c r="C6" s="7">
        <v>180</v>
      </c>
      <c r="D6" s="7">
        <v>180</v>
      </c>
      <c r="E6" s="7">
        <v>180</v>
      </c>
      <c r="F6" s="7"/>
      <c r="G6" s="7" t="s">
        <v>53</v>
      </c>
      <c r="H6" s="7" t="s">
        <v>167</v>
      </c>
      <c r="I6" s="14" t="s">
        <v>168</v>
      </c>
    </row>
    <row r="7" s="1" customFormat="1" spans="1:9">
      <c r="A7" s="7" t="s">
        <v>176</v>
      </c>
      <c r="B7" s="5" t="s">
        <v>177</v>
      </c>
      <c r="C7" s="7">
        <v>8</v>
      </c>
      <c r="D7" s="7">
        <v>8</v>
      </c>
      <c r="E7" s="7">
        <v>8</v>
      </c>
      <c r="F7" s="7"/>
      <c r="G7" s="7" t="s">
        <v>15</v>
      </c>
      <c r="H7" s="7" t="s">
        <v>167</v>
      </c>
      <c r="I7" s="14" t="s">
        <v>168</v>
      </c>
    </row>
    <row r="8" s="1" customFormat="1" spans="1:9">
      <c r="A8" s="10" t="s">
        <v>178</v>
      </c>
      <c r="B8" s="5" t="s">
        <v>179</v>
      </c>
      <c r="C8" s="7">
        <v>10</v>
      </c>
      <c r="D8" s="7">
        <v>10</v>
      </c>
      <c r="E8" s="7">
        <v>10</v>
      </c>
      <c r="F8" s="7"/>
      <c r="G8" s="7" t="s">
        <v>15</v>
      </c>
      <c r="H8" s="7" t="s">
        <v>167</v>
      </c>
      <c r="I8" s="14" t="s">
        <v>168</v>
      </c>
    </row>
  </sheetData>
  <dataValidations count="3">
    <dataValidation type="list" allowBlank="1" showInputMessage="1" showErrorMessage="1" error="未输入提供的数据类型" sqref="G2:G3 G6:G8" errorStyle="warning">
      <formula1>"int8,uint8,int16,uint16,int32,uint32"</formula1>
    </dataValidation>
    <dataValidation type="list" allowBlank="1" showInputMessage="1" showErrorMessage="1" error="未输入提供的数据类型" sqref="G4:G5" errorStyle="warning">
      <formula1>"boolean,int8,uint8,int16,uint16,int32,uint32"</formula1>
    </dataValidation>
    <dataValidation type="list" allowBlank="1" showInputMessage="1" showErrorMessage="1" sqref="H2:H8">
      <formula1>"ImportedDefine,Define"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U12"/>
  <sheetViews>
    <sheetView zoomScale="70" zoomScaleNormal="70" topLeftCell="A4" workbookViewId="0">
      <selection activeCell="D5" sqref="D5"/>
    </sheetView>
  </sheetViews>
  <sheetFormatPr defaultColWidth="9" defaultRowHeight="13.5"/>
  <cols>
    <col min="1" max="1" width="18" customWidth="1"/>
    <col min="2" max="2" width="33" customWidth="1"/>
    <col min="3" max="3" width="10.375" customWidth="1"/>
    <col min="4" max="4" width="24.25" customWidth="1"/>
    <col min="5" max="5" width="28.125" customWidth="1"/>
    <col min="6" max="6" width="27.875" customWidth="1"/>
    <col min="7" max="8" width="24.375" customWidth="1"/>
    <col min="9" max="9" width="29.625" customWidth="1"/>
    <col min="10" max="10" width="31.875" customWidth="1"/>
    <col min="11" max="11" width="34.5" customWidth="1"/>
    <col min="12" max="15" width="36.5" customWidth="1"/>
    <col min="16" max="17" width="36.375" customWidth="1"/>
    <col min="18" max="18" width="26.25" customWidth="1"/>
    <col min="20" max="20" width="16.25" customWidth="1"/>
  </cols>
  <sheetData>
    <row r="1" ht="16.5" spans="1:21">
      <c r="A1" s="3" t="s">
        <v>0</v>
      </c>
      <c r="B1" s="4" t="s">
        <v>5</v>
      </c>
      <c r="C1" s="4" t="s">
        <v>10</v>
      </c>
      <c r="D1" s="4" t="s">
        <v>180</v>
      </c>
      <c r="E1" s="4" t="s">
        <v>180</v>
      </c>
      <c r="F1" s="4" t="s">
        <v>180</v>
      </c>
      <c r="G1" s="4" t="s">
        <v>180</v>
      </c>
      <c r="H1" s="4" t="s">
        <v>180</v>
      </c>
      <c r="I1" s="4" t="s">
        <v>180</v>
      </c>
      <c r="J1" s="4" t="s">
        <v>180</v>
      </c>
      <c r="K1" s="4" t="s">
        <v>180</v>
      </c>
      <c r="L1" s="4" t="s">
        <v>180</v>
      </c>
      <c r="M1" s="4" t="s">
        <v>180</v>
      </c>
      <c r="N1" s="4" t="s">
        <v>180</v>
      </c>
      <c r="O1" s="4" t="s">
        <v>180</v>
      </c>
      <c r="P1" s="4" t="s">
        <v>180</v>
      </c>
      <c r="Q1" s="4" t="s">
        <v>180</v>
      </c>
      <c r="R1" s="12" t="s">
        <v>181</v>
      </c>
      <c r="S1" s="4" t="s">
        <v>182</v>
      </c>
      <c r="T1" s="4" t="s">
        <v>183</v>
      </c>
      <c r="U1" s="13" t="s">
        <v>184</v>
      </c>
    </row>
    <row r="2" ht="82.5" spans="1:21">
      <c r="A2" s="5" t="s">
        <v>185</v>
      </c>
      <c r="B2" s="6" t="s">
        <v>186</v>
      </c>
      <c r="C2" s="7" t="s">
        <v>15</v>
      </c>
      <c r="D2" s="7" t="s">
        <v>187</v>
      </c>
      <c r="E2" s="7" t="s">
        <v>188</v>
      </c>
      <c r="F2" s="7" t="s">
        <v>189</v>
      </c>
      <c r="G2" s="7" t="s">
        <v>190</v>
      </c>
      <c r="H2" s="7"/>
      <c r="I2" s="7"/>
      <c r="J2" s="7"/>
      <c r="K2" s="7"/>
      <c r="L2" s="7"/>
      <c r="M2" s="7"/>
      <c r="N2" s="7"/>
      <c r="O2" s="7"/>
      <c r="P2" s="7"/>
      <c r="Q2" s="7"/>
      <c r="R2" s="7" t="str">
        <f t="shared" ref="R2" si="0">D2</f>
        <v>EN_OFF(0)</v>
      </c>
      <c r="S2" s="7" t="s">
        <v>191</v>
      </c>
      <c r="T2" s="7"/>
      <c r="U2" s="7" t="s">
        <v>192</v>
      </c>
    </row>
    <row r="3" ht="214.5" spans="1:21">
      <c r="A3" s="8" t="s">
        <v>193</v>
      </c>
      <c r="B3" s="9" t="s">
        <v>194</v>
      </c>
      <c r="C3" s="7" t="s">
        <v>15</v>
      </c>
      <c r="D3" s="7" t="s">
        <v>195</v>
      </c>
      <c r="E3" s="7" t="s">
        <v>196</v>
      </c>
      <c r="F3" s="7" t="s">
        <v>197</v>
      </c>
      <c r="G3" s="7" t="s">
        <v>198</v>
      </c>
      <c r="H3" s="7" t="s">
        <v>199</v>
      </c>
      <c r="I3" s="7" t="s">
        <v>200</v>
      </c>
      <c r="J3" s="7" t="s">
        <v>201</v>
      </c>
      <c r="K3" s="7" t="s">
        <v>202</v>
      </c>
      <c r="L3" s="7" t="s">
        <v>203</v>
      </c>
      <c r="M3" s="7" t="s">
        <v>204</v>
      </c>
      <c r="N3" s="7"/>
      <c r="O3" s="7"/>
      <c r="P3" s="7"/>
      <c r="Q3" s="7"/>
      <c r="R3" s="7" t="str">
        <f t="shared" ref="R3:R4" si="1">D3</f>
        <v>EN_Wel_NULL(0)</v>
      </c>
      <c r="S3" s="7" t="s">
        <v>191</v>
      </c>
      <c r="T3" s="7"/>
      <c r="U3" s="7" t="s">
        <v>192</v>
      </c>
    </row>
    <row r="4" ht="280.5" spans="1:21">
      <c r="A4" s="8" t="s">
        <v>205</v>
      </c>
      <c r="B4" s="9" t="s">
        <v>206</v>
      </c>
      <c r="C4" s="7" t="s">
        <v>15</v>
      </c>
      <c r="D4" s="7" t="s">
        <v>207</v>
      </c>
      <c r="E4" s="7" t="s">
        <v>208</v>
      </c>
      <c r="F4" s="7" t="s">
        <v>209</v>
      </c>
      <c r="G4" s="7" t="s">
        <v>210</v>
      </c>
      <c r="H4" s="7" t="s">
        <v>211</v>
      </c>
      <c r="I4" s="7" t="s">
        <v>212</v>
      </c>
      <c r="J4" s="7" t="s">
        <v>213</v>
      </c>
      <c r="K4" s="7" t="s">
        <v>214</v>
      </c>
      <c r="L4" s="7" t="s">
        <v>215</v>
      </c>
      <c r="M4" s="7" t="s">
        <v>216</v>
      </c>
      <c r="N4" s="7" t="s">
        <v>217</v>
      </c>
      <c r="O4" s="7" t="s">
        <v>218</v>
      </c>
      <c r="P4" s="7" t="s">
        <v>219</v>
      </c>
      <c r="Q4" s="7" t="s">
        <v>220</v>
      </c>
      <c r="R4" s="7" t="str">
        <f t="shared" si="1"/>
        <v>EN_WelStop_NULL(0)</v>
      </c>
      <c r="S4" s="7" t="s">
        <v>191</v>
      </c>
      <c r="T4" s="7"/>
      <c r="U4" s="7" t="s">
        <v>192</v>
      </c>
    </row>
    <row r="5" ht="115.5" spans="1:21">
      <c r="A5" s="8" t="s">
        <v>42</v>
      </c>
      <c r="B5" s="9" t="s">
        <v>221</v>
      </c>
      <c r="C5" s="7" t="s">
        <v>15</v>
      </c>
      <c r="D5" s="7" t="s">
        <v>41</v>
      </c>
      <c r="E5" s="7" t="s">
        <v>222</v>
      </c>
      <c r="F5" s="7" t="s">
        <v>223</v>
      </c>
      <c r="G5" s="7" t="s">
        <v>224</v>
      </c>
      <c r="H5" s="7" t="s">
        <v>225</v>
      </c>
      <c r="I5" s="7" t="s">
        <v>226</v>
      </c>
      <c r="J5" s="7" t="s">
        <v>227</v>
      </c>
      <c r="K5" s="7" t="s">
        <v>228</v>
      </c>
      <c r="L5" s="7"/>
      <c r="M5" s="7"/>
      <c r="N5" s="7"/>
      <c r="O5" s="7"/>
      <c r="P5" s="7"/>
      <c r="Q5" s="7"/>
      <c r="R5" s="7" t="str">
        <f t="shared" ref="R5" si="2">D5</f>
        <v>EN_NULL(0)</v>
      </c>
      <c r="S5" s="7" t="s">
        <v>191</v>
      </c>
      <c r="T5" s="7"/>
      <c r="U5" s="7" t="s">
        <v>192</v>
      </c>
    </row>
    <row r="6" ht="99" spans="1:21">
      <c r="A6" s="5" t="s">
        <v>126</v>
      </c>
      <c r="B6" s="6" t="s">
        <v>229</v>
      </c>
      <c r="C6" s="7" t="s">
        <v>15</v>
      </c>
      <c r="D6" s="7" t="s">
        <v>125</v>
      </c>
      <c r="E6" s="7" t="s">
        <v>230</v>
      </c>
      <c r="F6" s="7" t="s">
        <v>231</v>
      </c>
      <c r="G6" s="7" t="s">
        <v>232</v>
      </c>
      <c r="H6" s="7" t="s">
        <v>233</v>
      </c>
      <c r="I6" s="7"/>
      <c r="J6" s="7"/>
      <c r="K6" s="7"/>
      <c r="L6" s="7"/>
      <c r="M6" s="7"/>
      <c r="N6" s="7"/>
      <c r="O6" s="7"/>
      <c r="P6" s="7"/>
      <c r="Q6" s="7"/>
      <c r="R6" s="7" t="str">
        <f t="shared" ref="R6" si="3">D6</f>
        <v>EN_STOP_VOLT(0)</v>
      </c>
      <c r="S6" s="7" t="s">
        <v>191</v>
      </c>
      <c r="T6" s="7"/>
      <c r="U6" s="7" t="s">
        <v>192</v>
      </c>
    </row>
    <row r="7" ht="247.5" spans="1:21">
      <c r="A7" s="5" t="s">
        <v>75</v>
      </c>
      <c r="B7" s="6" t="s">
        <v>234</v>
      </c>
      <c r="C7" s="7" t="s">
        <v>15</v>
      </c>
      <c r="D7" s="7" t="s">
        <v>41</v>
      </c>
      <c r="E7" s="7" t="s">
        <v>235</v>
      </c>
      <c r="F7" s="7" t="s">
        <v>236</v>
      </c>
      <c r="G7" s="7" t="s">
        <v>237</v>
      </c>
      <c r="H7" s="7" t="s">
        <v>238</v>
      </c>
      <c r="I7" s="7" t="s">
        <v>239</v>
      </c>
      <c r="J7" s="7" t="s">
        <v>240</v>
      </c>
      <c r="K7" s="7" t="s">
        <v>241</v>
      </c>
      <c r="L7" s="7" t="s">
        <v>242</v>
      </c>
      <c r="M7" s="7" t="s">
        <v>243</v>
      </c>
      <c r="N7" s="7"/>
      <c r="O7" s="7"/>
      <c r="P7" s="7"/>
      <c r="Q7" s="7"/>
      <c r="R7" s="7" t="str">
        <f t="shared" ref="R7:R9" si="4">D7</f>
        <v>EN_NULL(0)</v>
      </c>
      <c r="S7" s="7" t="s">
        <v>191</v>
      </c>
      <c r="T7" s="7"/>
      <c r="U7" s="7" t="s">
        <v>192</v>
      </c>
    </row>
    <row r="8" ht="82.5" spans="1:21">
      <c r="A8" s="5" t="s">
        <v>244</v>
      </c>
      <c r="B8" s="6" t="s">
        <v>245</v>
      </c>
      <c r="C8" s="7" t="s">
        <v>15</v>
      </c>
      <c r="D8" s="7" t="s">
        <v>246</v>
      </c>
      <c r="E8" s="7" t="s">
        <v>247</v>
      </c>
      <c r="F8" s="7" t="s">
        <v>248</v>
      </c>
      <c r="G8" s="7" t="s">
        <v>249</v>
      </c>
      <c r="H8" s="7"/>
      <c r="I8" s="7"/>
      <c r="J8" s="7"/>
      <c r="K8" s="7"/>
      <c r="L8" s="7"/>
      <c r="M8" s="7"/>
      <c r="N8" s="7"/>
      <c r="O8" s="7"/>
      <c r="P8" s="7"/>
      <c r="Q8" s="7"/>
      <c r="R8" s="7" t="str">
        <f t="shared" si="4"/>
        <v>EN_SEAT_INVALID(0)</v>
      </c>
      <c r="S8" s="7" t="s">
        <v>191</v>
      </c>
      <c r="T8" s="7"/>
      <c r="U8" s="7" t="s">
        <v>192</v>
      </c>
    </row>
    <row r="9" ht="49.5" spans="1:21">
      <c r="A9" s="5" t="s">
        <v>87</v>
      </c>
      <c r="B9" s="6" t="s">
        <v>250</v>
      </c>
      <c r="C9" s="7" t="s">
        <v>15</v>
      </c>
      <c r="D9" s="7" t="s">
        <v>86</v>
      </c>
      <c r="E9" s="7" t="s">
        <v>251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 t="str">
        <f t="shared" si="4"/>
        <v>enP20(0)</v>
      </c>
      <c r="S9" s="7" t="s">
        <v>191</v>
      </c>
      <c r="T9" s="7"/>
      <c r="U9" s="7" t="s">
        <v>192</v>
      </c>
    </row>
    <row r="10" ht="82.5" spans="1:21">
      <c r="A10" s="5" t="s">
        <v>244</v>
      </c>
      <c r="B10" s="9" t="s">
        <v>245</v>
      </c>
      <c r="C10" s="10" t="s">
        <v>15</v>
      </c>
      <c r="D10" s="7" t="s">
        <v>246</v>
      </c>
      <c r="E10" s="7" t="s">
        <v>247</v>
      </c>
      <c r="F10" s="10" t="s">
        <v>248</v>
      </c>
      <c r="G10" s="7" t="s">
        <v>252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7" t="str">
        <f t="shared" ref="R10:R12" si="5">D10</f>
        <v>EN_SEAT_INVALID(0)</v>
      </c>
      <c r="S10" s="7" t="s">
        <v>191</v>
      </c>
      <c r="T10" s="7"/>
      <c r="U10" s="7" t="s">
        <v>192</v>
      </c>
    </row>
    <row r="11" ht="66" spans="1:21">
      <c r="A11" s="5" t="s">
        <v>253</v>
      </c>
      <c r="B11" s="9" t="s">
        <v>254</v>
      </c>
      <c r="C11" s="10" t="s">
        <v>15</v>
      </c>
      <c r="D11" s="7" t="s">
        <v>91</v>
      </c>
      <c r="E11" s="7" t="s">
        <v>255</v>
      </c>
      <c r="F11" s="10" t="s">
        <v>256</v>
      </c>
      <c r="G11" s="7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7" t="str">
        <f t="shared" si="5"/>
        <v>EN_DrManual (0)</v>
      </c>
      <c r="S11" s="7" t="s">
        <v>191</v>
      </c>
      <c r="T11" s="7"/>
      <c r="U11" s="7" t="s">
        <v>192</v>
      </c>
    </row>
    <row r="12" ht="82.5" spans="1:21">
      <c r="A12" s="8" t="s">
        <v>257</v>
      </c>
      <c r="B12" s="9" t="s">
        <v>258</v>
      </c>
      <c r="C12" s="7" t="s">
        <v>15</v>
      </c>
      <c r="D12" s="7" t="s">
        <v>259</v>
      </c>
      <c r="E12" s="7" t="s">
        <v>260</v>
      </c>
      <c r="F12" s="7" t="s">
        <v>261</v>
      </c>
      <c r="G12" s="7" t="s">
        <v>262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7" t="str">
        <f t="shared" si="5"/>
        <v>EN_NapMode_NULL(0)</v>
      </c>
      <c r="S12" s="7" t="s">
        <v>191</v>
      </c>
      <c r="T12" s="7"/>
      <c r="U12" s="7" t="s">
        <v>192</v>
      </c>
    </row>
  </sheetData>
  <dataValidations count="3">
    <dataValidation type="list" allowBlank="1" showInputMessage="1" showErrorMessage="1" error="未输入提供的数据类型" sqref="C2:C4 C6:C12" errorStyle="warning">
      <formula1>"boolean,int8,uint8,int16,uint16,int32,uint32"</formula1>
    </dataValidation>
    <dataValidation type="list" allowBlank="1" showInputMessage="1" showErrorMessage="1" sqref="S2:S12">
      <formula1>"Auto,Exported,Imported"</formula1>
    </dataValidation>
    <dataValidation type="list" allowBlank="1" showInputMessage="1" showErrorMessage="1" sqref="U2:U12">
      <formula1>"'false,'true"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I1"/>
  <sheetViews>
    <sheetView workbookViewId="0">
      <selection activeCell="A42" sqref="A42"/>
    </sheetView>
  </sheetViews>
  <sheetFormatPr defaultColWidth="9" defaultRowHeight="13.5"/>
  <cols>
    <col min="1" max="1" width="27.375" customWidth="1"/>
    <col min="2" max="2" width="12.5" customWidth="1"/>
    <col min="3" max="3" width="21.75" customWidth="1"/>
    <col min="4" max="4" width="5.25" customWidth="1"/>
    <col min="5" max="5" width="5.625" customWidth="1"/>
    <col min="6" max="6" width="14.25" customWidth="1"/>
    <col min="7" max="7" width="5.5" customWidth="1"/>
    <col min="8" max="8" width="10.375" customWidth="1"/>
    <col min="9" max="9" width="13.875" customWidth="1"/>
  </cols>
  <sheetData>
    <row r="1" s="1" customFormat="1" ht="16.5" spans="1:9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</vt:lpstr>
      <vt:lpstr>OUT</vt:lpstr>
      <vt:lpstr>CAL</vt:lpstr>
      <vt:lpstr>DEFINE</vt:lpstr>
      <vt:lpstr>Enum</vt:lpstr>
      <vt:lpstr>Debug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社会主义接班人</cp:lastModifiedBy>
  <dcterms:created xsi:type="dcterms:W3CDTF">2006-09-13T11:21:00Z</dcterms:created>
  <dcterms:modified xsi:type="dcterms:W3CDTF">2025-06-10T06:09:19Z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115A359F830145D98C885473F2248C59_12</vt:lpwstr>
  </property>
  <property fmtid="{D5CDD505-2E9C-101B-9397-08002B2CF9AE}" pid="3" name="KSOProductBuildVer">
    <vt:lpwstr>2052-12.1.0.18276</vt:lpwstr>
  </property>
</Properties>
</file>