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9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<sst xmlns="http://schemas.openxmlformats.org/spreadsheetml/2006/main" count="615" uniqueCount="344">
  <si>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</si>
  <si>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</si>
  <si>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</si>
  <si>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</si>
  <si>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</si>
  <si>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</si>
  <si>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</si>
  <si>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</si>
  <si>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</si>
  <si>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</si>
  <si>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</si>
  <si>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</si>
  <si>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DrMem_HeightSwitch</t>
  </si>
  <si>
    <t>Rte_GetVfb_DrHeightSwitchCmd</t>
  </si>
  <si>
    <t>高度开关命令</t>
  </si>
  <si>
    <t>uint8</t>
  </si>
  <si>
    <t>ExportedGlobal</t>
  </si>
  <si>
    <t>DrMem_LengthSwitch</t>
  </si>
  <si>
    <t>Rte_GetVfb_DrLengthSwitchCmd</t>
  </si>
  <si>
    <t>纵向开关命令</t>
  </si>
  <si>
    <t>DrMem_BackSwitch</t>
  </si>
  <si>
    <t>Rte_GetVfb_DrBackSwitchCmd</t>
  </si>
  <si>
    <t>靠背开关命令</t>
  </si>
  <si>
    <t>DrMem_FrontSwitch</t>
  </si>
  <si>
    <t>Rte_GetVfb_DrFrontSwitchCmd</t>
  </si>
  <si>
    <t>腿托开关命令</t>
  </si>
  <si>
    <t>DrMem_HeightAutoRunFlag</t>
  </si>
  <si>
    <t>Rte_GetVfb_DrHeightAutoRunFlag</t>
  </si>
  <si>
    <t>主驾高度自动运行标志位</t>
  </si>
  <si>
    <t>EN_SEAT_INVALID(0)</t>
  </si>
  <si>
    <t>enSeatAutoRunSts</t>
  </si>
  <si>
    <t>DrMem_LengthAutoRunFlag</t>
  </si>
  <si>
    <t>Rte_GetVfb_DrLengthAutoRunFlag</t>
  </si>
  <si>
    <t>主驾纵向自动运行标志位</t>
  </si>
  <si>
    <t>DrMem_BackAutoRunFlag</t>
  </si>
  <si>
    <t>Rte_GetVfb_DrBackAutoRunFlag</t>
  </si>
  <si>
    <t>主驾靠背自动运行标志位</t>
  </si>
  <si>
    <t>DrMem_FrontAutoRunFlag</t>
  </si>
  <si>
    <t>Rte_GetVfb_DrFrontAutoRunFlag</t>
  </si>
  <si>
    <t>主驾前部角度自动运行标志位</t>
  </si>
  <si>
    <t>DrMem_HeightLockFault</t>
  </si>
  <si>
    <t>Rte_GetVfb_DrHeightStallErr</t>
  </si>
  <si>
    <t>主驾座椅高度堵转</t>
  </si>
  <si>
    <t>DrMem_LengthLockFault</t>
  </si>
  <si>
    <t>Rte_GetVfb_DrLengthStallErr</t>
  </si>
  <si>
    <t>主驾座椅纵向堵转</t>
  </si>
  <si>
    <t>DrMem_BackLockFault</t>
  </si>
  <si>
    <t>Rte_GetVfb_DrBackStallErr</t>
  </si>
  <si>
    <t>主驾座椅靠背堵转</t>
  </si>
  <si>
    <t>DrMem_FrontLockFault</t>
  </si>
  <si>
    <t>Rte_GetVfb_DrFrontStallErr</t>
  </si>
  <si>
    <t>主驾座椅腿托堵转</t>
  </si>
  <si>
    <t>DrMem_DtcAnyoneHallFaultSts</t>
  </si>
  <si>
    <t>Rte_GetVfb_DrAnyoneHallErr</t>
  </si>
  <si>
    <t>主驾任一电机霍尔故障</t>
  </si>
  <si>
    <t>DrMem_AnyoneRelayFaultSts</t>
  </si>
  <si>
    <t>Rte_GetVfb_DrAnyoneRelayAdheErr</t>
  </si>
  <si>
    <t>主驾任一继电器粘连故障标志</t>
  </si>
  <si>
    <t>EN_NULL(0)</t>
  </si>
  <si>
    <t>enSeatMotorRunType</t>
  </si>
  <si>
    <t>DrMem_AnyoneLockFaultSts</t>
  </si>
  <si>
    <t>Rte_GetVfb_DrAnyoneStallErr</t>
  </si>
  <si>
    <t>主驾任一电机堵转状态</t>
  </si>
  <si>
    <t>DrMem_Gear_PN_FlagOut</t>
  </si>
  <si>
    <t>Rte_GetCAN_Gear_PN_Flag</t>
  </si>
  <si>
    <t>PN档标志位</t>
  </si>
  <si>
    <t>DrMem_CurrentMoveType</t>
  </si>
  <si>
    <t>Rte_GetVfb_DrMoveType</t>
  </si>
  <si>
    <t>主驾电机当前动作类型：</t>
  </si>
  <si>
    <t>DrMem_HeightHallPosi</t>
  </si>
  <si>
    <t>EN_DriverHeight</t>
  </si>
  <si>
    <t>Cdd_GetCurrentHallCnt</t>
  </si>
  <si>
    <t>主驾高度当前霍尔位置</t>
  </si>
  <si>
    <t>uint16</t>
  </si>
  <si>
    <t>DrMem_LengthHallPosi</t>
  </si>
  <si>
    <t>EN_DriverLength</t>
  </si>
  <si>
    <t>主驾纵向当前霍尔位置</t>
  </si>
  <si>
    <t>DrMem_BackHallPosi</t>
  </si>
  <si>
    <t>EN_DriverBack</t>
  </si>
  <si>
    <t>主驾靠背当前霍尔位置</t>
  </si>
  <si>
    <t>DrMem_FrontHallPosi</t>
  </si>
  <si>
    <t>EN_DriverFront</t>
  </si>
  <si>
    <t>主驾前部角度当前霍尔位置</t>
  </si>
  <si>
    <t>DrMem_HeightMem1</t>
  </si>
  <si>
    <t>EN_MemIndex_DrMem1_Height</t>
  </si>
  <si>
    <t>Srvl_GetMemIndexDataU16</t>
  </si>
  <si>
    <t>主驾记忆1高度霍尔位置</t>
  </si>
  <si>
    <t>DrMem_LengthMem1</t>
  </si>
  <si>
    <t>EN_MemIndex_DrMem1_Length</t>
  </si>
  <si>
    <t>主驾记忆1纵向霍尔位置</t>
  </si>
  <si>
    <t>DrMem_BackMem1</t>
  </si>
  <si>
    <t>EN_MemIndex_DrMem1_Back</t>
  </si>
  <si>
    <t>主驾记忆1靠背霍尔位置</t>
  </si>
  <si>
    <t>DrMem_FrontMem1</t>
  </si>
  <si>
    <t>EN_MemIndex_DrMem1_Front</t>
  </si>
  <si>
    <t>主驾记忆1前部角度霍尔位置</t>
  </si>
  <si>
    <t>DrMem_HeightMem2</t>
  </si>
  <si>
    <t>EN_MemIndex_DrMem2_Height</t>
  </si>
  <si>
    <t>主驾记忆2高度霍尔位置</t>
  </si>
  <si>
    <t>DrMem_LengthMem2</t>
  </si>
  <si>
    <t>EN_MemIndex_DrMem2_Length</t>
  </si>
  <si>
    <t>主驾记忆2纵向霍尔位置</t>
  </si>
  <si>
    <t>DrMem_BackMem2</t>
  </si>
  <si>
    <t>EN_MemIndex_DrMem2_Back</t>
  </si>
  <si>
    <t>主驾记忆2靠背霍尔位置</t>
  </si>
  <si>
    <t>DrMem_FrontMem2</t>
  </si>
  <si>
    <t>EN_MemIndex_DrMem2_Front</t>
  </si>
  <si>
    <t>主驾记忆2前部角度霍尔位置</t>
  </si>
  <si>
    <t>DrMem_HeightMem3</t>
  </si>
  <si>
    <t>EN_MemIndex_DrMem3_Height</t>
  </si>
  <si>
    <t>主驾记忆3高度霍尔位置</t>
  </si>
  <si>
    <t>DrMem_LengthMem3</t>
  </si>
  <si>
    <t>EN_MemIndex_DrMem3_Length</t>
  </si>
  <si>
    <t>主驾记忆3纵向霍尔位置</t>
  </si>
  <si>
    <t>DrMem_BackMem3</t>
  </si>
  <si>
    <t>EN_MemIndex_DrMem3_Back</t>
  </si>
  <si>
    <t>主驾记忆3靠背霍尔位置</t>
  </si>
  <si>
    <t>DrMem_FrontMem3</t>
  </si>
  <si>
    <t>EN_MemIndex_DrMem3_Front</t>
  </si>
  <si>
    <t>主驾记忆3前部角度霍尔位置</t>
  </si>
  <si>
    <t>DrMem_FLSeatPosMsg</t>
  </si>
  <si>
    <t>EN_MemIndex_FLSeatPosMsg</t>
  </si>
  <si>
    <t>Srvl_GetMemIndexDataU8</t>
  </si>
  <si>
    <t>记忆提示反馈报文</t>
  </si>
  <si>
    <t>DrMem_AdjustEnable</t>
  </si>
  <si>
    <t>EN_MemIndex_DrAdjustConfig</t>
  </si>
  <si>
    <t>主驾座椅调节</t>
  </si>
  <si>
    <t>DrMem_VehicleSpeed</t>
  </si>
  <si>
    <t>CanRx_0x284_ABS_VehicleSpeed</t>
  </si>
  <si>
    <t>车速</t>
  </si>
  <si>
    <t>DrMem_VehicleSpeedValid</t>
  </si>
  <si>
    <t xml:space="preserve"> </t>
  </si>
  <si>
    <t>CanRx_0x284_ABS_VehicleSpeedValid</t>
  </si>
  <si>
    <t>车速有效性</t>
  </si>
  <si>
    <t>DrMem_IVI_FLSeatMemSet1</t>
  </si>
  <si>
    <t>CanRx_0x351_IVI_FLSeatMemSet1</t>
  </si>
  <si>
    <t>记忆设置1</t>
  </si>
  <si>
    <t>EN_MemSet_NULL(0)</t>
  </si>
  <si>
    <t>enMemSet</t>
  </si>
  <si>
    <t>DrMem_IVI_FLSeatMemSet2</t>
  </si>
  <si>
    <t>CanRx_0x351_IVI_FLSeatMemSet2</t>
  </si>
  <si>
    <t>记忆设置2</t>
  </si>
  <si>
    <t>DrMem_IVI_FLSeatMemSet3</t>
  </si>
  <si>
    <t>CanRx_0x351_IVI_FLSeatMemSet3</t>
  </si>
  <si>
    <t>记忆设置3</t>
  </si>
  <si>
    <t>DrMem_SeatMemory1Valid</t>
  </si>
  <si>
    <t>EN_MemIndex_DrMem1_ValidFlag</t>
  </si>
  <si>
    <t>记忆1位置有效标志</t>
  </si>
  <si>
    <t>DrMem_SeatMemory2Valid</t>
  </si>
  <si>
    <t>EN_MemIndex_DrMem2_ValidFlag</t>
  </si>
  <si>
    <t>记忆2位置有效标志</t>
  </si>
  <si>
    <t>DrMem_SeatMemory3Valid</t>
  </si>
  <si>
    <t>EN_MemIndex_DrMem3_ValidFlag</t>
  </si>
  <si>
    <t>记忆3位置有效标志</t>
  </si>
  <si>
    <t>DrMem_SeatLearnResult</t>
  </si>
  <si>
    <t>Rte_GetVfb_DrLearnResult</t>
  </si>
  <si>
    <t>主驾座椅学习状态</t>
  </si>
  <si>
    <t>DrMem_GetRecoverDefaultFlag</t>
  </si>
  <si>
    <t>GetRecoverDefaultFlag</t>
  </si>
  <si>
    <t xml:space="preserve"> 恢复出厂设置</t>
  </si>
  <si>
    <t>DrMem_NapMode</t>
  </si>
  <si>
    <t>Rte_GetVfb_NapMode</t>
  </si>
  <si>
    <t>小憩模式</t>
  </si>
  <si>
    <t>EN_NapMode_NULL(0)</t>
  </si>
  <si>
    <t>enNapMode</t>
  </si>
  <si>
    <t>DrMem_MemoryConfig</t>
  </si>
  <si>
    <t>EN_MemIndex_DrMemoryConfig</t>
  </si>
  <si>
    <t>主驾座椅记忆迎宾使能:</t>
  </si>
  <si>
    <t>DrMem_PowerMode</t>
  </si>
  <si>
    <t>Rte_GetVfb_PowerMode</t>
  </si>
  <si>
    <t>整车电源档位</t>
  </si>
  <si>
    <t>EN_OFF(0)</t>
  </si>
  <si>
    <t>enPowerModeSts</t>
  </si>
  <si>
    <t>DrMem_VoltMode</t>
  </si>
  <si>
    <t>Rte_GetVfb_VoltMode</t>
  </si>
  <si>
    <t>整车电压模式</t>
  </si>
  <si>
    <t>EN_STOP_VOLT(0)</t>
  </si>
  <si>
    <t>enFinalPowerMode</t>
  </si>
  <si>
    <t>DrMem_VoltSatisfy</t>
  </si>
  <si>
    <t>Rte_GetVfb_VoltSatisfy</t>
  </si>
  <si>
    <t>电机调节电压是否满足</t>
  </si>
  <si>
    <t>DrMem_0x284_SpeedLostFlag</t>
  </si>
  <si>
    <t>eRXINDEX_0x284</t>
  </si>
  <si>
    <t>Ecual_GetCanMsgLostFlag</t>
  </si>
  <si>
    <t>0x284报文掉线标志位</t>
  </si>
  <si>
    <t>DrMemO_SpeedLessThan5_Flag</t>
  </si>
  <si>
    <t>D_SimuIndex_SpeedLessThan5_Flag</t>
  </si>
  <si>
    <t>Srvl_Set_D_SimuIndex_SpeedLessThan5_Flag</t>
  </si>
  <si>
    <t>车速小于5
0：无
1：超过</t>
  </si>
  <si>
    <t>DrMemO_FLSeatMemSetSts</t>
  </si>
  <si>
    <t>CanTx_0x3B2_DSM_FLSeatMemStsAndMsg</t>
  </si>
  <si>
    <t>记忆设置状态
0：无动作
1：位置1记忆成功
2：位置2记忆成功
3：位置3记忆成功
4：位置记忆失败
5-7：预留</t>
  </si>
  <si>
    <t>EN_MemSetFb_NULL(0)</t>
  </si>
  <si>
    <t>enMemSetFb</t>
  </si>
  <si>
    <t>DrMemO_MemSetStopReason</t>
  </si>
  <si>
    <t>D_SimuIndex_MemSetStopReason</t>
  </si>
  <si>
    <t>Srvl_Set_D_SimuIndex_MemSetStopReason</t>
  </si>
  <si>
    <t>记忆设置停止原因
0：无
1：未学习
2：座椅运动
3：霍尔故障
4：继电器粘连
5：堵转故障
6：非ON档
7：档位非P/N
8：车速故障
9：位置错误
10：记忆功能失能
11：小憩模式打开
12：电机运动
13：e2p故障
14：电压故障</t>
  </si>
  <si>
    <t>enMemStopCause</t>
  </si>
  <si>
    <t>DrMemO_FLSeatPosMsg</t>
  </si>
  <si>
    <t>CanTx_0x3B2_DSM_FLSeatPosMsg</t>
  </si>
  <si>
    <t>记忆提示反馈报文
0：无变化
1：有变化</t>
  </si>
  <si>
    <t>DrMemO_SeatMemoryValidReq</t>
  </si>
  <si>
    <t>D_SimuIndex_SeatMemoryValidReq</t>
  </si>
  <si>
    <t>Srvl_Set_D_SimuIndex_SeatMemoryValidReq</t>
  </si>
  <si>
    <t>记忆调用状态
0：无调用
1：有调用</t>
  </si>
  <si>
    <t>DrMemO_SeatHeightPosiReq</t>
  </si>
  <si>
    <t>D_SimuIndex_DrMemHeightReqPosi</t>
  </si>
  <si>
    <t>Srvl_Set_D_SimuIndex_DrMemHeightReqPosi</t>
  </si>
  <si>
    <t>记忆调用高度霍尔</t>
  </si>
  <si>
    <t>DrMemO_SeatLengthPosiReq</t>
  </si>
  <si>
    <t>D_SimuIndex_DrMemLengthReqPosi</t>
  </si>
  <si>
    <t>Srvl_Set_D_SimuIndex_DrMemLengthReqPosi</t>
  </si>
  <si>
    <t>记忆调用纵向霍尔</t>
  </si>
  <si>
    <t>DrMemO_SeatBackPosiReq</t>
  </si>
  <si>
    <t>D_SimuIndex_DrMemBackReqPosi</t>
  </si>
  <si>
    <t>Srvl_Set_D_SimuIndex_DrMemBackReqPosi</t>
  </si>
  <si>
    <t>记忆调用靠背霍尔</t>
  </si>
  <si>
    <t>DrMemO_SeatFrontPosiReq</t>
  </si>
  <si>
    <t>D_SimuIndex_DrMemFrontReqPosi</t>
  </si>
  <si>
    <t>Srvl_Set_D_SimuIndex_DrMemFrontReqPosi</t>
  </si>
  <si>
    <t>记忆调用腿托霍尔</t>
  </si>
  <si>
    <t>DrMemO_MemCallStopReason</t>
  </si>
  <si>
    <t>D_SimuIndex_MemCallStopReason</t>
  </si>
  <si>
    <t>Srvl_Set_D_SimuIndex_MemCallStopReason</t>
  </si>
  <si>
    <t>记忆调用停止原因
0：无
1：未学习
2：座椅运动
3：霍尔故障
4：继电器粘连
5：堵转故障
6：非ON档
7：档位非P/N
8：车速故障
9：位置错误
10：记忆功能失能
11：小憩模式打开
12：电机运动
13：e2p故障
14：电压故障</t>
  </si>
  <si>
    <t>DrMemO_SeatMem1StsFb</t>
  </si>
  <si>
    <t>CanTx_0x3B2_DSM1_FLSeatMem1Sts</t>
  </si>
  <si>
    <t>记忆1信号状态
0x0: Inactive
0x1: Call Memory Position Succeed
0x2: Call Memory Position Faild
0x3: Waiting
0x4: Clean Up Memory Position Succeed
0x5: Clean Up Memory Position Faild
0x6: Reserved
0x7: Invalid</t>
  </si>
  <si>
    <t>EN_MemCallFb_NULL(0)</t>
  </si>
  <si>
    <t>enMemCallFb</t>
  </si>
  <si>
    <t>DrMemO_SeatMem2StsFb</t>
  </si>
  <si>
    <t>CanTx_0x3B2_DSM2_FLSeatMem2Sts</t>
  </si>
  <si>
    <t>记忆2信号状态
0x0: Inactive
0x1: Call Memory Position Succeed
0x2: Call Memory Position Faild
0x3: Waiting
0x4: Clean Up Memory Position Succeed
0x5: Clean Up Memory Position Faild
0x6: Reserved
0x7: Invalid</t>
  </si>
  <si>
    <t>DrMemO_SeatMem3StsFb</t>
  </si>
  <si>
    <t>CanTx_0x3B2_DSM3_FLSeatMem3Sts</t>
  </si>
  <si>
    <t>记忆3信号状态
0x0: Inactive
0x1: Call Memory Position Succeed
0x2: Call Memory Position Faild
0x3: Waiting
0x4: Clean Up Memory Position Succeed
0x5: Clean Up Memory Position Faild
0x6: Reserved
0x7: Invalid</t>
  </si>
  <si>
    <t>DrMemO_PreMemRemindStop</t>
  </si>
  <si>
    <t>D_SimuIndex_PreMemRemindStop</t>
  </si>
  <si>
    <t>Srvl_Set_D_SimuIndex_PreMemRemindStop</t>
  </si>
  <si>
    <t>提示前置条件停止原因
0：无
1：未学习
2：座椅运动
3：霍尔故障
4：继电器粘连
5：堵转故障
6：非ON档
7：档位非P/N
8：车速故障
9：位置错误
10：记忆功能失能
11：小憩模式打开
12：电机运动
13：e2p故障
14：电压故障</t>
  </si>
  <si>
    <t>Value</t>
  </si>
  <si>
    <t>DefinitionFile</t>
  </si>
  <si>
    <t>HeaderFile</t>
  </si>
  <si>
    <t>CAL_MetMemoryCycle_10ms</t>
  </si>
  <si>
    <t>[1 1]</t>
  </si>
  <si>
    <t>记忆逻辑模块任务周期：10ms</t>
  </si>
  <si>
    <t>ms</t>
  </si>
  <si>
    <t>ConstVolatile</t>
  </si>
  <si>
    <t>CAL_DrMem_100MS</t>
  </si>
  <si>
    <t>延时100ms</t>
  </si>
  <si>
    <t>CAL_DrMem_90MS</t>
  </si>
  <si>
    <t>延时90ms</t>
  </si>
  <si>
    <t>真值</t>
  </si>
  <si>
    <t>boolean</t>
  </si>
  <si>
    <t>ImportedDefine</t>
  </si>
  <si>
    <t>Common.h</t>
  </si>
  <si>
    <t>假</t>
  </si>
  <si>
    <t>D_DRMEM_SPEED_5</t>
  </si>
  <si>
    <t>车速5KM/H</t>
  </si>
  <si>
    <t>D_ToleranceDistance</t>
  </si>
  <si>
    <t>误差范围</t>
  </si>
  <si>
    <t>Elements</t>
  </si>
  <si>
    <t>defaultValue</t>
  </si>
  <si>
    <t>dScope</t>
  </si>
  <si>
    <t>headerFile</t>
  </si>
  <si>
    <t>flag</t>
  </si>
  <si>
    <t>电源档位状态
0 : OFF
1 : ACC
2 : ON
3 : CRANK</t>
  </si>
  <si>
    <t>EN_ACC(1)</t>
  </si>
  <si>
    <t>EN_ON(2)</t>
  </si>
  <si>
    <t>EN_CRANK(3)</t>
  </si>
  <si>
    <t>Auto</t>
  </si>
  <si>
    <t>true</t>
  </si>
  <si>
    <t>电机动作类型：
0：无动作；
1：HUM；
2：舒适；
3：记忆调用；
4：手动调节；
5：学习调节;
6：复位
7：档位
8：小憩
9：诊断IO控制</t>
  </si>
  <si>
    <t>EN_HUMEnable(1)</t>
  </si>
  <si>
    <t>EN_ComfortEnable(2)</t>
  </si>
  <si>
    <t>EN_MemoryEnable(3)</t>
  </si>
  <si>
    <t>EN_ManualEnable(4)</t>
  </si>
  <si>
    <t>EN_LearnEnable(5)</t>
  </si>
  <si>
    <t>EN_ResetEnable(6)</t>
  </si>
  <si>
    <t>EN_GearEnable(7)</t>
  </si>
  <si>
    <t>EN_ResEnable(8)</t>
  </si>
  <si>
    <t>EN_DiagIOEnable(9)</t>
  </si>
  <si>
    <t>电压模式:
0 : StopVolt
1 : LowVolt
2 : NormalVolt
3 : HighVolt
4 : OverVolt</t>
  </si>
  <si>
    <t xml:space="preserve"> EN_LOW_VOLT(1)</t>
  </si>
  <si>
    <t xml:space="preserve"> EN_NORMAL_VOLT(2)</t>
  </si>
  <si>
    <t>EN_HIGH_VOLT(3)</t>
  </si>
  <si>
    <t>EN_OVER_VOLT(4)</t>
  </si>
  <si>
    <t>座椅调用运动状态：
0：Invalid
1：Running
2：Success
3：Fail</t>
  </si>
  <si>
    <t>EN_SEAT_RUNNING(1)</t>
  </si>
  <si>
    <t>EN_SEAT_SUCCESS(2)</t>
  </si>
  <si>
    <t>EN_SEAT_FAIL(3)</t>
  </si>
  <si>
    <t>enVehTypePrm</t>
  </si>
  <si>
    <t>车辆配置：
0：P20
1：BM400</t>
  </si>
  <si>
    <t>enP20(0)</t>
  </si>
  <si>
    <t>enBM400(1)</t>
  </si>
  <si>
    <t>记忆功能停止原因：
0：无
1：未学习
2：座椅运动
3：霍尔故障
4：继电器粘连
5：堵转故障
6：非ON档
7：档位非P/N
8：车速故障
9：位置错误
10：记忆功能失能
11：小憩模式打开
12：电机运动
13：e2p故障
14：电压故障</t>
  </si>
  <si>
    <t>EN_MemStop_NULL(0)</t>
  </si>
  <si>
    <t>EN_MemStop_Learn(1)</t>
  </si>
  <si>
    <t>EN_MemStop_OtherMove(2)</t>
  </si>
  <si>
    <t>EN_MemStop_HallErr(3)</t>
  </si>
  <si>
    <t>EN_MemStop_RelayErr(4)</t>
  </si>
  <si>
    <t>EN_MemStop_StallErr(5)</t>
  </si>
  <si>
    <t>EN_MemStop_NotON(6)</t>
  </si>
  <si>
    <t>EN_MemStop_NotGearPN(7)</t>
  </si>
  <si>
    <t>EN_MemStop_SpeedError(8)</t>
  </si>
  <si>
    <t>EN_MemStop_PosiError(9)</t>
  </si>
  <si>
    <t>EN_MemStop_ConfigError(10)</t>
  </si>
  <si>
    <t>EN_MemStop_NapError(11)</t>
  </si>
  <si>
    <t>EN_MemStop_MotorRunErr(12)</t>
  </si>
  <si>
    <t>EN_MemStop_EEPROMErr(13)</t>
  </si>
  <si>
    <t>EN_MemStop_VoltageErr(14)</t>
  </si>
  <si>
    <t>记忆设置
0：无
1：请求位置 
2：记忆当前位置</t>
  </si>
  <si>
    <t>EN_MemSet_Call(1)</t>
  </si>
  <si>
    <t>EN_MemSet_Mem(2)</t>
  </si>
  <si>
    <t>EN_MemSet_Clean(3)</t>
  </si>
  <si>
    <t>enMemBtn</t>
  </si>
  <si>
    <t>记忆按钮请求
0：无
1：记忆1
2：调用1
3：清除1
4：记忆2
5：调用2
6：清除2
7：记忆3
8：调用3
9：清除3</t>
  </si>
  <si>
    <t>EN_MemBtn_NULL(0)</t>
  </si>
  <si>
    <t>EN_MemBtn_Set1(1)</t>
  </si>
  <si>
    <t>EN_MemBtn_Call1(2)</t>
  </si>
  <si>
    <t>EN_MemBtn_Clear1(3)</t>
  </si>
  <si>
    <t>EN_MemBtn_Set2(4)</t>
  </si>
  <si>
    <t>EN_MemBtn_Call2(5)</t>
  </si>
  <si>
    <t>EN_MemBtn_Clear2(6)</t>
  </si>
  <si>
    <t>EN_MemBtn_Set3(7)</t>
  </si>
  <si>
    <t>EN_MemBtn_Call3(8)</t>
  </si>
  <si>
    <t>EN_MemBtn_Clear3(9)</t>
  </si>
  <si>
    <t>小憩模式
0x0:Inactive
0x1:关闭小憩模式
0x2:打开小憩模式
0x3:ERROR</t>
  </si>
  <si>
    <t>EN_NapMode_Close(1)</t>
  </si>
  <si>
    <t>EN_NapMode_Open(2)</t>
  </si>
  <si>
    <t>EN_NapMode_ERR(3)</t>
  </si>
  <si>
    <t>EN_MemSetFb_S1(1)</t>
  </si>
  <si>
    <t>EN_MemSetFb_S2(2)</t>
  </si>
  <si>
    <t>EN_MemSetFb_S3(3)</t>
  </si>
  <si>
    <t>EN_MemSetFb_Fail(4)</t>
  </si>
  <si>
    <t>记忆调用反馈状态:
0x0: Inactive
0x1: Call Memory Position Succeed
0x2: Call Memory Position Faild
0x3: Waiting
0x4: Clean Up Memory Position Succeed
0x5: Clean Up Memory Position Faild
0x6: Reserved
0x7: Invalid</t>
  </si>
  <si>
    <t>EN_MemCallFb_Succeed(1)</t>
  </si>
  <si>
    <t>EN_MemCallFb_Faild(2)</t>
  </si>
  <si>
    <t>EN_MemCallFb_Wait(3)</t>
  </si>
  <si>
    <t>EN_MemCallFb_CleanS(4)</t>
  </si>
  <si>
    <t>EN_MemCallFb_CleanF(5)</t>
  </si>
  <si>
    <t>EN_MemCallFb_Res(6)</t>
  </si>
  <si>
    <t>EN_MemCallFb_Invalid(7)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</si>
</sst>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5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55" borderId="10" applyNumberFormat="0" applyAlignment="0" applyProtection="0">
      <alignment vertical="center"/>
    </xf>
    <xf numFmtId="0" fontId="25" fillId="56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2" fillId="42" borderId="10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/>
    <xf numFmtId="0" fontId="36" fillId="0" borderId="0">
      <alignment vertical="center"/>
    </xf>
    <xf numFmtId="0" fontId="37" fillId="0" borderId="0"/>
    <xf numFmtId="0" fontId="21" fillId="58" borderId="16" applyNumberFormat="0" applyFon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39" fillId="0" borderId="18" applyFill="0" applyBorder="0" applyAlignment="0" applyProtection="0"/>
    <xf numFmtId="0" fontId="40" fillId="0" borderId="18" applyFill="0" applyBorder="0" applyAlignment="0" applyProtection="0"/>
    <xf numFmtId="0" fontId="41" fillId="0" borderId="0"/>
    <xf numFmtId="0" fontId="42" fillId="37" borderId="19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46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21" fillId="0" borderId="0" applyProtection="0">
      <alignment vertical="center"/>
    </xf>
    <xf numFmtId="0" fontId="48" fillId="0" borderId="0"/>
    <xf numFmtId="176" fontId="35" fillId="0" borderId="0"/>
    <xf numFmtId="0" fontId="49" fillId="0" borderId="0"/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/>
    <xf numFmtId="44" fontId="3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0" fontId="46" fillId="0" borderId="0"/>
    <xf numFmtId="0" fontId="35" fillId="58" borderId="16" applyNumberFormat="0" applyFont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101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1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" xfId="83"/>
    <cellStyle name="Normal 2 2 3" xfId="84"/>
    <cellStyle name="Normal 2 5" xfId="85"/>
    <cellStyle name="Normal 4" xfId="86"/>
    <cellStyle name="Normal_DTC_DB" xfId="87"/>
    <cellStyle name="Note 2" xfId="88"/>
    <cellStyle name="Output 2" xfId="89"/>
    <cellStyle name="PIDs" xfId="90"/>
    <cellStyle name="PIDs_diag_ProtonBCM" xfId="91"/>
    <cellStyle name="Standard_B232 VSCS input" xfId="92"/>
    <cellStyle name="Table Header" xfId="93"/>
    <cellStyle name="Title 2" xfId="94"/>
    <cellStyle name="Total 2" xfId="95"/>
    <cellStyle name="Warning Text 2" xfId="96"/>
    <cellStyle name="百分比 2" xfId="97"/>
    <cellStyle name="百分比 3" xfId="98"/>
    <cellStyle name="標準_Parameter_List_For_$19_$22_$2F" xfId="99"/>
    <cellStyle name="差 2 2 2 5 3" xfId="100"/>
    <cellStyle name="常规 10 2" xfId="101"/>
    <cellStyle name="常规 13" xfId="102"/>
    <cellStyle name="常规 19" xfId="103"/>
    <cellStyle name="常规 3" xfId="104"/>
    <cellStyle name="常规 3 12" xfId="105"/>
    <cellStyle name="常规 7 2" xfId="106"/>
    <cellStyle name="超链接 2" xfId="107"/>
    <cellStyle name="超链接 8" xfId="108"/>
    <cellStyle name="货币 2" xfId="109"/>
    <cellStyle name="千位分隔 2" xfId="110"/>
    <cellStyle name="一般_AW_Support_DTC_for_HAITEC" xfId="111"/>
    <cellStyle name="注释 10" xfId="112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53"/>
  <sheetViews>
    <sheetView tabSelected="1" topLeftCell="A33" workbookViewId="0">
      <selection activeCell="H54" sqref="H54"/>
    </sheetView>
  </sheetViews>
  <sheetFormatPr defaultColWidth="9" defaultRowHeight="16.5"/>
  <cols>
    <col min="1" max="1" width="32.75" style="14" customWidth="1"/>
    <col min="2" max="2" width="32.5" style="14" customWidth="1"/>
    <col min="3" max="3" width="3.25" style="14" customWidth="1"/>
    <col min="4" max="4" width="34.625" style="14" customWidth="1"/>
    <col min="5" max="5" width="6.125" style="1" customWidth="1"/>
    <col min="6" max="6" width="29.375" style="1" customWidth="1"/>
    <col min="7" max="8" width="9" style="1"/>
    <col min="9" max="9" width="25.875" style="1" customWidth="1"/>
    <col min="10" max="10" width="11.125" style="1" customWidth="1"/>
    <col min="11" max="11" width="21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spans="1:12">
      <c r="A2" s="5" t="s">
        <v>12</v>
      </c>
      <c r="B2" s="12"/>
      <c r="C2" s="12"/>
      <c r="D2" s="12" t="s">
        <v>13</v>
      </c>
      <c r="E2" s="12">
        <v>-1</v>
      </c>
      <c r="F2" s="9" t="s">
        <v>14</v>
      </c>
      <c r="G2" s="12">
        <v>0</v>
      </c>
      <c r="H2" s="12">
        <v>255</v>
      </c>
      <c r="I2" s="7">
        <v>0</v>
      </c>
      <c r="J2" s="12"/>
      <c r="K2" s="7" t="s">
        <v>15</v>
      </c>
      <c r="L2" s="12" t="s">
        <v>16</v>
      </c>
    </row>
    <row r="3" s="1" customFormat="1" spans="1:12">
      <c r="A3" s="5" t="s">
        <v>17</v>
      </c>
      <c r="B3" s="12"/>
      <c r="C3" s="12"/>
      <c r="D3" s="12" t="s">
        <v>18</v>
      </c>
      <c r="E3" s="12">
        <v>-1</v>
      </c>
      <c r="F3" s="9" t="s">
        <v>19</v>
      </c>
      <c r="G3" s="12">
        <v>0</v>
      </c>
      <c r="H3" s="12">
        <v>255</v>
      </c>
      <c r="I3" s="7">
        <v>0</v>
      </c>
      <c r="J3" s="12"/>
      <c r="K3" s="7" t="s">
        <v>15</v>
      </c>
      <c r="L3" s="12" t="s">
        <v>16</v>
      </c>
    </row>
    <row r="4" s="1" customFormat="1" spans="1:12">
      <c r="A4" s="5" t="s">
        <v>20</v>
      </c>
      <c r="B4" s="12"/>
      <c r="C4" s="12"/>
      <c r="D4" s="12" t="s">
        <v>21</v>
      </c>
      <c r="E4" s="12">
        <v>-1</v>
      </c>
      <c r="F4" s="9" t="s">
        <v>22</v>
      </c>
      <c r="G4" s="12">
        <v>0</v>
      </c>
      <c r="H4" s="12">
        <v>255</v>
      </c>
      <c r="I4" s="7">
        <v>0</v>
      </c>
      <c r="J4" s="12"/>
      <c r="K4" s="7" t="s">
        <v>15</v>
      </c>
      <c r="L4" s="12" t="s">
        <v>16</v>
      </c>
    </row>
    <row r="5" s="1" customFormat="1" spans="1:12">
      <c r="A5" s="5" t="s">
        <v>23</v>
      </c>
      <c r="B5" s="12"/>
      <c r="C5" s="12"/>
      <c r="D5" s="12" t="s">
        <v>24</v>
      </c>
      <c r="E5" s="12">
        <v>-1</v>
      </c>
      <c r="F5" s="9" t="s">
        <v>25</v>
      </c>
      <c r="G5" s="12">
        <v>0</v>
      </c>
      <c r="H5" s="12">
        <v>255</v>
      </c>
      <c r="I5" s="7">
        <v>0</v>
      </c>
      <c r="J5" s="12"/>
      <c r="K5" s="7" t="s">
        <v>15</v>
      </c>
      <c r="L5" s="12" t="s">
        <v>16</v>
      </c>
    </row>
    <row r="6" s="1" customFormat="1" spans="1:12">
      <c r="A6" s="5" t="s">
        <v>26</v>
      </c>
      <c r="B6" s="12"/>
      <c r="C6" s="12"/>
      <c r="D6" s="12" t="s">
        <v>27</v>
      </c>
      <c r="E6" s="12">
        <v>-1</v>
      </c>
      <c r="F6" s="9" t="s">
        <v>28</v>
      </c>
      <c r="G6" s="12">
        <v>0</v>
      </c>
      <c r="H6" s="12">
        <v>3</v>
      </c>
      <c r="I6" s="7" t="s">
        <v>29</v>
      </c>
      <c r="J6" s="12"/>
      <c r="K6" s="7" t="s">
        <v>30</v>
      </c>
      <c r="L6" s="12" t="s">
        <v>16</v>
      </c>
    </row>
    <row r="7" s="1" customFormat="1" spans="1:12">
      <c r="A7" s="5" t="s">
        <v>31</v>
      </c>
      <c r="B7" s="12"/>
      <c r="C7" s="12"/>
      <c r="D7" s="12" t="s">
        <v>32</v>
      </c>
      <c r="E7" s="12">
        <v>-1</v>
      </c>
      <c r="F7" s="9" t="s">
        <v>33</v>
      </c>
      <c r="G7" s="12">
        <v>0</v>
      </c>
      <c r="H7" s="12">
        <v>3</v>
      </c>
      <c r="I7" s="7" t="s">
        <v>29</v>
      </c>
      <c r="J7" s="12"/>
      <c r="K7" s="7" t="s">
        <v>30</v>
      </c>
      <c r="L7" s="12" t="s">
        <v>16</v>
      </c>
    </row>
    <row r="8" s="1" customFormat="1" spans="1:12">
      <c r="A8" s="5" t="s">
        <v>34</v>
      </c>
      <c r="B8" s="12"/>
      <c r="C8" s="12"/>
      <c r="D8" s="12" t="s">
        <v>35</v>
      </c>
      <c r="E8" s="12">
        <v>-1</v>
      </c>
      <c r="F8" s="9" t="s">
        <v>36</v>
      </c>
      <c r="G8" s="12">
        <v>0</v>
      </c>
      <c r="H8" s="12">
        <v>3</v>
      </c>
      <c r="I8" s="7" t="s">
        <v>29</v>
      </c>
      <c r="J8" s="12"/>
      <c r="K8" s="7" t="s">
        <v>30</v>
      </c>
      <c r="L8" s="12" t="s">
        <v>16</v>
      </c>
    </row>
    <row r="9" s="1" customFormat="1" spans="1:12">
      <c r="A9" s="5" t="s">
        <v>37</v>
      </c>
      <c r="B9" s="12"/>
      <c r="C9" s="12"/>
      <c r="D9" s="12" t="s">
        <v>38</v>
      </c>
      <c r="E9" s="12">
        <v>-1</v>
      </c>
      <c r="F9" s="9" t="s">
        <v>39</v>
      </c>
      <c r="G9" s="12">
        <v>0</v>
      </c>
      <c r="H9" s="12">
        <v>3</v>
      </c>
      <c r="I9" s="7" t="s">
        <v>29</v>
      </c>
      <c r="J9" s="12"/>
      <c r="K9" s="7" t="s">
        <v>30</v>
      </c>
      <c r="L9" s="12" t="s">
        <v>16</v>
      </c>
    </row>
    <row r="10" s="1" customFormat="1" spans="1:12">
      <c r="A10" s="5" t="s">
        <v>40</v>
      </c>
      <c r="B10" s="12"/>
      <c r="C10" s="12"/>
      <c r="D10" s="12" t="s">
        <v>41</v>
      </c>
      <c r="E10" s="12">
        <v>-1</v>
      </c>
      <c r="F10" s="9" t="s">
        <v>42</v>
      </c>
      <c r="G10" s="7">
        <v>0</v>
      </c>
      <c r="H10" s="12">
        <v>1</v>
      </c>
      <c r="I10" s="7">
        <v>0</v>
      </c>
      <c r="J10" s="12"/>
      <c r="K10" s="7" t="s">
        <v>15</v>
      </c>
      <c r="L10" s="12" t="s">
        <v>16</v>
      </c>
    </row>
    <row r="11" s="1" customFormat="1" spans="1:12">
      <c r="A11" s="5" t="s">
        <v>43</v>
      </c>
      <c r="B11" s="12"/>
      <c r="C11" s="12"/>
      <c r="D11" s="12" t="s">
        <v>44</v>
      </c>
      <c r="E11" s="12">
        <v>-1</v>
      </c>
      <c r="F11" s="9" t="s">
        <v>45</v>
      </c>
      <c r="G11" s="7">
        <v>0</v>
      </c>
      <c r="H11" s="12">
        <v>1</v>
      </c>
      <c r="I11" s="7">
        <v>0</v>
      </c>
      <c r="J11" s="12"/>
      <c r="K11" s="7" t="s">
        <v>15</v>
      </c>
      <c r="L11" s="12" t="s">
        <v>16</v>
      </c>
    </row>
    <row r="12" s="1" customFormat="1" spans="1:12">
      <c r="A12" s="5" t="s">
        <v>46</v>
      </c>
      <c r="B12" s="12"/>
      <c r="C12" s="12"/>
      <c r="D12" s="12" t="s">
        <v>47</v>
      </c>
      <c r="E12" s="12">
        <v>-1</v>
      </c>
      <c r="F12" s="9" t="s">
        <v>48</v>
      </c>
      <c r="G12" s="7">
        <v>0</v>
      </c>
      <c r="H12" s="12">
        <v>1</v>
      </c>
      <c r="I12" s="7">
        <v>0</v>
      </c>
      <c r="J12" s="12"/>
      <c r="K12" s="7" t="s">
        <v>15</v>
      </c>
      <c r="L12" s="12" t="s">
        <v>16</v>
      </c>
    </row>
    <row r="13" s="1" customFormat="1" spans="1:12">
      <c r="A13" s="5" t="s">
        <v>49</v>
      </c>
      <c r="B13" s="12"/>
      <c r="C13" s="12"/>
      <c r="D13" s="12" t="s">
        <v>50</v>
      </c>
      <c r="E13" s="12">
        <v>-1</v>
      </c>
      <c r="F13" s="9" t="s">
        <v>51</v>
      </c>
      <c r="G13" s="7">
        <v>0</v>
      </c>
      <c r="H13" s="12">
        <v>1</v>
      </c>
      <c r="I13" s="7">
        <v>0</v>
      </c>
      <c r="J13" s="12"/>
      <c r="K13" s="7" t="s">
        <v>15</v>
      </c>
      <c r="L13" s="12" t="s">
        <v>16</v>
      </c>
    </row>
    <row r="14" s="1" customFormat="1" spans="1:12">
      <c r="A14" s="5" t="s">
        <v>52</v>
      </c>
      <c r="B14" s="12"/>
      <c r="C14" s="12"/>
      <c r="D14" s="7" t="s">
        <v>53</v>
      </c>
      <c r="E14" s="12">
        <v>-1</v>
      </c>
      <c r="F14" s="9" t="s">
        <v>54</v>
      </c>
      <c r="G14" s="12">
        <v>0</v>
      </c>
      <c r="H14" s="12">
        <v>1</v>
      </c>
      <c r="I14" s="7">
        <v>0</v>
      </c>
      <c r="J14" s="12"/>
      <c r="K14" s="7" t="s">
        <v>15</v>
      </c>
      <c r="L14" s="12" t="s">
        <v>16</v>
      </c>
    </row>
    <row r="15" s="1" customFormat="1" spans="1:12">
      <c r="A15" s="5" t="s">
        <v>55</v>
      </c>
      <c r="B15" s="12"/>
      <c r="C15" s="12"/>
      <c r="D15" s="7" t="s">
        <v>56</v>
      </c>
      <c r="E15" s="12">
        <v>-1</v>
      </c>
      <c r="F15" s="9" t="s">
        <v>57</v>
      </c>
      <c r="G15" s="12" t="s">
        <v>58</v>
      </c>
      <c r="H15" s="12">
        <v>255</v>
      </c>
      <c r="I15" s="12" t="s">
        <v>58</v>
      </c>
      <c r="J15" s="12"/>
      <c r="K15" s="7" t="s">
        <v>59</v>
      </c>
      <c r="L15" s="12" t="s">
        <v>16</v>
      </c>
    </row>
    <row r="16" s="1" customFormat="1" spans="1:12">
      <c r="A16" s="5" t="s">
        <v>60</v>
      </c>
      <c r="B16" s="12"/>
      <c r="C16" s="12"/>
      <c r="D16" s="12" t="s">
        <v>61</v>
      </c>
      <c r="E16" s="12">
        <v>-1</v>
      </c>
      <c r="F16" s="9" t="s">
        <v>62</v>
      </c>
      <c r="G16" s="12">
        <v>0</v>
      </c>
      <c r="H16" s="12">
        <v>1</v>
      </c>
      <c r="I16" s="7">
        <v>0</v>
      </c>
      <c r="J16" s="12"/>
      <c r="K16" s="7" t="s">
        <v>15</v>
      </c>
      <c r="L16" s="12" t="s">
        <v>16</v>
      </c>
    </row>
    <row r="17" s="1" customFormat="1" spans="1:12">
      <c r="A17" s="5" t="s">
        <v>63</v>
      </c>
      <c r="B17" s="12"/>
      <c r="C17" s="12"/>
      <c r="D17" s="7" t="s">
        <v>64</v>
      </c>
      <c r="E17" s="12">
        <v>-1</v>
      </c>
      <c r="F17" s="9" t="s">
        <v>65</v>
      </c>
      <c r="G17" s="12">
        <v>0</v>
      </c>
      <c r="H17" s="12">
        <v>255</v>
      </c>
      <c r="I17" s="7">
        <v>0</v>
      </c>
      <c r="J17" s="12"/>
      <c r="K17" s="7" t="s">
        <v>15</v>
      </c>
      <c r="L17" s="12" t="s">
        <v>16</v>
      </c>
    </row>
    <row r="18" s="1" customFormat="1" spans="1:12">
      <c r="A18" s="5" t="s">
        <v>66</v>
      </c>
      <c r="B18" s="12"/>
      <c r="C18" s="12"/>
      <c r="D18" s="12" t="s">
        <v>67</v>
      </c>
      <c r="E18" s="12">
        <v>-1</v>
      </c>
      <c r="F18" s="9" t="s">
        <v>68</v>
      </c>
      <c r="G18" s="12">
        <v>0</v>
      </c>
      <c r="H18" s="12">
        <v>1</v>
      </c>
      <c r="I18" s="7">
        <v>0</v>
      </c>
      <c r="J18" s="12"/>
      <c r="K18" s="7" t="s">
        <v>15</v>
      </c>
      <c r="L18" s="12" t="s">
        <v>16</v>
      </c>
    </row>
    <row r="19" s="1" customFormat="1" spans="1:12">
      <c r="A19" s="5" t="s">
        <v>69</v>
      </c>
      <c r="B19" s="12" t="s">
        <v>70</v>
      </c>
      <c r="C19" s="12">
        <v>0</v>
      </c>
      <c r="D19" s="12" t="s">
        <v>71</v>
      </c>
      <c r="E19" s="12">
        <v>-1</v>
      </c>
      <c r="F19" s="9" t="s">
        <v>72</v>
      </c>
      <c r="G19" s="12">
        <v>0</v>
      </c>
      <c r="H19" s="12">
        <v>65535</v>
      </c>
      <c r="I19" s="7">
        <v>0</v>
      </c>
      <c r="J19" s="12"/>
      <c r="K19" s="7" t="s">
        <v>73</v>
      </c>
      <c r="L19" s="12" t="s">
        <v>16</v>
      </c>
    </row>
    <row r="20" s="1" customFormat="1" spans="1:12">
      <c r="A20" s="5" t="s">
        <v>74</v>
      </c>
      <c r="B20" s="12" t="s">
        <v>75</v>
      </c>
      <c r="C20" s="12">
        <v>0</v>
      </c>
      <c r="D20" s="12" t="s">
        <v>71</v>
      </c>
      <c r="E20" s="12">
        <v>-1</v>
      </c>
      <c r="F20" s="9" t="s">
        <v>76</v>
      </c>
      <c r="G20" s="12">
        <v>0</v>
      </c>
      <c r="H20" s="12">
        <v>65535</v>
      </c>
      <c r="I20" s="7">
        <v>0</v>
      </c>
      <c r="J20" s="12"/>
      <c r="K20" s="7" t="s">
        <v>73</v>
      </c>
      <c r="L20" s="12" t="s">
        <v>16</v>
      </c>
    </row>
    <row r="21" s="1" customFormat="1" spans="1:12">
      <c r="A21" s="5" t="s">
        <v>77</v>
      </c>
      <c r="B21" s="12" t="s">
        <v>78</v>
      </c>
      <c r="C21" s="12">
        <v>0</v>
      </c>
      <c r="D21" s="12" t="s">
        <v>71</v>
      </c>
      <c r="E21" s="12">
        <v>-1</v>
      </c>
      <c r="F21" s="9" t="s">
        <v>79</v>
      </c>
      <c r="G21" s="12">
        <v>0</v>
      </c>
      <c r="H21" s="12">
        <v>65535</v>
      </c>
      <c r="I21" s="7">
        <v>0</v>
      </c>
      <c r="J21" s="12"/>
      <c r="K21" s="7" t="s">
        <v>73</v>
      </c>
      <c r="L21" s="12" t="s">
        <v>16</v>
      </c>
    </row>
    <row r="22" s="1" customFormat="1" spans="1:12">
      <c r="A22" s="5" t="s">
        <v>80</v>
      </c>
      <c r="B22" s="12" t="s">
        <v>81</v>
      </c>
      <c r="C22" s="12">
        <v>0</v>
      </c>
      <c r="D22" s="12" t="s">
        <v>71</v>
      </c>
      <c r="E22" s="12">
        <v>-1</v>
      </c>
      <c r="F22" s="9" t="s">
        <v>82</v>
      </c>
      <c r="G22" s="12">
        <v>0</v>
      </c>
      <c r="H22" s="12">
        <v>65535</v>
      </c>
      <c r="I22" s="7">
        <v>0</v>
      </c>
      <c r="J22" s="12"/>
      <c r="K22" s="7" t="s">
        <v>73</v>
      </c>
      <c r="L22" s="12" t="s">
        <v>16</v>
      </c>
    </row>
    <row r="23" s="1" customFormat="1" spans="1:12">
      <c r="A23" s="5" t="s">
        <v>83</v>
      </c>
      <c r="B23" s="12" t="s">
        <v>84</v>
      </c>
      <c r="C23" s="12">
        <v>0</v>
      </c>
      <c r="D23" s="7" t="s">
        <v>85</v>
      </c>
      <c r="E23" s="12">
        <v>-1</v>
      </c>
      <c r="F23" s="9" t="s">
        <v>86</v>
      </c>
      <c r="G23" s="12">
        <v>0</v>
      </c>
      <c r="H23" s="12">
        <v>65535</v>
      </c>
      <c r="I23" s="7">
        <v>0</v>
      </c>
      <c r="J23" s="12"/>
      <c r="K23" s="7" t="s">
        <v>73</v>
      </c>
      <c r="L23" s="12" t="s">
        <v>16</v>
      </c>
    </row>
    <row r="24" s="1" customFormat="1" spans="1:12">
      <c r="A24" s="5" t="s">
        <v>87</v>
      </c>
      <c r="B24" s="12" t="s">
        <v>88</v>
      </c>
      <c r="C24" s="12">
        <v>0</v>
      </c>
      <c r="D24" s="7" t="s">
        <v>85</v>
      </c>
      <c r="E24" s="12">
        <v>-1</v>
      </c>
      <c r="F24" s="9" t="s">
        <v>89</v>
      </c>
      <c r="G24" s="12">
        <v>0</v>
      </c>
      <c r="H24" s="12">
        <v>65535</v>
      </c>
      <c r="I24" s="7">
        <v>0</v>
      </c>
      <c r="J24" s="12"/>
      <c r="K24" s="7" t="s">
        <v>73</v>
      </c>
      <c r="L24" s="12" t="s">
        <v>16</v>
      </c>
    </row>
    <row r="25" s="1" customFormat="1" spans="1:12">
      <c r="A25" s="5" t="s">
        <v>90</v>
      </c>
      <c r="B25" s="12" t="s">
        <v>91</v>
      </c>
      <c r="C25" s="12">
        <v>0</v>
      </c>
      <c r="D25" s="7" t="s">
        <v>85</v>
      </c>
      <c r="E25" s="12">
        <v>-1</v>
      </c>
      <c r="F25" s="9" t="s">
        <v>92</v>
      </c>
      <c r="G25" s="12">
        <v>0</v>
      </c>
      <c r="H25" s="12">
        <v>65535</v>
      </c>
      <c r="I25" s="7">
        <v>0</v>
      </c>
      <c r="J25" s="12"/>
      <c r="K25" s="7" t="s">
        <v>73</v>
      </c>
      <c r="L25" s="12" t="s">
        <v>16</v>
      </c>
    </row>
    <row r="26" s="1" customFormat="1" spans="1:12">
      <c r="A26" s="5" t="s">
        <v>93</v>
      </c>
      <c r="B26" s="12" t="s">
        <v>94</v>
      </c>
      <c r="C26" s="12">
        <v>0</v>
      </c>
      <c r="D26" s="7" t="s">
        <v>85</v>
      </c>
      <c r="E26" s="12">
        <v>-1</v>
      </c>
      <c r="F26" s="9" t="s">
        <v>95</v>
      </c>
      <c r="G26" s="12">
        <v>0</v>
      </c>
      <c r="H26" s="12">
        <v>65535</v>
      </c>
      <c r="I26" s="7">
        <v>0</v>
      </c>
      <c r="J26" s="12"/>
      <c r="K26" s="7" t="s">
        <v>73</v>
      </c>
      <c r="L26" s="12" t="s">
        <v>16</v>
      </c>
    </row>
    <row r="27" s="1" customFormat="1" spans="1:12">
      <c r="A27" s="5" t="s">
        <v>96</v>
      </c>
      <c r="B27" s="12" t="s">
        <v>97</v>
      </c>
      <c r="C27" s="12">
        <v>0</v>
      </c>
      <c r="D27" s="7" t="s">
        <v>85</v>
      </c>
      <c r="E27" s="12">
        <v>-1</v>
      </c>
      <c r="F27" s="9" t="s">
        <v>98</v>
      </c>
      <c r="G27" s="12">
        <v>0</v>
      </c>
      <c r="H27" s="12">
        <v>65535</v>
      </c>
      <c r="I27" s="7">
        <v>0</v>
      </c>
      <c r="J27" s="12"/>
      <c r="K27" s="7" t="s">
        <v>73</v>
      </c>
      <c r="L27" s="12" t="s">
        <v>16</v>
      </c>
    </row>
    <row r="28" s="1" customFormat="1" spans="1:12">
      <c r="A28" s="5" t="s">
        <v>99</v>
      </c>
      <c r="B28" s="12" t="s">
        <v>100</v>
      </c>
      <c r="C28" s="12">
        <v>0</v>
      </c>
      <c r="D28" s="7" t="s">
        <v>85</v>
      </c>
      <c r="E28" s="12">
        <v>-1</v>
      </c>
      <c r="F28" s="9" t="s">
        <v>101</v>
      </c>
      <c r="G28" s="12">
        <v>0</v>
      </c>
      <c r="H28" s="12">
        <v>65535</v>
      </c>
      <c r="I28" s="7">
        <v>0</v>
      </c>
      <c r="J28" s="12"/>
      <c r="K28" s="7" t="s">
        <v>73</v>
      </c>
      <c r="L28" s="12" t="s">
        <v>16</v>
      </c>
    </row>
    <row r="29" s="1" customFormat="1" spans="1:12">
      <c r="A29" s="5" t="s">
        <v>102</v>
      </c>
      <c r="B29" s="12" t="s">
        <v>103</v>
      </c>
      <c r="C29" s="12">
        <v>0</v>
      </c>
      <c r="D29" s="7" t="s">
        <v>85</v>
      </c>
      <c r="E29" s="12">
        <v>-1</v>
      </c>
      <c r="F29" s="9" t="s">
        <v>104</v>
      </c>
      <c r="G29" s="12">
        <v>0</v>
      </c>
      <c r="H29" s="12">
        <v>65535</v>
      </c>
      <c r="I29" s="7">
        <v>0</v>
      </c>
      <c r="J29" s="12"/>
      <c r="K29" s="7" t="s">
        <v>73</v>
      </c>
      <c r="L29" s="12" t="s">
        <v>16</v>
      </c>
    </row>
    <row r="30" s="1" customFormat="1" spans="1:12">
      <c r="A30" s="5" t="s">
        <v>105</v>
      </c>
      <c r="B30" s="12" t="s">
        <v>106</v>
      </c>
      <c r="C30" s="12">
        <v>0</v>
      </c>
      <c r="D30" s="7" t="s">
        <v>85</v>
      </c>
      <c r="E30" s="12">
        <v>-1</v>
      </c>
      <c r="F30" s="9" t="s">
        <v>107</v>
      </c>
      <c r="G30" s="12">
        <v>0</v>
      </c>
      <c r="H30" s="12">
        <v>65535</v>
      </c>
      <c r="I30" s="7">
        <v>0</v>
      </c>
      <c r="J30" s="12"/>
      <c r="K30" s="7" t="s">
        <v>73</v>
      </c>
      <c r="L30" s="12" t="s">
        <v>16</v>
      </c>
    </row>
    <row r="31" s="1" customFormat="1" spans="1:12">
      <c r="A31" s="5" t="s">
        <v>108</v>
      </c>
      <c r="B31" s="12" t="s">
        <v>109</v>
      </c>
      <c r="C31" s="12">
        <v>0</v>
      </c>
      <c r="D31" s="7" t="s">
        <v>85</v>
      </c>
      <c r="E31" s="12">
        <v>-1</v>
      </c>
      <c r="F31" s="9" t="s">
        <v>110</v>
      </c>
      <c r="G31" s="12">
        <v>0</v>
      </c>
      <c r="H31" s="12">
        <v>65535</v>
      </c>
      <c r="I31" s="7">
        <v>0</v>
      </c>
      <c r="J31" s="12"/>
      <c r="K31" s="7" t="s">
        <v>73</v>
      </c>
      <c r="L31" s="12" t="s">
        <v>16</v>
      </c>
    </row>
    <row r="32" s="1" customFormat="1" spans="1:12">
      <c r="A32" s="5" t="s">
        <v>111</v>
      </c>
      <c r="B32" s="12" t="s">
        <v>112</v>
      </c>
      <c r="C32" s="12">
        <v>0</v>
      </c>
      <c r="D32" s="7" t="s">
        <v>85</v>
      </c>
      <c r="E32" s="12">
        <v>-1</v>
      </c>
      <c r="F32" s="9" t="s">
        <v>113</v>
      </c>
      <c r="G32" s="12">
        <v>0</v>
      </c>
      <c r="H32" s="12">
        <v>65535</v>
      </c>
      <c r="I32" s="7">
        <v>0</v>
      </c>
      <c r="J32" s="12"/>
      <c r="K32" s="7" t="s">
        <v>73</v>
      </c>
      <c r="L32" s="12" t="s">
        <v>16</v>
      </c>
    </row>
    <row r="33" s="1" customFormat="1" spans="1:12">
      <c r="A33" s="5" t="s">
        <v>114</v>
      </c>
      <c r="B33" s="12" t="s">
        <v>115</v>
      </c>
      <c r="C33" s="12">
        <v>0</v>
      </c>
      <c r="D33" s="7" t="s">
        <v>85</v>
      </c>
      <c r="E33" s="12">
        <v>-1</v>
      </c>
      <c r="F33" s="9" t="s">
        <v>116</v>
      </c>
      <c r="G33" s="12">
        <v>0</v>
      </c>
      <c r="H33" s="12">
        <v>65535</v>
      </c>
      <c r="I33" s="7">
        <v>0</v>
      </c>
      <c r="J33" s="12"/>
      <c r="K33" s="7" t="s">
        <v>73</v>
      </c>
      <c r="L33" s="12" t="s">
        <v>16</v>
      </c>
    </row>
    <row r="34" s="1" customFormat="1" spans="1:12">
      <c r="A34" s="5" t="s">
        <v>117</v>
      </c>
      <c r="B34" s="12" t="s">
        <v>118</v>
      </c>
      <c r="C34" s="12">
        <v>0</v>
      </c>
      <c r="D34" s="7" t="s">
        <v>85</v>
      </c>
      <c r="E34" s="12">
        <v>-1</v>
      </c>
      <c r="F34" s="9" t="s">
        <v>119</v>
      </c>
      <c r="G34" s="12">
        <v>0</v>
      </c>
      <c r="H34" s="12">
        <v>65535</v>
      </c>
      <c r="I34" s="7">
        <v>0</v>
      </c>
      <c r="J34" s="12"/>
      <c r="K34" s="7" t="s">
        <v>73</v>
      </c>
      <c r="L34" s="12" t="s">
        <v>16</v>
      </c>
    </row>
    <row r="35" s="1" customFormat="1" spans="1:12">
      <c r="A35" s="5" t="s">
        <v>120</v>
      </c>
      <c r="B35" s="20" t="s">
        <v>121</v>
      </c>
      <c r="C35" s="12">
        <v>0</v>
      </c>
      <c r="D35" s="7" t="s">
        <v>122</v>
      </c>
      <c r="E35" s="12">
        <v>-1</v>
      </c>
      <c r="F35" s="9" t="s">
        <v>123</v>
      </c>
      <c r="G35" s="7">
        <v>0</v>
      </c>
      <c r="H35" s="12">
        <v>1</v>
      </c>
      <c r="I35" s="7">
        <v>0</v>
      </c>
      <c r="J35" s="12"/>
      <c r="K35" s="7" t="s">
        <v>15</v>
      </c>
      <c r="L35" s="12" t="s">
        <v>16</v>
      </c>
    </row>
    <row r="36" s="1" customFormat="1" spans="1:12">
      <c r="A36" s="5" t="s">
        <v>124</v>
      </c>
      <c r="B36" s="12" t="s">
        <v>125</v>
      </c>
      <c r="C36" s="12">
        <v>0</v>
      </c>
      <c r="D36" s="12" t="s">
        <v>122</v>
      </c>
      <c r="E36" s="12">
        <v>-1</v>
      </c>
      <c r="F36" s="9" t="s">
        <v>126</v>
      </c>
      <c r="G36" s="12">
        <v>0</v>
      </c>
      <c r="H36" s="12">
        <v>1</v>
      </c>
      <c r="I36" s="7">
        <v>0</v>
      </c>
      <c r="J36" s="12"/>
      <c r="K36" s="7" t="s">
        <v>15</v>
      </c>
      <c r="L36" s="12" t="s">
        <v>16</v>
      </c>
    </row>
    <row r="37" s="1" customFormat="1" spans="1:12">
      <c r="A37" s="5" t="s">
        <v>127</v>
      </c>
      <c r="B37" s="12"/>
      <c r="C37" s="12"/>
      <c r="D37" s="12" t="s">
        <v>128</v>
      </c>
      <c r="E37" s="12">
        <v>-1</v>
      </c>
      <c r="F37" s="9" t="s">
        <v>129</v>
      </c>
      <c r="G37" s="12">
        <v>0</v>
      </c>
      <c r="H37" s="12">
        <v>65535</v>
      </c>
      <c r="I37" s="7">
        <v>0</v>
      </c>
      <c r="J37" s="12"/>
      <c r="K37" s="7" t="s">
        <v>73</v>
      </c>
      <c r="L37" s="12" t="s">
        <v>16</v>
      </c>
    </row>
    <row r="38" s="1" customFormat="1" spans="1:12">
      <c r="A38" s="5" t="s">
        <v>130</v>
      </c>
      <c r="B38" s="12"/>
      <c r="C38" s="12" t="s">
        <v>131</v>
      </c>
      <c r="D38" s="12" t="s">
        <v>132</v>
      </c>
      <c r="E38" s="12">
        <v>-1</v>
      </c>
      <c r="F38" s="9" t="s">
        <v>133</v>
      </c>
      <c r="G38" s="12">
        <v>0</v>
      </c>
      <c r="H38" s="12">
        <v>1</v>
      </c>
      <c r="I38" s="7">
        <v>0</v>
      </c>
      <c r="J38" s="12"/>
      <c r="K38" s="7" t="s">
        <v>15</v>
      </c>
      <c r="L38" s="12" t="s">
        <v>16</v>
      </c>
    </row>
    <row r="39" s="1" customFormat="1" spans="1:12">
      <c r="A39" s="5" t="s">
        <v>134</v>
      </c>
      <c r="B39" s="12"/>
      <c r="C39" s="12"/>
      <c r="D39" s="7" t="s">
        <v>135</v>
      </c>
      <c r="E39" s="12">
        <v>-1</v>
      </c>
      <c r="F39" s="9" t="s">
        <v>136</v>
      </c>
      <c r="G39" s="12">
        <v>0</v>
      </c>
      <c r="H39" s="12">
        <v>3</v>
      </c>
      <c r="I39" s="7" t="s">
        <v>137</v>
      </c>
      <c r="J39" s="12"/>
      <c r="K39" s="7" t="s">
        <v>138</v>
      </c>
      <c r="L39" s="12" t="s">
        <v>16</v>
      </c>
    </row>
    <row r="40" s="1" customFormat="1" spans="1:12">
      <c r="A40" s="5" t="s">
        <v>139</v>
      </c>
      <c r="B40" s="12"/>
      <c r="C40" s="12"/>
      <c r="D40" s="7" t="s">
        <v>140</v>
      </c>
      <c r="E40" s="12">
        <v>-1</v>
      </c>
      <c r="F40" s="9" t="s">
        <v>141</v>
      </c>
      <c r="G40" s="12">
        <v>0</v>
      </c>
      <c r="H40" s="12">
        <v>3</v>
      </c>
      <c r="I40" s="7" t="s">
        <v>137</v>
      </c>
      <c r="J40" s="12"/>
      <c r="K40" s="7" t="s">
        <v>138</v>
      </c>
      <c r="L40" s="12" t="s">
        <v>16</v>
      </c>
    </row>
    <row r="41" s="1" customFormat="1" spans="1:12">
      <c r="A41" s="5" t="s">
        <v>142</v>
      </c>
      <c r="B41" s="12"/>
      <c r="C41" s="12"/>
      <c r="D41" s="7" t="s">
        <v>143</v>
      </c>
      <c r="E41" s="12">
        <v>-1</v>
      </c>
      <c r="F41" s="9" t="s">
        <v>144</v>
      </c>
      <c r="G41" s="12">
        <v>0</v>
      </c>
      <c r="H41" s="12">
        <v>3</v>
      </c>
      <c r="I41" s="7" t="s">
        <v>137</v>
      </c>
      <c r="J41" s="12"/>
      <c r="K41" s="7" t="s">
        <v>138</v>
      </c>
      <c r="L41" s="12" t="s">
        <v>16</v>
      </c>
    </row>
    <row r="42" s="1" customFormat="1" spans="1:12">
      <c r="A42" s="5" t="s">
        <v>145</v>
      </c>
      <c r="B42" s="12" t="s">
        <v>146</v>
      </c>
      <c r="C42" s="12">
        <v>0</v>
      </c>
      <c r="D42" s="7" t="s">
        <v>122</v>
      </c>
      <c r="E42" s="12">
        <v>-1</v>
      </c>
      <c r="F42" s="9" t="s">
        <v>147</v>
      </c>
      <c r="G42" s="7">
        <v>0</v>
      </c>
      <c r="H42" s="12">
        <v>1</v>
      </c>
      <c r="I42" s="7">
        <v>0</v>
      </c>
      <c r="J42" s="12"/>
      <c r="K42" s="7" t="s">
        <v>15</v>
      </c>
      <c r="L42" s="12" t="s">
        <v>16</v>
      </c>
    </row>
    <row r="43" s="1" customFormat="1" spans="1:12">
      <c r="A43" s="5" t="s">
        <v>148</v>
      </c>
      <c r="B43" s="12" t="s">
        <v>149</v>
      </c>
      <c r="C43" s="12">
        <v>0</v>
      </c>
      <c r="D43" s="7" t="s">
        <v>122</v>
      </c>
      <c r="E43" s="12">
        <v>-1</v>
      </c>
      <c r="F43" s="9" t="s">
        <v>150</v>
      </c>
      <c r="G43" s="7">
        <v>0</v>
      </c>
      <c r="H43" s="12">
        <v>1</v>
      </c>
      <c r="I43" s="7">
        <v>0</v>
      </c>
      <c r="J43" s="12"/>
      <c r="K43" s="7" t="s">
        <v>15</v>
      </c>
      <c r="L43" s="12" t="s">
        <v>16</v>
      </c>
    </row>
    <row r="44" s="1" customFormat="1" spans="1:12">
      <c r="A44" s="5" t="s">
        <v>151</v>
      </c>
      <c r="B44" s="12" t="s">
        <v>152</v>
      </c>
      <c r="C44" s="12">
        <v>0</v>
      </c>
      <c r="D44" s="7" t="s">
        <v>122</v>
      </c>
      <c r="E44" s="12">
        <v>-1</v>
      </c>
      <c r="F44" s="9" t="s">
        <v>153</v>
      </c>
      <c r="G44" s="7">
        <v>0</v>
      </c>
      <c r="H44" s="12">
        <v>1</v>
      </c>
      <c r="I44" s="7">
        <v>0</v>
      </c>
      <c r="J44" s="12"/>
      <c r="K44" s="7" t="s">
        <v>15</v>
      </c>
      <c r="L44" s="12" t="s">
        <v>16</v>
      </c>
    </row>
    <row r="45" s="1" customFormat="1" spans="1:12">
      <c r="A45" s="5" t="s">
        <v>154</v>
      </c>
      <c r="B45" s="12"/>
      <c r="C45" s="12"/>
      <c r="D45" s="12" t="s">
        <v>155</v>
      </c>
      <c r="E45" s="12">
        <v>-1</v>
      </c>
      <c r="F45" s="9" t="s">
        <v>156</v>
      </c>
      <c r="G45" s="7">
        <v>0</v>
      </c>
      <c r="H45" s="12">
        <v>1</v>
      </c>
      <c r="I45" s="7">
        <v>0</v>
      </c>
      <c r="J45" s="12"/>
      <c r="K45" s="7" t="s">
        <v>15</v>
      </c>
      <c r="L45" s="12" t="s">
        <v>16</v>
      </c>
    </row>
    <row r="46" s="1" customFormat="1" spans="1:12">
      <c r="A46" s="5" t="s">
        <v>157</v>
      </c>
      <c r="B46" s="12"/>
      <c r="C46" s="12"/>
      <c r="D46" s="12" t="s">
        <v>158</v>
      </c>
      <c r="E46" s="12">
        <v>-1</v>
      </c>
      <c r="F46" s="9" t="s">
        <v>159</v>
      </c>
      <c r="G46" s="12">
        <v>0</v>
      </c>
      <c r="H46" s="12">
        <v>65535</v>
      </c>
      <c r="I46" s="7">
        <v>0</v>
      </c>
      <c r="J46" s="12"/>
      <c r="K46" s="7" t="s">
        <v>73</v>
      </c>
      <c r="L46" s="12" t="s">
        <v>16</v>
      </c>
    </row>
    <row r="47" s="1" customFormat="1" spans="1:12">
      <c r="A47" s="5" t="s">
        <v>160</v>
      </c>
      <c r="B47" s="12"/>
      <c r="C47" s="12"/>
      <c r="D47" s="12" t="s">
        <v>161</v>
      </c>
      <c r="E47" s="12">
        <v>-1</v>
      </c>
      <c r="F47" s="9" t="s">
        <v>162</v>
      </c>
      <c r="G47" s="7">
        <v>0</v>
      </c>
      <c r="H47" s="12">
        <v>3</v>
      </c>
      <c r="I47" s="7" t="s">
        <v>163</v>
      </c>
      <c r="J47" s="12"/>
      <c r="K47" s="7" t="s">
        <v>164</v>
      </c>
      <c r="L47" s="12" t="s">
        <v>16</v>
      </c>
    </row>
    <row r="48" s="1" customFormat="1" spans="1:12">
      <c r="A48" s="5" t="s">
        <v>165</v>
      </c>
      <c r="B48" s="12" t="s">
        <v>166</v>
      </c>
      <c r="C48" s="12">
        <v>0</v>
      </c>
      <c r="D48" s="7" t="s">
        <v>122</v>
      </c>
      <c r="E48" s="12">
        <v>-1</v>
      </c>
      <c r="F48" s="9" t="s">
        <v>167</v>
      </c>
      <c r="G48" s="12">
        <v>0</v>
      </c>
      <c r="H48" s="12">
        <v>1</v>
      </c>
      <c r="I48" s="7">
        <v>0</v>
      </c>
      <c r="J48" s="12"/>
      <c r="K48" s="7" t="s">
        <v>15</v>
      </c>
      <c r="L48" s="12" t="s">
        <v>16</v>
      </c>
    </row>
    <row r="49" s="1" customFormat="1" spans="1:12">
      <c r="A49" s="5" t="s">
        <v>168</v>
      </c>
      <c r="B49" s="12"/>
      <c r="C49" s="12"/>
      <c r="D49" s="7" t="s">
        <v>169</v>
      </c>
      <c r="E49" s="12">
        <v>-1</v>
      </c>
      <c r="F49" s="9" t="s">
        <v>170</v>
      </c>
      <c r="G49" s="12">
        <v>0</v>
      </c>
      <c r="H49" s="12">
        <v>255</v>
      </c>
      <c r="I49" s="7" t="s">
        <v>171</v>
      </c>
      <c r="J49" s="12"/>
      <c r="K49" s="7" t="s">
        <v>172</v>
      </c>
      <c r="L49" s="12" t="s">
        <v>16</v>
      </c>
    </row>
    <row r="50" s="1" customFormat="1" spans="1:12">
      <c r="A50" s="5" t="s">
        <v>173</v>
      </c>
      <c r="B50" s="12"/>
      <c r="C50" s="12"/>
      <c r="D50" s="7" t="s">
        <v>174</v>
      </c>
      <c r="E50" s="12">
        <v>-1</v>
      </c>
      <c r="F50" s="9" t="s">
        <v>175</v>
      </c>
      <c r="G50" s="12">
        <v>0</v>
      </c>
      <c r="H50" s="12">
        <v>4</v>
      </c>
      <c r="I50" s="7" t="s">
        <v>176</v>
      </c>
      <c r="J50" s="12"/>
      <c r="K50" s="18" t="s">
        <v>177</v>
      </c>
      <c r="L50" s="12" t="s">
        <v>16</v>
      </c>
    </row>
    <row r="51" s="1" customFormat="1" spans="1:12">
      <c r="A51" s="5" t="s">
        <v>178</v>
      </c>
      <c r="B51" s="12"/>
      <c r="C51" s="12"/>
      <c r="D51" s="12" t="s">
        <v>179</v>
      </c>
      <c r="E51" s="12">
        <v>-1</v>
      </c>
      <c r="F51" s="9" t="s">
        <v>180</v>
      </c>
      <c r="G51" s="12">
        <v>0</v>
      </c>
      <c r="H51" s="12">
        <v>1</v>
      </c>
      <c r="I51" s="7">
        <v>0</v>
      </c>
      <c r="J51" s="12"/>
      <c r="K51" s="7" t="s">
        <v>15</v>
      </c>
      <c r="L51" s="12" t="s">
        <v>16</v>
      </c>
    </row>
    <row r="52" s="1" customFormat="1" spans="1:12">
      <c r="A52" s="5" t="s">
        <v>181</v>
      </c>
      <c r="B52" s="12" t="s">
        <v>182</v>
      </c>
      <c r="C52" s="12">
        <v>0</v>
      </c>
      <c r="D52" s="12" t="s">
        <v>183</v>
      </c>
      <c r="E52" s="12">
        <v>-1</v>
      </c>
      <c r="F52" s="9" t="s">
        <v>184</v>
      </c>
      <c r="G52" s="12">
        <v>0</v>
      </c>
      <c r="H52" s="12">
        <v>1</v>
      </c>
      <c r="I52" s="7">
        <v>0</v>
      </c>
      <c r="J52" s="12"/>
      <c r="K52" s="7" t="s">
        <v>15</v>
      </c>
      <c r="L52" s="12" t="s">
        <v>16</v>
      </c>
    </row>
    <row r="53" s="1" customFormat="1" spans="1:12">
      <c r="A53" s="5"/>
      <c r="B53" s="12"/>
      <c r="C53" s="12"/>
      <c r="D53" s="12"/>
      <c r="E53" s="12"/>
      <c r="F53" s="9"/>
      <c r="G53" s="7"/>
      <c r="H53" s="12"/>
      <c r="I53" s="7"/>
      <c r="J53" s="12"/>
      <c r="K53" s="7"/>
      <c r="L53" s="12"/>
    </row>
  </sheetData>
  <dataValidations count="2">
    <dataValidation type="list" allowBlank="1" showInputMessage="1" showErrorMessage="1" error="未输入提供的数据类型" sqref="K50 K2:K49 K51:K52" errorStyle="warning">
      <formula1>"boolean,int8,uint8,int16,uint16,int32,uint32"</formula1>
    </dataValidation>
    <dataValidation type="list" allowBlank="1" showInputMessage="1" showErrorMessage="1" sqref="L6:L52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15"/>
  <sheetViews>
    <sheetView zoomScale="70" zoomScaleNormal="70" topLeftCell="A14" workbookViewId="0">
      <selection activeCell="B14" sqref="B14"/>
    </sheetView>
  </sheetViews>
  <sheetFormatPr defaultColWidth="9" defaultRowHeight="16.5"/>
  <cols>
    <col min="1" max="1" width="36.25" style="1" customWidth="1"/>
    <col min="2" max="2" width="33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7.875" style="1" customWidth="1"/>
    <col min="10" max="10" width="18.875" style="1" customWidth="1"/>
    <col min="11" max="11" width="26.375" style="1" customWidth="1"/>
    <col min="12" max="12" width="17.125" style="1" customWidth="1"/>
    <col min="13" max="16384" width="9" style="1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5" customFormat="1" ht="49.5" spans="1:12">
      <c r="A2" s="16" t="s">
        <v>185</v>
      </c>
      <c r="B2" s="17" t="s">
        <v>186</v>
      </c>
      <c r="C2" s="18">
        <v>152</v>
      </c>
      <c r="D2" s="16" t="s">
        <v>187</v>
      </c>
      <c r="E2" s="18">
        <v>-1</v>
      </c>
      <c r="F2" s="19" t="s">
        <v>188</v>
      </c>
      <c r="G2" s="18">
        <v>0</v>
      </c>
      <c r="H2" s="18">
        <v>1</v>
      </c>
      <c r="I2" s="18">
        <v>0</v>
      </c>
      <c r="J2" s="18"/>
      <c r="K2" s="18" t="s">
        <v>15</v>
      </c>
      <c r="L2" s="18" t="s">
        <v>16</v>
      </c>
    </row>
    <row r="3" s="15" customFormat="1" ht="115.5" spans="1:12">
      <c r="A3" s="16" t="s">
        <v>189</v>
      </c>
      <c r="B3" s="17"/>
      <c r="C3" s="18"/>
      <c r="D3" s="16" t="s">
        <v>190</v>
      </c>
      <c r="E3" s="18">
        <v>-1</v>
      </c>
      <c r="F3" s="19" t="s">
        <v>191</v>
      </c>
      <c r="G3" s="18">
        <v>0</v>
      </c>
      <c r="H3" s="18">
        <v>7</v>
      </c>
      <c r="I3" s="18" t="s">
        <v>192</v>
      </c>
      <c r="J3" s="18"/>
      <c r="K3" s="18" t="s">
        <v>193</v>
      </c>
      <c r="L3" s="18" t="s">
        <v>16</v>
      </c>
    </row>
    <row r="4" s="15" customFormat="1" ht="264" spans="1:12">
      <c r="A4" s="16" t="s">
        <v>194</v>
      </c>
      <c r="B4" s="17" t="s">
        <v>195</v>
      </c>
      <c r="C4" s="18">
        <v>1</v>
      </c>
      <c r="D4" s="16" t="s">
        <v>196</v>
      </c>
      <c r="E4" s="18">
        <v>-1</v>
      </c>
      <c r="F4" s="19" t="s">
        <v>197</v>
      </c>
      <c r="G4" s="18">
        <v>0</v>
      </c>
      <c r="H4" s="18">
        <v>14</v>
      </c>
      <c r="I4" s="18" t="s">
        <v>198</v>
      </c>
      <c r="J4" s="18"/>
      <c r="K4" s="18" t="s">
        <v>198</v>
      </c>
      <c r="L4" s="18" t="s">
        <v>16</v>
      </c>
    </row>
    <row r="5" ht="49.5" spans="1:12">
      <c r="A5" s="16" t="s">
        <v>199</v>
      </c>
      <c r="B5" s="17"/>
      <c r="C5" s="18"/>
      <c r="D5" s="16" t="s">
        <v>200</v>
      </c>
      <c r="E5" s="18">
        <v>-1</v>
      </c>
      <c r="F5" s="19" t="s">
        <v>201</v>
      </c>
      <c r="G5" s="18">
        <v>0</v>
      </c>
      <c r="H5" s="18">
        <v>1</v>
      </c>
      <c r="I5" s="18">
        <v>0</v>
      </c>
      <c r="J5" s="18"/>
      <c r="K5" s="18" t="s">
        <v>15</v>
      </c>
      <c r="L5" s="18" t="s">
        <v>16</v>
      </c>
    </row>
    <row r="6" ht="49.5" spans="1:12">
      <c r="A6" s="16" t="s">
        <v>202</v>
      </c>
      <c r="B6" s="17" t="s">
        <v>203</v>
      </c>
      <c r="C6" s="18">
        <v>1</v>
      </c>
      <c r="D6" s="16" t="s">
        <v>204</v>
      </c>
      <c r="E6" s="18">
        <v>-1</v>
      </c>
      <c r="F6" s="19" t="s">
        <v>205</v>
      </c>
      <c r="G6" s="18">
        <v>0</v>
      </c>
      <c r="H6" s="18">
        <v>1</v>
      </c>
      <c r="I6" s="18">
        <v>0</v>
      </c>
      <c r="J6" s="18"/>
      <c r="K6" s="18" t="s">
        <v>15</v>
      </c>
      <c r="L6" s="18" t="s">
        <v>16</v>
      </c>
    </row>
    <row r="7" s="15" customFormat="1" spans="1:12">
      <c r="A7" s="16" t="s">
        <v>206</v>
      </c>
      <c r="B7" s="17" t="s">
        <v>207</v>
      </c>
      <c r="C7" s="18">
        <v>1</v>
      </c>
      <c r="D7" s="16" t="s">
        <v>208</v>
      </c>
      <c r="E7" s="18">
        <v>-1</v>
      </c>
      <c r="F7" s="19" t="s">
        <v>209</v>
      </c>
      <c r="G7" s="18">
        <v>0</v>
      </c>
      <c r="H7" s="18">
        <v>65535</v>
      </c>
      <c r="I7" s="18">
        <v>0</v>
      </c>
      <c r="J7" s="18"/>
      <c r="K7" s="18" t="s">
        <v>73</v>
      </c>
      <c r="L7" s="18" t="s">
        <v>16</v>
      </c>
    </row>
    <row r="8" s="15" customFormat="1" spans="1:12">
      <c r="A8" s="16" t="s">
        <v>210</v>
      </c>
      <c r="B8" s="17" t="s">
        <v>211</v>
      </c>
      <c r="C8" s="18">
        <v>1</v>
      </c>
      <c r="D8" s="16" t="s">
        <v>212</v>
      </c>
      <c r="E8" s="18">
        <v>-1</v>
      </c>
      <c r="F8" s="19" t="s">
        <v>213</v>
      </c>
      <c r="G8" s="18">
        <v>0</v>
      </c>
      <c r="H8" s="18">
        <v>65535</v>
      </c>
      <c r="I8" s="18">
        <v>0</v>
      </c>
      <c r="J8" s="18"/>
      <c r="K8" s="18" t="s">
        <v>73</v>
      </c>
      <c r="L8" s="18" t="s">
        <v>16</v>
      </c>
    </row>
    <row r="9" s="1" customFormat="1" ht="15.75" customHeight="1" spans="1:12">
      <c r="A9" s="16" t="s">
        <v>214</v>
      </c>
      <c r="B9" s="17" t="s">
        <v>215</v>
      </c>
      <c r="C9" s="18">
        <v>1</v>
      </c>
      <c r="D9" s="16" t="s">
        <v>216</v>
      </c>
      <c r="E9" s="18">
        <v>-1</v>
      </c>
      <c r="F9" s="19" t="s">
        <v>217</v>
      </c>
      <c r="G9" s="18">
        <v>0</v>
      </c>
      <c r="H9" s="18">
        <v>65535</v>
      </c>
      <c r="I9" s="18">
        <v>0</v>
      </c>
      <c r="J9" s="18"/>
      <c r="K9" s="18" t="s">
        <v>73</v>
      </c>
      <c r="L9" s="18" t="s">
        <v>16</v>
      </c>
    </row>
    <row r="10" s="1" customFormat="1" spans="1:12">
      <c r="A10" s="16" t="s">
        <v>218</v>
      </c>
      <c r="B10" s="17" t="s">
        <v>219</v>
      </c>
      <c r="C10" s="18">
        <v>1</v>
      </c>
      <c r="D10" s="16" t="s">
        <v>220</v>
      </c>
      <c r="E10" s="18">
        <v>-1</v>
      </c>
      <c r="F10" s="19" t="s">
        <v>221</v>
      </c>
      <c r="G10" s="18">
        <v>0</v>
      </c>
      <c r="H10" s="18">
        <v>65535</v>
      </c>
      <c r="I10" s="18">
        <v>0</v>
      </c>
      <c r="J10" s="18"/>
      <c r="K10" s="18" t="s">
        <v>73</v>
      </c>
      <c r="L10" s="18" t="s">
        <v>16</v>
      </c>
    </row>
    <row r="11" s="15" customFormat="1" ht="264" spans="1:12">
      <c r="A11" s="16" t="s">
        <v>222</v>
      </c>
      <c r="B11" s="17" t="s">
        <v>223</v>
      </c>
      <c r="C11" s="18">
        <v>1</v>
      </c>
      <c r="D11" s="16" t="s">
        <v>224</v>
      </c>
      <c r="E11" s="18">
        <v>-1</v>
      </c>
      <c r="F11" s="19" t="s">
        <v>225</v>
      </c>
      <c r="G11" s="18">
        <v>0</v>
      </c>
      <c r="H11" s="18">
        <v>14</v>
      </c>
      <c r="I11" s="18" t="s">
        <v>198</v>
      </c>
      <c r="J11" s="18"/>
      <c r="K11" s="18" t="s">
        <v>198</v>
      </c>
      <c r="L11" s="18" t="s">
        <v>16</v>
      </c>
    </row>
    <row r="12" s="15" customFormat="1" ht="148.5" spans="1:12">
      <c r="A12" s="16" t="s">
        <v>226</v>
      </c>
      <c r="B12" s="17"/>
      <c r="C12" s="18"/>
      <c r="D12" s="16" t="s">
        <v>227</v>
      </c>
      <c r="E12" s="18">
        <v>-1</v>
      </c>
      <c r="F12" s="19" t="s">
        <v>228</v>
      </c>
      <c r="G12" s="18">
        <v>0</v>
      </c>
      <c r="H12" s="18">
        <v>7</v>
      </c>
      <c r="I12" s="18" t="s">
        <v>229</v>
      </c>
      <c r="J12" s="18"/>
      <c r="K12" s="18" t="s">
        <v>230</v>
      </c>
      <c r="L12" s="18" t="s">
        <v>16</v>
      </c>
    </row>
    <row r="13" s="1" customFormat="1" ht="148.5" spans="1:12">
      <c r="A13" s="16" t="s">
        <v>231</v>
      </c>
      <c r="B13" s="17"/>
      <c r="C13" s="18"/>
      <c r="D13" s="16" t="s">
        <v>232</v>
      </c>
      <c r="E13" s="18">
        <v>-1</v>
      </c>
      <c r="F13" s="19" t="s">
        <v>233</v>
      </c>
      <c r="G13" s="18">
        <v>0</v>
      </c>
      <c r="H13" s="18">
        <v>7</v>
      </c>
      <c r="I13" s="18" t="s">
        <v>229</v>
      </c>
      <c r="J13" s="18"/>
      <c r="K13" s="18" t="s">
        <v>230</v>
      </c>
      <c r="L13" s="18" t="s">
        <v>16</v>
      </c>
    </row>
    <row r="14" s="1" customFormat="1" ht="148.5" spans="1:12">
      <c r="A14" s="16" t="s">
        <v>234</v>
      </c>
      <c r="B14" s="17"/>
      <c r="C14" s="18"/>
      <c r="D14" s="16" t="s">
        <v>235</v>
      </c>
      <c r="E14" s="18">
        <v>-1</v>
      </c>
      <c r="F14" s="19" t="s">
        <v>236</v>
      </c>
      <c r="G14" s="18">
        <v>0</v>
      </c>
      <c r="H14" s="18">
        <v>7</v>
      </c>
      <c r="I14" s="18" t="s">
        <v>229</v>
      </c>
      <c r="J14" s="18"/>
      <c r="K14" s="18" t="s">
        <v>230</v>
      </c>
      <c r="L14" s="18" t="s">
        <v>16</v>
      </c>
    </row>
    <row r="15" s="15" customFormat="1" ht="264" spans="1:12">
      <c r="A15" s="16" t="s">
        <v>237</v>
      </c>
      <c r="B15" s="17" t="s">
        <v>238</v>
      </c>
      <c r="C15" s="18">
        <v>1</v>
      </c>
      <c r="D15" s="16" t="s">
        <v>239</v>
      </c>
      <c r="E15" s="18">
        <v>-1</v>
      </c>
      <c r="F15" s="19" t="s">
        <v>240</v>
      </c>
      <c r="G15" s="18">
        <v>0</v>
      </c>
      <c r="H15" s="18">
        <v>14</v>
      </c>
      <c r="I15" s="18" t="s">
        <v>198</v>
      </c>
      <c r="J15" s="18"/>
      <c r="K15" s="18" t="s">
        <v>198</v>
      </c>
      <c r="L15" s="18" t="s">
        <v>16</v>
      </c>
    </row>
  </sheetData>
  <dataValidations count="2">
    <dataValidation type="list" allowBlank="1" showInputMessage="1" showErrorMessage="1" error="未输入提供的数据类型" sqref="K2:K15" errorStyle="warning">
      <formula1>"boolean,int8,uint8,int16,uint16,int32,uint32"</formula1>
    </dataValidation>
    <dataValidation type="list" allowBlank="1" showInputMessage="1" showErrorMessage="1" sqref="L2:L15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13"/>
  <sheetViews>
    <sheetView workbookViewId="0">
      <selection activeCell="C8" sqref="C8"/>
    </sheetView>
  </sheetViews>
  <sheetFormatPr defaultColWidth="9" defaultRowHeight="16.5"/>
  <cols>
    <col min="1" max="1" width="33.75" style="14" customWidth="1"/>
    <col min="2" max="2" width="14.25" style="1" customWidth="1"/>
    <col min="3" max="3" width="36.5" style="14" customWidth="1"/>
    <col min="4" max="5" width="9" style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241</v>
      </c>
      <c r="G1" s="4" t="s">
        <v>9</v>
      </c>
      <c r="H1" s="4" t="s">
        <v>10</v>
      </c>
      <c r="I1" s="4" t="s">
        <v>11</v>
      </c>
      <c r="J1" s="4" t="s">
        <v>242</v>
      </c>
      <c r="K1" s="4" t="s">
        <v>243</v>
      </c>
    </row>
    <row r="2" spans="1:9">
      <c r="A2" s="5" t="s">
        <v>244</v>
      </c>
      <c r="B2" s="7" t="s">
        <v>245</v>
      </c>
      <c r="C2" s="5" t="s">
        <v>246</v>
      </c>
      <c r="D2" s="7">
        <v>0</v>
      </c>
      <c r="E2" s="7">
        <v>255</v>
      </c>
      <c r="F2" s="7">
        <v>10</v>
      </c>
      <c r="G2" s="7" t="s">
        <v>247</v>
      </c>
      <c r="H2" s="7" t="s">
        <v>15</v>
      </c>
      <c r="I2" s="7" t="s">
        <v>248</v>
      </c>
    </row>
    <row r="3" s="1" customFormat="1" spans="1:9">
      <c r="A3" s="5" t="s">
        <v>249</v>
      </c>
      <c r="B3" s="7" t="s">
        <v>245</v>
      </c>
      <c r="C3" s="5" t="s">
        <v>250</v>
      </c>
      <c r="D3" s="7">
        <v>0</v>
      </c>
      <c r="E3" s="7">
        <v>10</v>
      </c>
      <c r="F3" s="7">
        <v>10</v>
      </c>
      <c r="G3" s="7" t="s">
        <v>247</v>
      </c>
      <c r="H3" s="7" t="s">
        <v>15</v>
      </c>
      <c r="I3" s="7" t="s">
        <v>248</v>
      </c>
    </row>
    <row r="4" s="1" customFormat="1" spans="1:9">
      <c r="A4" s="5" t="s">
        <v>251</v>
      </c>
      <c r="B4" s="7" t="s">
        <v>245</v>
      </c>
      <c r="C4" s="5" t="s">
        <v>252</v>
      </c>
      <c r="D4" s="7">
        <v>0</v>
      </c>
      <c r="E4" s="7">
        <v>50</v>
      </c>
      <c r="F4" s="7">
        <v>50</v>
      </c>
      <c r="G4" s="7" t="s">
        <v>247</v>
      </c>
      <c r="H4" s="7" t="s">
        <v>15</v>
      </c>
      <c r="I4" s="7" t="s">
        <v>248</v>
      </c>
    </row>
    <row r="13" spans="7:7">
      <c r="G13" s="1" t="s">
        <v>131</v>
      </c>
    </row>
  </sheetData>
  <dataValidations count="2">
    <dataValidation type="list" allowBlank="1" showInputMessage="1" showErrorMessage="1" error="未输入提供的数据类型" sqref="H2:H4" errorStyle="warning">
      <formula1>"boolean,int8,uint8,int16,uint16,int32,uint32"</formula1>
    </dataValidation>
    <dataValidation type="list" allowBlank="1" showInputMessage="1" showErrorMessage="1" sqref="I2:I4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5"/>
  <sheetViews>
    <sheetView workbookViewId="0">
      <selection activeCell="G11" sqref="G11"/>
    </sheetView>
  </sheetViews>
  <sheetFormatPr defaultColWidth="9" defaultRowHeight="16.5" outlineLevelRow="4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241</v>
      </c>
      <c r="F1" s="4" t="s">
        <v>9</v>
      </c>
      <c r="G1" s="4" t="s">
        <v>10</v>
      </c>
      <c r="H1" s="4" t="s">
        <v>11</v>
      </c>
      <c r="I1" s="4" t="s">
        <v>243</v>
      </c>
    </row>
    <row r="2" s="1" customFormat="1" spans="1:9">
      <c r="A2" s="7" t="b">
        <v>1</v>
      </c>
      <c r="B2" s="5" t="s">
        <v>253</v>
      </c>
      <c r="C2" s="7">
        <v>0</v>
      </c>
      <c r="D2" s="7">
        <v>1</v>
      </c>
      <c r="E2" s="7">
        <v>1</v>
      </c>
      <c r="F2" s="7"/>
      <c r="G2" s="12" t="s">
        <v>254</v>
      </c>
      <c r="H2" s="7" t="s">
        <v>255</v>
      </c>
      <c r="I2" s="13" t="s">
        <v>256</v>
      </c>
    </row>
    <row r="3" spans="1:9">
      <c r="A3" s="7" t="b">
        <v>0</v>
      </c>
      <c r="B3" s="5" t="s">
        <v>257</v>
      </c>
      <c r="C3" s="7">
        <v>0</v>
      </c>
      <c r="D3" s="7">
        <v>0</v>
      </c>
      <c r="E3" s="7">
        <v>0</v>
      </c>
      <c r="F3" s="7"/>
      <c r="G3" s="12" t="s">
        <v>254</v>
      </c>
      <c r="H3" s="7" t="s">
        <v>255</v>
      </c>
      <c r="I3" s="13" t="s">
        <v>256</v>
      </c>
    </row>
    <row r="4" s="1" customFormat="1" spans="1:9">
      <c r="A4" s="12" t="s">
        <v>258</v>
      </c>
      <c r="B4" s="5" t="s">
        <v>259</v>
      </c>
      <c r="C4" s="7">
        <v>500</v>
      </c>
      <c r="D4" s="7">
        <v>500</v>
      </c>
      <c r="E4" s="7">
        <v>500</v>
      </c>
      <c r="F4" s="7"/>
      <c r="G4" s="7" t="s">
        <v>73</v>
      </c>
      <c r="H4" s="7" t="s">
        <v>255</v>
      </c>
      <c r="I4" s="13" t="s">
        <v>256</v>
      </c>
    </row>
    <row r="5" s="1" customFormat="1" spans="1:9">
      <c r="A5" s="12" t="s">
        <v>260</v>
      </c>
      <c r="B5" s="5" t="s">
        <v>261</v>
      </c>
      <c r="C5" s="7">
        <v>5</v>
      </c>
      <c r="D5" s="7">
        <v>5</v>
      </c>
      <c r="E5" s="7">
        <v>5</v>
      </c>
      <c r="F5" s="7"/>
      <c r="G5" s="7" t="s">
        <v>73</v>
      </c>
      <c r="H5" s="7" t="s">
        <v>255</v>
      </c>
      <c r="I5" s="13" t="s">
        <v>256</v>
      </c>
    </row>
  </sheetData>
  <dataValidations count="3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error="未输入提供的数据类型" sqref="G4:G5" errorStyle="warning">
      <formula1>"int8,uint8,int16,uint16,int32,uint32"</formula1>
    </dataValidation>
    <dataValidation type="list" allowBlank="1" showInputMessage="1" showErrorMessage="1" sqref="H2:H5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12"/>
  <sheetViews>
    <sheetView zoomScale="70" zoomScaleNormal="70" workbookViewId="0">
      <selection activeCell="J3" sqref="J3"/>
    </sheetView>
  </sheetViews>
  <sheetFormatPr defaultColWidth="9" defaultRowHeight="13.5"/>
  <cols>
    <col min="1" max="1" width="18" customWidth="1"/>
    <col min="2" max="2" width="33" customWidth="1"/>
    <col min="3" max="3" width="10.375" customWidth="1"/>
    <col min="4" max="4" width="24.25" customWidth="1"/>
    <col min="5" max="5" width="28.125" customWidth="1"/>
    <col min="6" max="6" width="27.875" customWidth="1"/>
    <col min="7" max="8" width="24.375" customWidth="1"/>
    <col min="9" max="9" width="24" customWidth="1"/>
    <col min="10" max="10" width="31.875" customWidth="1"/>
    <col min="11" max="11" width="34.5" customWidth="1"/>
    <col min="12" max="17" width="36.5" customWidth="1"/>
    <col min="18" max="18" width="36.375" customWidth="1"/>
    <col min="19" max="19" width="26.25" customWidth="1"/>
    <col min="21" max="21" width="16.25" customWidth="1"/>
  </cols>
  <sheetData>
    <row r="1" ht="16.5" spans="1:22">
      <c r="A1" s="3" t="s">
        <v>0</v>
      </c>
      <c r="B1" s="4" t="s">
        <v>5</v>
      </c>
      <c r="C1" s="4" t="s">
        <v>10</v>
      </c>
      <c r="D1" s="4" t="s">
        <v>262</v>
      </c>
      <c r="E1" s="4" t="s">
        <v>262</v>
      </c>
      <c r="F1" s="4" t="s">
        <v>262</v>
      </c>
      <c r="G1" s="4" t="s">
        <v>262</v>
      </c>
      <c r="H1" s="4" t="s">
        <v>262</v>
      </c>
      <c r="I1" s="4" t="s">
        <v>262</v>
      </c>
      <c r="J1" s="4" t="s">
        <v>262</v>
      </c>
      <c r="K1" s="4" t="s">
        <v>262</v>
      </c>
      <c r="L1" s="4" t="s">
        <v>262</v>
      </c>
      <c r="M1" s="4" t="s">
        <v>262</v>
      </c>
      <c r="N1" s="4" t="s">
        <v>262</v>
      </c>
      <c r="O1" s="4" t="s">
        <v>262</v>
      </c>
      <c r="P1" s="4" t="s">
        <v>262</v>
      </c>
      <c r="Q1" s="4" t="s">
        <v>262</v>
      </c>
      <c r="R1" s="4" t="s">
        <v>262</v>
      </c>
      <c r="S1" s="10" t="s">
        <v>263</v>
      </c>
      <c r="T1" s="4" t="s">
        <v>264</v>
      </c>
      <c r="U1" s="4" t="s">
        <v>265</v>
      </c>
      <c r="V1" s="11" t="s">
        <v>266</v>
      </c>
    </row>
    <row r="2" ht="82.5" spans="1:22">
      <c r="A2" s="5" t="s">
        <v>172</v>
      </c>
      <c r="B2" s="6" t="s">
        <v>267</v>
      </c>
      <c r="C2" s="7" t="s">
        <v>15</v>
      </c>
      <c r="D2" s="7" t="s">
        <v>171</v>
      </c>
      <c r="E2" s="7" t="s">
        <v>268</v>
      </c>
      <c r="F2" s="7" t="s">
        <v>269</v>
      </c>
      <c r="G2" s="7" t="s">
        <v>270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tr">
        <f t="shared" ref="S2" si="0">D2</f>
        <v>EN_OFF(0)</v>
      </c>
      <c r="T2" s="7" t="s">
        <v>271</v>
      </c>
      <c r="U2" s="7"/>
      <c r="V2" s="7" t="s">
        <v>272</v>
      </c>
    </row>
    <row r="3" ht="181.5" spans="1:22">
      <c r="A3" s="8" t="s">
        <v>59</v>
      </c>
      <c r="B3" s="9" t="s">
        <v>273</v>
      </c>
      <c r="C3" s="7" t="s">
        <v>15</v>
      </c>
      <c r="D3" s="7" t="s">
        <v>58</v>
      </c>
      <c r="E3" s="7" t="s">
        <v>274</v>
      </c>
      <c r="F3" s="7" t="s">
        <v>275</v>
      </c>
      <c r="G3" s="7" t="s">
        <v>276</v>
      </c>
      <c r="H3" s="7" t="s">
        <v>277</v>
      </c>
      <c r="I3" s="7" t="s">
        <v>278</v>
      </c>
      <c r="J3" s="7" t="s">
        <v>279</v>
      </c>
      <c r="K3" s="7" t="s">
        <v>280</v>
      </c>
      <c r="L3" s="7" t="s">
        <v>281</v>
      </c>
      <c r="M3" s="7" t="s">
        <v>282</v>
      </c>
      <c r="N3" s="7"/>
      <c r="O3" s="7"/>
      <c r="P3" s="7"/>
      <c r="Q3" s="7"/>
      <c r="R3" s="7"/>
      <c r="S3" s="7" t="str">
        <f t="shared" ref="S3" si="1">D3</f>
        <v>EN_NULL(0)</v>
      </c>
      <c r="T3" s="7" t="s">
        <v>271</v>
      </c>
      <c r="U3" s="7"/>
      <c r="V3" s="7" t="s">
        <v>272</v>
      </c>
    </row>
    <row r="4" ht="99" spans="1:22">
      <c r="A4" s="5" t="s">
        <v>177</v>
      </c>
      <c r="B4" s="6" t="s">
        <v>283</v>
      </c>
      <c r="C4" s="7" t="s">
        <v>15</v>
      </c>
      <c r="D4" s="7" t="s">
        <v>176</v>
      </c>
      <c r="E4" s="7" t="s">
        <v>284</v>
      </c>
      <c r="F4" s="7" t="s">
        <v>285</v>
      </c>
      <c r="G4" s="7" t="s">
        <v>286</v>
      </c>
      <c r="H4" s="7" t="s">
        <v>287</v>
      </c>
      <c r="I4" s="7"/>
      <c r="J4" s="7"/>
      <c r="K4" s="7"/>
      <c r="L4" s="7"/>
      <c r="M4" s="7"/>
      <c r="N4" s="7"/>
      <c r="O4" s="7"/>
      <c r="P4" s="7"/>
      <c r="Q4" s="7"/>
      <c r="R4" s="7"/>
      <c r="S4" s="7" t="str">
        <f t="shared" ref="S4" si="2">D4</f>
        <v>EN_STOP_VOLT(0)</v>
      </c>
      <c r="T4" s="7" t="s">
        <v>271</v>
      </c>
      <c r="U4" s="7"/>
      <c r="V4" s="7" t="s">
        <v>272</v>
      </c>
    </row>
    <row r="5" ht="82.5" spans="1:22">
      <c r="A5" s="5" t="s">
        <v>30</v>
      </c>
      <c r="B5" s="6" t="s">
        <v>288</v>
      </c>
      <c r="C5" s="7" t="s">
        <v>15</v>
      </c>
      <c r="D5" s="7" t="s">
        <v>29</v>
      </c>
      <c r="E5" s="7" t="s">
        <v>289</v>
      </c>
      <c r="F5" s="7" t="s">
        <v>290</v>
      </c>
      <c r="G5" s="7" t="s">
        <v>291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tr">
        <f t="shared" ref="S5:S10" si="3">D5</f>
        <v>EN_SEAT_INVALID(0)</v>
      </c>
      <c r="T5" s="7" t="s">
        <v>271</v>
      </c>
      <c r="U5" s="7"/>
      <c r="V5" s="7" t="s">
        <v>272</v>
      </c>
    </row>
    <row r="6" ht="49.5" spans="1:22">
      <c r="A6" s="5" t="s">
        <v>292</v>
      </c>
      <c r="B6" s="6" t="s">
        <v>293</v>
      </c>
      <c r="C6" s="7" t="s">
        <v>15</v>
      </c>
      <c r="D6" s="7" t="s">
        <v>294</v>
      </c>
      <c r="E6" s="7" t="s">
        <v>295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 t="str">
        <f t="shared" si="3"/>
        <v>enP20(0)</v>
      </c>
      <c r="T6" s="7" t="s">
        <v>271</v>
      </c>
      <c r="U6" s="7"/>
      <c r="V6" s="7" t="s">
        <v>272</v>
      </c>
    </row>
    <row r="7" ht="264" spans="1:22">
      <c r="A7" s="8" t="s">
        <v>198</v>
      </c>
      <c r="B7" s="9" t="s">
        <v>296</v>
      </c>
      <c r="C7" s="7" t="s">
        <v>15</v>
      </c>
      <c r="D7" s="7" t="s">
        <v>297</v>
      </c>
      <c r="E7" s="7" t="s">
        <v>298</v>
      </c>
      <c r="F7" s="7" t="s">
        <v>299</v>
      </c>
      <c r="G7" s="7" t="s">
        <v>300</v>
      </c>
      <c r="H7" s="7" t="s">
        <v>301</v>
      </c>
      <c r="I7" s="7" t="s">
        <v>302</v>
      </c>
      <c r="J7" s="7" t="s">
        <v>303</v>
      </c>
      <c r="K7" s="7" t="s">
        <v>304</v>
      </c>
      <c r="L7" s="7" t="s">
        <v>305</v>
      </c>
      <c r="M7" s="7" t="s">
        <v>306</v>
      </c>
      <c r="N7" s="7" t="s">
        <v>307</v>
      </c>
      <c r="O7" s="7" t="s">
        <v>308</v>
      </c>
      <c r="P7" s="7" t="s">
        <v>309</v>
      </c>
      <c r="Q7" s="7" t="s">
        <v>310</v>
      </c>
      <c r="R7" s="7" t="s">
        <v>311</v>
      </c>
      <c r="S7" s="7" t="str">
        <f t="shared" si="3"/>
        <v>EN_MemStop_NULL(0)</v>
      </c>
      <c r="T7" s="7" t="s">
        <v>271</v>
      </c>
      <c r="U7" s="7"/>
      <c r="V7" s="7" t="s">
        <v>272</v>
      </c>
    </row>
    <row r="8" ht="66" spans="1:22">
      <c r="A8" s="8" t="s">
        <v>138</v>
      </c>
      <c r="B8" s="9" t="s">
        <v>312</v>
      </c>
      <c r="C8" s="7" t="s">
        <v>15</v>
      </c>
      <c r="D8" s="7" t="s">
        <v>137</v>
      </c>
      <c r="E8" s="7" t="s">
        <v>313</v>
      </c>
      <c r="F8" s="7" t="s">
        <v>314</v>
      </c>
      <c r="G8" s="7" t="s">
        <v>315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 t="str">
        <f t="shared" si="3"/>
        <v>EN_MemSet_NULL(0)</v>
      </c>
      <c r="T8" s="7" t="s">
        <v>271</v>
      </c>
      <c r="U8" s="7"/>
      <c r="V8" s="7" t="s">
        <v>272</v>
      </c>
    </row>
    <row r="9" ht="180.75" customHeight="1" spans="1:22">
      <c r="A9" s="8" t="s">
        <v>316</v>
      </c>
      <c r="B9" s="9" t="s">
        <v>317</v>
      </c>
      <c r="C9" s="7" t="s">
        <v>15</v>
      </c>
      <c r="D9" s="7" t="s">
        <v>318</v>
      </c>
      <c r="E9" s="7" t="s">
        <v>319</v>
      </c>
      <c r="F9" s="7" t="s">
        <v>320</v>
      </c>
      <c r="G9" s="7" t="s">
        <v>321</v>
      </c>
      <c r="H9" s="7" t="s">
        <v>322</v>
      </c>
      <c r="I9" s="7" t="s">
        <v>323</v>
      </c>
      <c r="J9" s="7" t="s">
        <v>324</v>
      </c>
      <c r="K9" s="7" t="s">
        <v>325</v>
      </c>
      <c r="L9" s="7" t="s">
        <v>326</v>
      </c>
      <c r="M9" s="7" t="s">
        <v>327</v>
      </c>
      <c r="N9" s="7"/>
      <c r="O9" s="7"/>
      <c r="P9" s="7"/>
      <c r="Q9" s="7"/>
      <c r="R9" s="7"/>
      <c r="S9" s="7" t="str">
        <f t="shared" si="3"/>
        <v>EN_MemBtn_NULL(0)</v>
      </c>
      <c r="T9" s="7" t="s">
        <v>271</v>
      </c>
      <c r="U9" s="7"/>
      <c r="V9" s="7" t="s">
        <v>272</v>
      </c>
    </row>
    <row r="10" ht="82.5" spans="1:22">
      <c r="A10" s="8" t="s">
        <v>164</v>
      </c>
      <c r="B10" s="9" t="s">
        <v>328</v>
      </c>
      <c r="C10" s="7" t="s">
        <v>15</v>
      </c>
      <c r="D10" s="7" t="s">
        <v>163</v>
      </c>
      <c r="E10" s="7" t="s">
        <v>329</v>
      </c>
      <c r="F10" s="7" t="s">
        <v>330</v>
      </c>
      <c r="G10" s="7" t="s">
        <v>331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 t="str">
        <f t="shared" si="3"/>
        <v>EN_NapMode_NULL(0)</v>
      </c>
      <c r="T10" s="7" t="s">
        <v>271</v>
      </c>
      <c r="U10" s="7"/>
      <c r="V10" s="7" t="s">
        <v>272</v>
      </c>
    </row>
    <row r="11" ht="115.5" spans="1:22">
      <c r="A11" s="8" t="s">
        <v>193</v>
      </c>
      <c r="B11" s="9" t="s">
        <v>191</v>
      </c>
      <c r="C11" s="7" t="s">
        <v>15</v>
      </c>
      <c r="D11" s="7" t="s">
        <v>192</v>
      </c>
      <c r="E11" s="7" t="s">
        <v>332</v>
      </c>
      <c r="F11" s="7" t="s">
        <v>333</v>
      </c>
      <c r="G11" s="7" t="s">
        <v>334</v>
      </c>
      <c r="H11" s="7" t="s">
        <v>335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 t="str">
        <f t="shared" ref="S11" si="4">D11</f>
        <v>EN_MemSetFb_NULL(0)</v>
      </c>
      <c r="T11" s="7" t="s">
        <v>271</v>
      </c>
      <c r="U11" s="7"/>
      <c r="V11" s="7" t="s">
        <v>272</v>
      </c>
    </row>
    <row r="12" ht="181.5" spans="1:22">
      <c r="A12" s="8" t="s">
        <v>230</v>
      </c>
      <c r="B12" s="9" t="s">
        <v>336</v>
      </c>
      <c r="C12" s="7" t="s">
        <v>15</v>
      </c>
      <c r="D12" s="7" t="s">
        <v>229</v>
      </c>
      <c r="E12" s="7" t="s">
        <v>337</v>
      </c>
      <c r="F12" s="7" t="s">
        <v>338</v>
      </c>
      <c r="G12" s="7" t="s">
        <v>339</v>
      </c>
      <c r="H12" s="7" t="s">
        <v>340</v>
      </c>
      <c r="I12" s="7" t="s">
        <v>341</v>
      </c>
      <c r="J12" s="7" t="s">
        <v>342</v>
      </c>
      <c r="K12" s="7" t="s">
        <v>343</v>
      </c>
      <c r="L12" s="7"/>
      <c r="M12" s="7"/>
      <c r="N12" s="7"/>
      <c r="O12" s="7"/>
      <c r="P12" s="7"/>
      <c r="Q12" s="7"/>
      <c r="R12" s="7"/>
      <c r="S12" s="7" t="str">
        <f t="shared" ref="S12" si="5">D12</f>
        <v>EN_MemCallFb_NULL(0)</v>
      </c>
      <c r="T12" s="7" t="s">
        <v>271</v>
      </c>
      <c r="U12" s="7"/>
      <c r="V12" s="7" t="s">
        <v>272</v>
      </c>
    </row>
  </sheetData>
  <dataValidations count="3">
    <dataValidation type="list" allowBlank="1" showInputMessage="1" showErrorMessage="1" error="未输入提供的数据类型" sqref="C2 C4:C12" errorStyle="warning">
      <formula1>"boolean,int8,uint8,int16,uint16,int32,uint32"</formula1>
    </dataValidation>
    <dataValidation type="list" allowBlank="1" showInputMessage="1" showErrorMessage="1" sqref="T2:T12">
      <formula1>"Auto,Exported,Imported"</formula1>
    </dataValidation>
    <dataValidation type="list" allowBlank="1" showInputMessage="1" showErrorMessage="1" sqref="V2:V12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"/>
  <sheetViews>
    <sheetView workbookViewId="0">
      <selection activeCell="A42" sqref="A42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2025-06-10T06:14:36Z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1A2BAA512FD44B0CB2A4A42E80DE2B1E_12</vt:lpwstr>
  </property>
  <property fmtid="{D5CDD505-2E9C-101B-9397-08002B2CF9AE}" pid="3" name="KSOProductBuildVer">
    <vt:lpwstr>2052-12.1.0.18276</vt:lpwstr>
  </property>
</Properties>
</file>