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3775" windowHeight="1501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20" i="1"/>
  <c r="C19"/>
  <c r="C18"/>
  <c r="C17"/>
  <c r="C16"/>
  <c r="C14"/>
  <c r="C13"/>
  <c r="C12"/>
  <c r="C11"/>
  <c r="C10"/>
  <c r="C9"/>
  <c r="C8"/>
  <c r="C7"/>
  <c r="C6"/>
  <c r="C5"/>
  <c r="C4"/>
  <c r="C3"/>
  <c r="C2"/>
  <c r="C15"/>
</calcChain>
</file>

<file path=xl/sharedStrings.xml><?xml version="1.0" encoding="utf-8"?>
<sst xmlns="http://schemas.openxmlformats.org/spreadsheetml/2006/main" count="42" uniqueCount="38">
  <si>
    <t>Initialization</t>
  </si>
  <si>
    <t>Window Manager</t>
  </si>
  <si>
    <t>Event Handling</t>
  </si>
  <si>
    <t>Joystick</t>
  </si>
  <si>
    <t>Audio</t>
  </si>
  <si>
    <t>CDROM</t>
  </si>
  <si>
    <t>Threads</t>
  </si>
  <si>
    <t>Timers</t>
  </si>
  <si>
    <t>Basics implemented</t>
  </si>
  <si>
    <t>Notes</t>
  </si>
  <si>
    <t>Work done</t>
  </si>
  <si>
    <t>Category</t>
  </si>
  <si>
    <t>SDL_gfx.dll</t>
  </si>
  <si>
    <t>Version</t>
  </si>
  <si>
    <t>CpuInfo</t>
  </si>
  <si>
    <t>Error</t>
  </si>
  <si>
    <t>Everything seem to work</t>
  </si>
  <si>
    <t>ThreadID + Mutexes finished</t>
  </si>
  <si>
    <t>SDL_image.dll</t>
  </si>
  <si>
    <t>SDL_sprig.dll</t>
  </si>
  <si>
    <t>SDL_sge.dll</t>
  </si>
  <si>
    <t>3D</t>
  </si>
  <si>
    <t>Video+2D</t>
  </si>
  <si>
    <t>Untested</t>
  </si>
  <si>
    <t>SDL_mixer.dll</t>
  </si>
  <si>
    <t>SDL_ttf.dll</t>
  </si>
  <si>
    <t>The most important stuff implemented</t>
  </si>
  <si>
    <t>lol</t>
  </si>
  <si>
    <t>Everything implemented.</t>
  </si>
  <si>
    <t>Basics + some more implemented</t>
  </si>
  <si>
    <t>One (1½ !!) function untested</t>
  </si>
  <si>
    <t>Not finished. SDL_mixer can be used instead.</t>
  </si>
  <si>
    <t>Only primitives, rotozoom &amp; framerate</t>
  </si>
  <si>
    <t>Loads all kind of images</t>
  </si>
  <si>
    <t>Effects API &amp; Channel Grouping skipped for now</t>
  </si>
  <si>
    <t>Everything implemented</t>
  </si>
  <si>
    <t>Primitives + Misc + Blib + Rotation done</t>
  </si>
  <si>
    <t>Heh... Isn't that a funny coincidence (the numbers)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</si>
</sst>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Fill="1"/>
    <xf numFmtId="0" fontId="0" fillId="0" borderId="1" xfId="0" applyNumberFormat="1" applyFont="1" applyFill="1" applyBorder="1"/>
    <xf numFmtId="0" fontId="0" fillId="0" borderId="2" xfId="0" applyBorder="1"/>
    <xf numFmtId="9" fontId="0" fillId="0" borderId="2" xfId="0" applyNumberFormat="1" applyBorder="1"/>
    <xf numFmtId="0" fontId="0" fillId="0" borderId="4" xfId="0" applyBorder="1"/>
    <xf numFmtId="9" fontId="0" fillId="0" borderId="4" xfId="0" applyNumberFormat="1" applyBorder="1"/>
    <xf numFmtId="9" fontId="0" fillId="0" borderId="0" xfId="0" applyNumberFormat="1" applyBorder="1"/>
    <xf numFmtId="0" fontId="0" fillId="0" borderId="2" xfId="0" applyFill="1" applyBorder="1"/>
    <xf numFmtId="0" fontId="0" fillId="0" borderId="6" xfId="0" applyBorder="1"/>
    <xf numFmtId="0" fontId="0" fillId="0" borderId="7" xfId="0" applyBorder="1"/>
    <xf numFmtId="9" fontId="0" fillId="0" borderId="3" xfId="0" applyNumberFormat="1" applyBorder="1"/>
    <xf numFmtId="0" fontId="0" fillId="0" borderId="8" xfId="0" applyBorder="1"/>
    <xf numFmtId="9" fontId="0" fillId="0" borderId="8" xfId="0" applyNumberFormat="1" applyBorder="1"/>
    <xf numFmtId="0" fontId="0" fillId="0" borderId="9" xfId="0" applyBorder="1"/>
    <xf numFmtId="0" fontId="0" fillId="0" borderId="4" xfId="0" applyFill="1" applyBorder="1"/>
    <xf numFmtId="9" fontId="0" fillId="0" borderId="5" xfId="0" applyNumberFormat="1" applyBorder="1"/>
    <xf numFmtId="9" fontId="0" fillId="0" borderId="7" xfId="0" applyNumberFormat="1" applyBorder="1"/>
    <xf numFmtId="0" fontId="0" fillId="0" borderId="1" xfId="0" applyNumberFormat="1" applyFill="1" applyBorder="1"/>
    <xf numFmtId="0" fontId="0" fillId="0" borderId="9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D29" sqref="D29"/>
    </sheetView>
  </sheetViews>
  <sheetFormatPr defaultRowHeight="15"/>
  <cols>
    <col min="1" max="1" width="17.28515625" customWidth="1"/>
    <col min="2" max="3" width="11.28515625" customWidth="1"/>
    <col min="4" max="4" width="59" customWidth="1"/>
  </cols>
  <sheetData>
    <row r="1" spans="1:4" s="1" customFormat="1" ht="16.5" thickTop="1" thickBot="1">
      <c r="A1" s="2" t="s">
        <v>11</v>
      </c>
      <c r="B1" s="2" t="s">
        <v>10</v>
      </c>
      <c r="C1" s="18" t="s">
        <v>23</v>
      </c>
      <c r="D1" s="2" t="s">
        <v>9</v>
      </c>
    </row>
    <row r="2" spans="1:4" ht="15.75" thickTop="1">
      <c r="A2" s="5" t="s">
        <v>0</v>
      </c>
      <c r="B2" s="6">
        <v>1</v>
      </c>
      <c r="C2" s="6">
        <f>SUM(120/143)</f>
        <v>0.83916083916083917</v>
      </c>
      <c r="D2" s="5" t="s">
        <v>35</v>
      </c>
    </row>
    <row r="3" spans="1:4">
      <c r="A3" s="3" t="s">
        <v>22</v>
      </c>
      <c r="B3" s="4">
        <v>0.9</v>
      </c>
      <c r="C3" s="4">
        <f>SUM(120/143)</f>
        <v>0.83916083916083917</v>
      </c>
      <c r="D3" s="3" t="s">
        <v>26</v>
      </c>
    </row>
    <row r="4" spans="1:4">
      <c r="A4" s="3" t="s">
        <v>21</v>
      </c>
      <c r="B4" s="4">
        <v>0</v>
      </c>
      <c r="C4" s="4">
        <f>SUM(120/143)</f>
        <v>0.83916083916083917</v>
      </c>
      <c r="D4" s="3" t="s">
        <v>27</v>
      </c>
    </row>
    <row r="5" spans="1:4">
      <c r="A5" s="3" t="s">
        <v>1</v>
      </c>
      <c r="B5" s="4">
        <v>1</v>
      </c>
      <c r="C5" s="4">
        <f>SUM(120/143)</f>
        <v>0.83916083916083917</v>
      </c>
      <c r="D5" s="3" t="s">
        <v>16</v>
      </c>
    </row>
    <row r="6" spans="1:4">
      <c r="A6" s="3" t="s">
        <v>2</v>
      </c>
      <c r="B6" s="4">
        <v>0.5</v>
      </c>
      <c r="C6" s="4">
        <f>SUM(120/143)</f>
        <v>0.83916083916083917</v>
      </c>
      <c r="D6" s="3" t="s">
        <v>29</v>
      </c>
    </row>
    <row r="7" spans="1:4">
      <c r="A7" s="3" t="s">
        <v>3</v>
      </c>
      <c r="B7" s="4">
        <v>0.99</v>
      </c>
      <c r="C7" s="4">
        <f>SUM(120/143)</f>
        <v>0.83916083916083917</v>
      </c>
      <c r="D7" s="3" t="s">
        <v>30</v>
      </c>
    </row>
    <row r="8" spans="1:4">
      <c r="A8" s="3" t="s">
        <v>4</v>
      </c>
      <c r="B8" s="4">
        <v>0.05</v>
      </c>
      <c r="C8" s="4">
        <f>SUM(120/143)</f>
        <v>0.83916083916083917</v>
      </c>
      <c r="D8" s="3" t="s">
        <v>31</v>
      </c>
    </row>
    <row r="9" spans="1:4">
      <c r="A9" s="3" t="s">
        <v>5</v>
      </c>
      <c r="B9" s="4">
        <v>1</v>
      </c>
      <c r="C9" s="4">
        <f>SUM(120/143)</f>
        <v>0.83916083916083917</v>
      </c>
      <c r="D9" s="3" t="s">
        <v>16</v>
      </c>
    </row>
    <row r="10" spans="1:4">
      <c r="A10" s="3" t="s">
        <v>6</v>
      </c>
      <c r="B10" s="4">
        <v>0.15</v>
      </c>
      <c r="C10" s="4">
        <f>SUM(120/143)</f>
        <v>0.83916083916083917</v>
      </c>
      <c r="D10" s="3" t="s">
        <v>17</v>
      </c>
    </row>
    <row r="11" spans="1:4">
      <c r="A11" s="3" t="s">
        <v>7</v>
      </c>
      <c r="B11" s="4">
        <v>1</v>
      </c>
      <c r="C11" s="4">
        <f>SUM(120/143)</f>
        <v>0.83916083916083917</v>
      </c>
      <c r="D11" s="3" t="s">
        <v>28</v>
      </c>
    </row>
    <row r="12" spans="1:4">
      <c r="A12" s="3" t="s">
        <v>13</v>
      </c>
      <c r="B12" s="7">
        <v>1</v>
      </c>
      <c r="C12" s="4">
        <f>SUM(120/143)</f>
        <v>0.83916083916083917</v>
      </c>
      <c r="D12" s="3" t="s">
        <v>16</v>
      </c>
    </row>
    <row r="13" spans="1:4">
      <c r="A13" s="3" t="s">
        <v>14</v>
      </c>
      <c r="B13" s="7">
        <v>1</v>
      </c>
      <c r="C13" s="4">
        <f>SUM(120/143)</f>
        <v>0.83916083916083917</v>
      </c>
      <c r="D13" s="3" t="s">
        <v>16</v>
      </c>
    </row>
    <row r="14" spans="1:4" ht="15.75" thickBot="1">
      <c r="A14" s="3" t="s">
        <v>15</v>
      </c>
      <c r="B14" s="7">
        <v>1</v>
      </c>
      <c r="C14" s="11">
        <f>SUM(120/143)</f>
        <v>0.83916083916083917</v>
      </c>
      <c r="D14" s="3" t="s">
        <v>16</v>
      </c>
    </row>
    <row r="15" spans="1:4" ht="15.75" thickTop="1">
      <c r="A15" s="15" t="s">
        <v>12</v>
      </c>
      <c r="B15" s="16">
        <v>0.55000000000000004</v>
      </c>
      <c r="C15" s="6">
        <f>SUM(24/69)</f>
        <v>0.34782608695652173</v>
      </c>
      <c r="D15" s="15" t="s">
        <v>32</v>
      </c>
    </row>
    <row r="16" spans="1:4">
      <c r="A16" s="8" t="s">
        <v>18</v>
      </c>
      <c r="B16" s="13">
        <v>0.99</v>
      </c>
      <c r="C16" s="13">
        <f>SUM(24/33)</f>
        <v>0.72727272727272729</v>
      </c>
      <c r="D16" s="8" t="s">
        <v>33</v>
      </c>
    </row>
    <row r="17" spans="1:4">
      <c r="A17" s="8" t="s">
        <v>24</v>
      </c>
      <c r="B17" s="4">
        <v>0.75</v>
      </c>
      <c r="C17" s="13">
        <f>SUM(36/57)</f>
        <v>0.63157894736842102</v>
      </c>
      <c r="D17" s="20" t="s">
        <v>34</v>
      </c>
    </row>
    <row r="18" spans="1:4">
      <c r="A18" s="19" t="s">
        <v>25</v>
      </c>
      <c r="B18" s="4">
        <v>0.33</v>
      </c>
      <c r="C18" s="13">
        <f>SUM(7/17)</f>
        <v>0.41176470588235292</v>
      </c>
      <c r="D18" s="20" t="s">
        <v>8</v>
      </c>
    </row>
    <row r="19" spans="1:4">
      <c r="A19" s="14" t="s">
        <v>19</v>
      </c>
      <c r="B19" s="4">
        <v>0.81</v>
      </c>
      <c r="C19" s="13">
        <f>SUM(110/136)</f>
        <v>0.80882352941176472</v>
      </c>
      <c r="D19" s="12" t="s">
        <v>37</v>
      </c>
    </row>
    <row r="20" spans="1:4" ht="15.75" thickBot="1">
      <c r="A20" s="9" t="s">
        <v>20</v>
      </c>
      <c r="B20" s="11">
        <v>0.3</v>
      </c>
      <c r="C20" s="17">
        <f>SUM(58/69)</f>
        <v>0.84057971014492749</v>
      </c>
      <c r="D20" s="10" t="s">
        <v>36</v>
      </c>
    </row>
    <row r="21" spans="1:4" ht="15.75" thickTop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Gaads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Samuelsson</dc:creator>
  <dc:description>Written by Alexander Samuelsson (also known as AdmiralAlkex on the AutoIt forum)</dc:description>
  <cp:lastModifiedBy>Ärkeskäggot</cp:lastModifiedBy>
  <dcterms:created xsi:type="dcterms:W3CDTF">2009-05-10T16:20:14Z</dcterms:created>
  <dcterms:modified xsi:type="dcterms:W3CDTF">2009-10-23T07:00:26Z</dcterms:modified>
</cp:coreProperties>
</file>