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ThinkPad\Desktop\VEX\testForEncoder\Trajectory-Planning\"/>
    </mc:Choice>
  </mc:AlternateContent>
  <xr:revisionPtr revIDLastSave="0" documentId="13_ncr:1_{94DA5A2A-4473-437D-AB37-DF5945D196E1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chart.v1.0" hidden="1">Sheet2!$A$1</definedName>
    <definedName name="_xlchart.v1.1" hidden="1">Sheet2!$A$2:$A$101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4" i="1" l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43" i="1"/>
  <c r="G105" i="1"/>
  <c r="G108" i="1"/>
  <c r="G115" i="1"/>
  <c r="G121" i="1"/>
  <c r="G124" i="1"/>
  <c r="G131" i="1"/>
  <c r="G87" i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F106" i="1"/>
  <c r="G106" i="1" s="1"/>
  <c r="F107" i="1"/>
  <c r="G107" i="1" s="1"/>
  <c r="F108" i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F122" i="1"/>
  <c r="G122" i="1" s="1"/>
  <c r="F123" i="1"/>
  <c r="G123" i="1" s="1"/>
  <c r="F124" i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F132" i="1"/>
  <c r="G132" i="1" s="1"/>
  <c r="F133" i="1"/>
  <c r="G133" i="1" s="1"/>
  <c r="F134" i="1"/>
  <c r="G134" i="1" s="1"/>
  <c r="F135" i="1"/>
  <c r="G135" i="1" s="1"/>
  <c r="F136" i="1"/>
  <c r="G136" i="1" s="1"/>
  <c r="F87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</calcChain>
</file>

<file path=xl/sharedStrings.xml><?xml version="1.0" encoding="utf-8"?>
<sst xmlns="http://schemas.openxmlformats.org/spreadsheetml/2006/main" count="30" uniqueCount="19">
  <si>
    <t>Encoder</t>
    <phoneticPr fontId="1" type="noConversion"/>
  </si>
  <si>
    <t>Motor</t>
    <phoneticPr fontId="1" type="noConversion"/>
  </si>
  <si>
    <t>在50%下转5s</t>
    <phoneticPr fontId="1" type="noConversion"/>
  </si>
  <si>
    <t>在50%下转10s</t>
    <phoneticPr fontId="1" type="noConversion"/>
  </si>
  <si>
    <t>在50%下转2s</t>
    <phoneticPr fontId="1" type="noConversion"/>
  </si>
  <si>
    <t>i</t>
    <phoneticPr fontId="1" type="noConversion"/>
  </si>
  <si>
    <t>error</t>
    <phoneticPr fontId="1" type="noConversion"/>
  </si>
  <si>
    <t>motor</t>
    <phoneticPr fontId="1" type="noConversion"/>
  </si>
  <si>
    <t>encoder</t>
    <phoneticPr fontId="1" type="noConversion"/>
  </si>
  <si>
    <t>newError</t>
  </si>
  <si>
    <t>newError</t>
    <phoneticPr fontId="1" type="noConversion"/>
  </si>
  <si>
    <t>计算</t>
    <phoneticPr fontId="1" type="noConversion"/>
  </si>
  <si>
    <t>Newerror</t>
  </si>
  <si>
    <t>Newerror</t>
    <phoneticPr fontId="1" type="noConversion"/>
  </si>
  <si>
    <t>累计角度</t>
    <phoneticPr fontId="1" type="noConversion"/>
  </si>
  <si>
    <t>速度</t>
    <phoneticPr fontId="1" type="noConversion"/>
  </si>
  <si>
    <t>get</t>
    <phoneticPr fontId="1" type="noConversion"/>
  </si>
  <si>
    <t>cul</t>
    <phoneticPr fontId="1" type="noConversion"/>
  </si>
  <si>
    <t>R^2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</si>
</sst>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  <font>
      <sz val="7"/>
      <color rgb="FFD4D4D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3" fillId="0" borderId="0" xfId="0" applyFont="1" applyAlignment="1">
      <alignment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Sheet1!$B$28:$B$78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Sheet1!$C$28:$C$78</c:f>
              <c:numCache>
                <c:formatCode>General</c:formatCode>
                <c:ptCount val="51"/>
                <c:pt idx="0">
                  <c:v>0</c:v>
                </c:pt>
                <c:pt idx="1">
                  <c:v>274.8</c:v>
                </c:pt>
                <c:pt idx="2">
                  <c:v>578</c:v>
                </c:pt>
                <c:pt idx="3">
                  <c:v>898.4</c:v>
                </c:pt>
                <c:pt idx="4">
                  <c:v>1232.8</c:v>
                </c:pt>
                <c:pt idx="5">
                  <c:v>1584</c:v>
                </c:pt>
                <c:pt idx="6">
                  <c:v>1949.6</c:v>
                </c:pt>
                <c:pt idx="7">
                  <c:v>2315.6</c:v>
                </c:pt>
                <c:pt idx="8">
                  <c:v>2700</c:v>
                </c:pt>
                <c:pt idx="9">
                  <c:v>3099.6</c:v>
                </c:pt>
                <c:pt idx="10">
                  <c:v>3513.2</c:v>
                </c:pt>
                <c:pt idx="11">
                  <c:v>3945.2</c:v>
                </c:pt>
                <c:pt idx="12">
                  <c:v>4394</c:v>
                </c:pt>
                <c:pt idx="13">
                  <c:v>4861.2</c:v>
                </c:pt>
                <c:pt idx="14">
                  <c:v>5343.6</c:v>
                </c:pt>
                <c:pt idx="15">
                  <c:v>5839.6</c:v>
                </c:pt>
                <c:pt idx="16">
                  <c:v>6366.4</c:v>
                </c:pt>
                <c:pt idx="17">
                  <c:v>6910.8</c:v>
                </c:pt>
                <c:pt idx="18">
                  <c:v>7469.2</c:v>
                </c:pt>
                <c:pt idx="19">
                  <c:v>8046</c:v>
                </c:pt>
                <c:pt idx="20">
                  <c:v>8632.4</c:v>
                </c:pt>
                <c:pt idx="21">
                  <c:v>9239.6</c:v>
                </c:pt>
                <c:pt idx="22">
                  <c:v>9863.6</c:v>
                </c:pt>
                <c:pt idx="23">
                  <c:v>10499.6</c:v>
                </c:pt>
                <c:pt idx="24">
                  <c:v>11147.2</c:v>
                </c:pt>
                <c:pt idx="25">
                  <c:v>11803.6</c:v>
                </c:pt>
                <c:pt idx="26">
                  <c:v>12473.2</c:v>
                </c:pt>
                <c:pt idx="27">
                  <c:v>13161.2</c:v>
                </c:pt>
                <c:pt idx="28">
                  <c:v>13865.2</c:v>
                </c:pt>
                <c:pt idx="29">
                  <c:v>14581.6</c:v>
                </c:pt>
                <c:pt idx="30">
                  <c:v>15316.4</c:v>
                </c:pt>
                <c:pt idx="31">
                  <c:v>16066.8</c:v>
                </c:pt>
                <c:pt idx="32">
                  <c:v>16829.2</c:v>
                </c:pt>
                <c:pt idx="33">
                  <c:v>17628.400000000001</c:v>
                </c:pt>
                <c:pt idx="34">
                  <c:v>18438.8</c:v>
                </c:pt>
                <c:pt idx="35">
                  <c:v>19266.8</c:v>
                </c:pt>
                <c:pt idx="36">
                  <c:v>20106</c:v>
                </c:pt>
                <c:pt idx="37">
                  <c:v>20964.400000000001</c:v>
                </c:pt>
                <c:pt idx="38">
                  <c:v>21831.599999999999</c:v>
                </c:pt>
                <c:pt idx="39">
                  <c:v>22721.200000000001</c:v>
                </c:pt>
                <c:pt idx="40">
                  <c:v>23625.599999999999</c:v>
                </c:pt>
                <c:pt idx="41">
                  <c:v>24541.200000000001</c:v>
                </c:pt>
                <c:pt idx="42">
                  <c:v>25471.599999999999</c:v>
                </c:pt>
                <c:pt idx="43">
                  <c:v>26415.200000000001</c:v>
                </c:pt>
                <c:pt idx="44">
                  <c:v>27368.400000000001</c:v>
                </c:pt>
                <c:pt idx="45">
                  <c:v>28339.599999999999</c:v>
                </c:pt>
                <c:pt idx="46">
                  <c:v>29324.400000000001</c:v>
                </c:pt>
                <c:pt idx="47">
                  <c:v>30318.799999999999</c:v>
                </c:pt>
                <c:pt idx="48">
                  <c:v>31334</c:v>
                </c:pt>
                <c:pt idx="49">
                  <c:v>32363.599999999999</c:v>
                </c:pt>
                <c:pt idx="50">
                  <c:v>33419.599999999999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6-4E34-AD73-C27FD25F9E29}"/>
            </c:ext>
          </c:extLst>
        </c:ser>
        <c:ser>
          <c:idx val="1"/>
          <c:order val="1"/>
          <c:tx>
            <c:v>Encoder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Sheet1!$E$28:$E$78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Sheet1!$D$28:$D$78</c:f>
              <c:numCache>
                <c:formatCode>General</c:formatCode>
                <c:ptCount val="51"/>
                <c:pt idx="0">
                  <c:v>0</c:v>
                </c:pt>
                <c:pt idx="1">
                  <c:v>268</c:v>
                </c:pt>
                <c:pt idx="2">
                  <c:v>570</c:v>
                </c:pt>
                <c:pt idx="3">
                  <c:v>892</c:v>
                </c:pt>
                <c:pt idx="4">
                  <c:v>1228</c:v>
                </c:pt>
                <c:pt idx="5">
                  <c:v>1576</c:v>
                </c:pt>
                <c:pt idx="6">
                  <c:v>1942</c:v>
                </c:pt>
                <c:pt idx="7">
                  <c:v>2310</c:v>
                </c:pt>
                <c:pt idx="8">
                  <c:v>2692</c:v>
                </c:pt>
                <c:pt idx="9">
                  <c:v>3092</c:v>
                </c:pt>
                <c:pt idx="10">
                  <c:v>3508</c:v>
                </c:pt>
                <c:pt idx="11">
                  <c:v>3936</c:v>
                </c:pt>
                <c:pt idx="12">
                  <c:v>4388</c:v>
                </c:pt>
                <c:pt idx="13">
                  <c:v>4855</c:v>
                </c:pt>
                <c:pt idx="14">
                  <c:v>5333</c:v>
                </c:pt>
                <c:pt idx="15">
                  <c:v>5832</c:v>
                </c:pt>
                <c:pt idx="16">
                  <c:v>6359</c:v>
                </c:pt>
                <c:pt idx="17">
                  <c:v>6907</c:v>
                </c:pt>
                <c:pt idx="18">
                  <c:v>7461</c:v>
                </c:pt>
                <c:pt idx="19">
                  <c:v>8038</c:v>
                </c:pt>
                <c:pt idx="20">
                  <c:v>8629</c:v>
                </c:pt>
                <c:pt idx="21">
                  <c:v>9231</c:v>
                </c:pt>
                <c:pt idx="22">
                  <c:v>9856</c:v>
                </c:pt>
                <c:pt idx="23">
                  <c:v>10496</c:v>
                </c:pt>
                <c:pt idx="24">
                  <c:v>11138</c:v>
                </c:pt>
                <c:pt idx="25">
                  <c:v>11794</c:v>
                </c:pt>
                <c:pt idx="26">
                  <c:v>12468</c:v>
                </c:pt>
                <c:pt idx="27">
                  <c:v>13150</c:v>
                </c:pt>
                <c:pt idx="28">
                  <c:v>13855</c:v>
                </c:pt>
                <c:pt idx="29">
                  <c:v>14576</c:v>
                </c:pt>
                <c:pt idx="30">
                  <c:v>15304</c:v>
                </c:pt>
                <c:pt idx="31">
                  <c:v>16056</c:v>
                </c:pt>
                <c:pt idx="32">
                  <c:v>16823</c:v>
                </c:pt>
                <c:pt idx="33">
                  <c:v>17624</c:v>
                </c:pt>
                <c:pt idx="34">
                  <c:v>18430</c:v>
                </c:pt>
                <c:pt idx="35">
                  <c:v>19260</c:v>
                </c:pt>
                <c:pt idx="36">
                  <c:v>20102</c:v>
                </c:pt>
                <c:pt idx="37">
                  <c:v>20952</c:v>
                </c:pt>
                <c:pt idx="38">
                  <c:v>21824</c:v>
                </c:pt>
                <c:pt idx="39">
                  <c:v>22716</c:v>
                </c:pt>
                <c:pt idx="40">
                  <c:v>23612</c:v>
                </c:pt>
                <c:pt idx="41">
                  <c:v>24534</c:v>
                </c:pt>
                <c:pt idx="42">
                  <c:v>25465</c:v>
                </c:pt>
                <c:pt idx="43">
                  <c:v>26410</c:v>
                </c:pt>
                <c:pt idx="44">
                  <c:v>27360</c:v>
                </c:pt>
                <c:pt idx="45">
                  <c:v>28331</c:v>
                </c:pt>
                <c:pt idx="46">
                  <c:v>29317</c:v>
                </c:pt>
                <c:pt idx="47">
                  <c:v>30308</c:v>
                </c:pt>
                <c:pt idx="48">
                  <c:v>31324</c:v>
                </c:pt>
                <c:pt idx="49">
                  <c:v>32356</c:v>
                </c:pt>
                <c:pt idx="50">
                  <c:v>33407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6-4E34-AD73-C27FD25F9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439360"/>
        <c:axId val="1346826160"/>
      </c:scatterChart>
      <c:valAx>
        <c:axId val="134143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6826160"/>
        <c:crosses val="autoZero"/>
        <c:crossBetween val="midCat"/>
      </c:valAx>
      <c:valAx>
        <c:axId val="13468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43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Sheet1!$F$27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Sheet1!$E$28:$E$78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Sheet1!$F$28:$F$78</c:f>
              <c:numCache>
                <c:formatCode>General</c:formatCode>
                <c:ptCount val="51"/>
                <c:pt idx="0">
                  <c:v>0</c:v>
                </c:pt>
                <c:pt idx="1">
                  <c:v>6.8000000000000114</c:v>
                </c:pt>
                <c:pt idx="2">
                  <c:v>8</c:v>
                </c:pt>
                <c:pt idx="3">
                  <c:v>6.3999999999999773</c:v>
                </c:pt>
                <c:pt idx="4">
                  <c:v>4.7999999999999545</c:v>
                </c:pt>
                <c:pt idx="5">
                  <c:v>8</c:v>
                </c:pt>
                <c:pt idx="6">
                  <c:v>7.5999999999999091</c:v>
                </c:pt>
                <c:pt idx="7">
                  <c:v>5.5999999999999091</c:v>
                </c:pt>
                <c:pt idx="8">
                  <c:v>8</c:v>
                </c:pt>
                <c:pt idx="9">
                  <c:v>7.5999999999999091</c:v>
                </c:pt>
                <c:pt idx="10">
                  <c:v>5.1999999999998181</c:v>
                </c:pt>
                <c:pt idx="11">
                  <c:v>9.1999999999998181</c:v>
                </c:pt>
                <c:pt idx="12">
                  <c:v>6</c:v>
                </c:pt>
                <c:pt idx="13">
                  <c:v>6.1999999999998181</c:v>
                </c:pt>
                <c:pt idx="14">
                  <c:v>10.600000000000364</c:v>
                </c:pt>
                <c:pt idx="15">
                  <c:v>7.6000000000003638</c:v>
                </c:pt>
                <c:pt idx="16">
                  <c:v>7.3999999999996362</c:v>
                </c:pt>
                <c:pt idx="17">
                  <c:v>3.8000000000001819</c:v>
                </c:pt>
                <c:pt idx="18">
                  <c:v>8.1999999999998181</c:v>
                </c:pt>
                <c:pt idx="19">
                  <c:v>8</c:v>
                </c:pt>
                <c:pt idx="20">
                  <c:v>3.3999999999996362</c:v>
                </c:pt>
                <c:pt idx="21">
                  <c:v>8.6000000000003638</c:v>
                </c:pt>
                <c:pt idx="22">
                  <c:v>7.6000000000003638</c:v>
                </c:pt>
                <c:pt idx="23">
                  <c:v>3.6000000000003638</c:v>
                </c:pt>
                <c:pt idx="24">
                  <c:v>9.2000000000007276</c:v>
                </c:pt>
                <c:pt idx="25">
                  <c:v>9.6000000000003638</c:v>
                </c:pt>
                <c:pt idx="26">
                  <c:v>5.2000000000007276</c:v>
                </c:pt>
                <c:pt idx="27">
                  <c:v>11.200000000000728</c:v>
                </c:pt>
                <c:pt idx="28">
                  <c:v>10.200000000000728</c:v>
                </c:pt>
                <c:pt idx="29">
                  <c:v>5.6000000000003638</c:v>
                </c:pt>
                <c:pt idx="30">
                  <c:v>12.399999999999636</c:v>
                </c:pt>
                <c:pt idx="31">
                  <c:v>10.799999999999272</c:v>
                </c:pt>
                <c:pt idx="32">
                  <c:v>6.2000000000007276</c:v>
                </c:pt>
                <c:pt idx="33">
                  <c:v>4.4000000000014552</c:v>
                </c:pt>
                <c:pt idx="34">
                  <c:v>8.7999999999992724</c:v>
                </c:pt>
                <c:pt idx="35">
                  <c:v>6.7999999999992724</c:v>
                </c:pt>
                <c:pt idx="36">
                  <c:v>4</c:v>
                </c:pt>
                <c:pt idx="37">
                  <c:v>12.400000000001455</c:v>
                </c:pt>
                <c:pt idx="38">
                  <c:v>7.5999999999985448</c:v>
                </c:pt>
                <c:pt idx="39">
                  <c:v>5.2000000000007276</c:v>
                </c:pt>
                <c:pt idx="40">
                  <c:v>13.599999999998545</c:v>
                </c:pt>
                <c:pt idx="41">
                  <c:v>7.2000000000007276</c:v>
                </c:pt>
                <c:pt idx="42">
                  <c:v>6.5999999999985448</c:v>
                </c:pt>
                <c:pt idx="43">
                  <c:v>5.2000000000007276</c:v>
                </c:pt>
                <c:pt idx="44">
                  <c:v>8.4000000000014552</c:v>
                </c:pt>
                <c:pt idx="45">
                  <c:v>8.5999999999985448</c:v>
                </c:pt>
                <c:pt idx="46">
                  <c:v>7.4000000000014552</c:v>
                </c:pt>
                <c:pt idx="47">
                  <c:v>10.799999999999272</c:v>
                </c:pt>
                <c:pt idx="48">
                  <c:v>10</c:v>
                </c:pt>
                <c:pt idx="49">
                  <c:v>7.5999999999985448</c:v>
                </c:pt>
                <c:pt idx="50">
                  <c:v>12.599999999998545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3-49A3-B25B-D99616D0A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698992"/>
        <c:axId val="1447369056"/>
      </c:scatterChart>
      <c:valAx>
        <c:axId val="144569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369056"/>
        <c:crosses val="autoZero"/>
        <c:crossBetween val="midCat"/>
      </c:valAx>
      <c:valAx>
        <c:axId val="14473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69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918003920396031E-2"/>
          <c:y val="0.10968343242808934"/>
          <c:w val="0.89736469650154493"/>
          <c:h val="0.76062371513905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Sheet1!$C$86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Sheet1!$B$87:$B$136</c:f>
              <c:numCache>
                <c:formatCode>General</c:formatCode>
                <c:ptCount val="5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</c:numCache>
            </c:numRef>
          </c:xVal>
          <c:yVal>
            <c:numRef>
              <c:f>Sheet1!$C$87:$C$136</c:f>
              <c:numCache>
                <c:formatCode>General</c:formatCode>
                <c:ptCount val="50"/>
                <c:pt idx="0">
                  <c:v>271.2</c:v>
                </c:pt>
                <c:pt idx="1">
                  <c:v>296.39999999999998</c:v>
                </c:pt>
                <c:pt idx="2">
                  <c:v>317.2</c:v>
                </c:pt>
                <c:pt idx="3">
                  <c:v>333.2</c:v>
                </c:pt>
                <c:pt idx="4">
                  <c:v>348</c:v>
                </c:pt>
                <c:pt idx="5">
                  <c:v>366</c:v>
                </c:pt>
                <c:pt idx="6">
                  <c:v>368.4</c:v>
                </c:pt>
                <c:pt idx="7">
                  <c:v>384.8</c:v>
                </c:pt>
                <c:pt idx="8">
                  <c:v>397.6</c:v>
                </c:pt>
                <c:pt idx="9">
                  <c:v>415.6</c:v>
                </c:pt>
                <c:pt idx="10">
                  <c:v>430.4</c:v>
                </c:pt>
                <c:pt idx="11">
                  <c:v>446</c:v>
                </c:pt>
                <c:pt idx="12">
                  <c:v>462.8</c:v>
                </c:pt>
                <c:pt idx="13">
                  <c:v>478</c:v>
                </c:pt>
                <c:pt idx="14">
                  <c:v>492</c:v>
                </c:pt>
                <c:pt idx="15">
                  <c:v>526.79999999999995</c:v>
                </c:pt>
                <c:pt idx="16">
                  <c:v>544</c:v>
                </c:pt>
                <c:pt idx="17">
                  <c:v>557.6</c:v>
                </c:pt>
                <c:pt idx="18">
                  <c:v>576</c:v>
                </c:pt>
                <c:pt idx="19">
                  <c:v>590.4</c:v>
                </c:pt>
                <c:pt idx="20">
                  <c:v>607.20000000000005</c:v>
                </c:pt>
                <c:pt idx="21">
                  <c:v>624.79999999999995</c:v>
                </c:pt>
                <c:pt idx="22">
                  <c:v>640</c:v>
                </c:pt>
                <c:pt idx="23">
                  <c:v>648</c:v>
                </c:pt>
                <c:pt idx="24">
                  <c:v>658.4</c:v>
                </c:pt>
                <c:pt idx="25">
                  <c:v>670.4</c:v>
                </c:pt>
                <c:pt idx="26">
                  <c:v>684.8</c:v>
                </c:pt>
                <c:pt idx="27">
                  <c:v>698.4</c:v>
                </c:pt>
                <c:pt idx="28">
                  <c:v>717.6</c:v>
                </c:pt>
                <c:pt idx="29">
                  <c:v>732.8</c:v>
                </c:pt>
                <c:pt idx="30">
                  <c:v>744</c:v>
                </c:pt>
                <c:pt idx="31">
                  <c:v>764</c:v>
                </c:pt>
                <c:pt idx="32">
                  <c:v>795.6</c:v>
                </c:pt>
                <c:pt idx="33">
                  <c:v>813.2</c:v>
                </c:pt>
                <c:pt idx="34">
                  <c:v>825.6</c:v>
                </c:pt>
                <c:pt idx="35">
                  <c:v>844</c:v>
                </c:pt>
                <c:pt idx="36">
                  <c:v>859.2</c:v>
                </c:pt>
                <c:pt idx="37">
                  <c:v>872</c:v>
                </c:pt>
                <c:pt idx="38">
                  <c:v>890.4</c:v>
                </c:pt>
                <c:pt idx="39">
                  <c:v>907.2</c:v>
                </c:pt>
                <c:pt idx="40">
                  <c:v>921.6</c:v>
                </c:pt>
                <c:pt idx="41">
                  <c:v>931.2</c:v>
                </c:pt>
                <c:pt idx="42">
                  <c:v>948</c:v>
                </c:pt>
                <c:pt idx="43">
                  <c:v>963.2</c:v>
                </c:pt>
                <c:pt idx="44">
                  <c:v>977.2</c:v>
                </c:pt>
                <c:pt idx="45">
                  <c:v>984.8</c:v>
                </c:pt>
                <c:pt idx="46">
                  <c:v>1003.2</c:v>
                </c:pt>
                <c:pt idx="47">
                  <c:v>1012.4</c:v>
                </c:pt>
                <c:pt idx="48">
                  <c:v>1032.8</c:v>
                </c:pt>
                <c:pt idx="49">
                  <c:v>1063.2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B-4B7A-BDFE-E364204AA2D7}"/>
            </c:ext>
          </c:extLst>
        </c:ser>
        <c:ser>
          <c:idx val="1"/>
          <c:order val="1"/>
          <c:tx>
            <c:strRef>
              <c:f>Sheet1!$D$86</c:f>
              <c:strCache>
                <c:ptCount val="1"/>
                <c:pt idx="0">
                  <c:v>encoder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585968590582516"/>
                  <c:y val="-1.621114245858320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Sheet1!$B$87:$B$136</c:f>
              <c:numCache>
                <c:formatCode>General</c:formatCode>
                <c:ptCount val="5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</c:numCache>
            </c:numRef>
          </c:xVal>
          <c:yVal>
            <c:numRef>
              <c:f>Sheet1!$D$87:$D$136</c:f>
              <c:numCache>
                <c:formatCode>General</c:formatCode>
                <c:ptCount val="50"/>
                <c:pt idx="0">
                  <c:v>269</c:v>
                </c:pt>
                <c:pt idx="1">
                  <c:v>296</c:v>
                </c:pt>
                <c:pt idx="2">
                  <c:v>318</c:v>
                </c:pt>
                <c:pt idx="3">
                  <c:v>334</c:v>
                </c:pt>
                <c:pt idx="4">
                  <c:v>347</c:v>
                </c:pt>
                <c:pt idx="5">
                  <c:v>367</c:v>
                </c:pt>
                <c:pt idx="6">
                  <c:v>366</c:v>
                </c:pt>
                <c:pt idx="7">
                  <c:v>385</c:v>
                </c:pt>
                <c:pt idx="8">
                  <c:v>401</c:v>
                </c:pt>
                <c:pt idx="9">
                  <c:v>412</c:v>
                </c:pt>
                <c:pt idx="10">
                  <c:v>432</c:v>
                </c:pt>
                <c:pt idx="11">
                  <c:v>445</c:v>
                </c:pt>
                <c:pt idx="12">
                  <c:v>463</c:v>
                </c:pt>
                <c:pt idx="13">
                  <c:v>479</c:v>
                </c:pt>
                <c:pt idx="14">
                  <c:v>491</c:v>
                </c:pt>
                <c:pt idx="15">
                  <c:v>528</c:v>
                </c:pt>
                <c:pt idx="16">
                  <c:v>546</c:v>
                </c:pt>
                <c:pt idx="17">
                  <c:v>554</c:v>
                </c:pt>
                <c:pt idx="18">
                  <c:v>578</c:v>
                </c:pt>
                <c:pt idx="19">
                  <c:v>586</c:v>
                </c:pt>
                <c:pt idx="20">
                  <c:v>611</c:v>
                </c:pt>
                <c:pt idx="21">
                  <c:v>627</c:v>
                </c:pt>
                <c:pt idx="22">
                  <c:v>635</c:v>
                </c:pt>
                <c:pt idx="23">
                  <c:v>652</c:v>
                </c:pt>
                <c:pt idx="24">
                  <c:v>660</c:v>
                </c:pt>
                <c:pt idx="25">
                  <c:v>665</c:v>
                </c:pt>
                <c:pt idx="26">
                  <c:v>686</c:v>
                </c:pt>
                <c:pt idx="27">
                  <c:v>697</c:v>
                </c:pt>
                <c:pt idx="28">
                  <c:v>719</c:v>
                </c:pt>
                <c:pt idx="29">
                  <c:v>734</c:v>
                </c:pt>
                <c:pt idx="30">
                  <c:v>742</c:v>
                </c:pt>
                <c:pt idx="31">
                  <c:v>766</c:v>
                </c:pt>
                <c:pt idx="32">
                  <c:v>798</c:v>
                </c:pt>
                <c:pt idx="33">
                  <c:v>807</c:v>
                </c:pt>
                <c:pt idx="34">
                  <c:v>831</c:v>
                </c:pt>
                <c:pt idx="35">
                  <c:v>838</c:v>
                </c:pt>
                <c:pt idx="36">
                  <c:v>862</c:v>
                </c:pt>
                <c:pt idx="37">
                  <c:v>877</c:v>
                </c:pt>
                <c:pt idx="38">
                  <c:v>884</c:v>
                </c:pt>
                <c:pt idx="39">
                  <c:v>909</c:v>
                </c:pt>
                <c:pt idx="40">
                  <c:v>916</c:v>
                </c:pt>
                <c:pt idx="41">
                  <c:v>937</c:v>
                </c:pt>
                <c:pt idx="42">
                  <c:v>951</c:v>
                </c:pt>
                <c:pt idx="43">
                  <c:v>955</c:v>
                </c:pt>
                <c:pt idx="44">
                  <c:v>980</c:v>
                </c:pt>
                <c:pt idx="45">
                  <c:v>991</c:v>
                </c:pt>
                <c:pt idx="46">
                  <c:v>996</c:v>
                </c:pt>
                <c:pt idx="47">
                  <c:v>1020</c:v>
                </c:pt>
                <c:pt idx="48">
                  <c:v>1025</c:v>
                </c:pt>
                <c:pt idx="49">
                  <c:v>1065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9B-4B7A-BDFE-E364204AA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922464"/>
        <c:axId val="1447369552"/>
      </c:scatterChart>
      <c:valAx>
        <c:axId val="143592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369552"/>
        <c:crosses val="autoZero"/>
        <c:crossBetween val="midCat"/>
      </c:valAx>
      <c:valAx>
        <c:axId val="14473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592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Sheet1!$E$86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Sheet1!$B$87:$B$136</c:f>
              <c:numCache>
                <c:formatCode>General</c:formatCode>
                <c:ptCount val="5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</c:numCache>
            </c:numRef>
          </c:xVal>
          <c:yVal>
            <c:numRef>
              <c:f>Sheet1!$E$87:$E$136</c:f>
              <c:numCache>
                <c:formatCode>General</c:formatCode>
                <c:ptCount val="50"/>
                <c:pt idx="0">
                  <c:v>2.1999999999999886</c:v>
                </c:pt>
                <c:pt idx="1">
                  <c:v>0.39999999999997726</c:v>
                </c:pt>
                <c:pt idx="2">
                  <c:v>0.80000000000001137</c:v>
                </c:pt>
                <c:pt idx="3">
                  <c:v>0.80000000000001137</c:v>
                </c:pt>
                <c:pt idx="4">
                  <c:v>1</c:v>
                </c:pt>
                <c:pt idx="5">
                  <c:v>1</c:v>
                </c:pt>
                <c:pt idx="6">
                  <c:v>2.3999999999999773</c:v>
                </c:pt>
                <c:pt idx="7">
                  <c:v>0.19999999999998863</c:v>
                </c:pt>
                <c:pt idx="8">
                  <c:v>3.3999999999999773</c:v>
                </c:pt>
                <c:pt idx="9">
                  <c:v>3.6000000000000227</c:v>
                </c:pt>
                <c:pt idx="10">
                  <c:v>1.6000000000000227</c:v>
                </c:pt>
                <c:pt idx="11">
                  <c:v>1</c:v>
                </c:pt>
                <c:pt idx="12">
                  <c:v>0.19999999999998863</c:v>
                </c:pt>
                <c:pt idx="13">
                  <c:v>1</c:v>
                </c:pt>
                <c:pt idx="14">
                  <c:v>1</c:v>
                </c:pt>
                <c:pt idx="15">
                  <c:v>1.2000000000000455</c:v>
                </c:pt>
                <c:pt idx="16">
                  <c:v>2</c:v>
                </c:pt>
                <c:pt idx="17">
                  <c:v>3.6000000000000227</c:v>
                </c:pt>
                <c:pt idx="18">
                  <c:v>2</c:v>
                </c:pt>
                <c:pt idx="19">
                  <c:v>4.3999999999999773</c:v>
                </c:pt>
                <c:pt idx="20">
                  <c:v>3.7999999999999545</c:v>
                </c:pt>
                <c:pt idx="21">
                  <c:v>2.2000000000000455</c:v>
                </c:pt>
                <c:pt idx="22">
                  <c:v>5</c:v>
                </c:pt>
                <c:pt idx="23">
                  <c:v>4</c:v>
                </c:pt>
                <c:pt idx="24">
                  <c:v>1.6000000000000227</c:v>
                </c:pt>
                <c:pt idx="25">
                  <c:v>5.3999999999999773</c:v>
                </c:pt>
                <c:pt idx="26">
                  <c:v>1.2000000000000455</c:v>
                </c:pt>
                <c:pt idx="27">
                  <c:v>1.3999999999999773</c:v>
                </c:pt>
                <c:pt idx="28">
                  <c:v>1.3999999999999773</c:v>
                </c:pt>
                <c:pt idx="29">
                  <c:v>1.2000000000000455</c:v>
                </c:pt>
                <c:pt idx="30">
                  <c:v>2</c:v>
                </c:pt>
                <c:pt idx="31">
                  <c:v>2</c:v>
                </c:pt>
                <c:pt idx="32">
                  <c:v>2.3999999999999773</c:v>
                </c:pt>
                <c:pt idx="33">
                  <c:v>6.2000000000000455</c:v>
                </c:pt>
                <c:pt idx="34">
                  <c:v>5.3999999999999773</c:v>
                </c:pt>
                <c:pt idx="35">
                  <c:v>6</c:v>
                </c:pt>
                <c:pt idx="36">
                  <c:v>2.7999999999999545</c:v>
                </c:pt>
                <c:pt idx="37">
                  <c:v>5</c:v>
                </c:pt>
                <c:pt idx="38">
                  <c:v>6.3999999999999773</c:v>
                </c:pt>
                <c:pt idx="39">
                  <c:v>1.7999999999999545</c:v>
                </c:pt>
                <c:pt idx="40">
                  <c:v>5.6000000000000227</c:v>
                </c:pt>
                <c:pt idx="41">
                  <c:v>5.7999999999999545</c:v>
                </c:pt>
                <c:pt idx="42">
                  <c:v>3</c:v>
                </c:pt>
                <c:pt idx="43">
                  <c:v>8.2000000000000455</c:v>
                </c:pt>
                <c:pt idx="44">
                  <c:v>2.7999999999999545</c:v>
                </c:pt>
                <c:pt idx="45">
                  <c:v>6.2000000000000455</c:v>
                </c:pt>
                <c:pt idx="46">
                  <c:v>7.2000000000000455</c:v>
                </c:pt>
                <c:pt idx="47">
                  <c:v>7.6000000000000227</c:v>
                </c:pt>
                <c:pt idx="48">
                  <c:v>7.7999999999999545</c:v>
                </c:pt>
                <c:pt idx="49">
                  <c:v>1.7999999999999545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E-4650-93B7-06474FD46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698992"/>
        <c:axId val="1346783456"/>
      </c:scatterChart>
      <c:valAx>
        <c:axId val="144569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6783456"/>
        <c:crosses val="autoZero"/>
        <c:crossBetween val="midCat"/>
      </c:valAx>
      <c:valAx>
        <c:axId val="13467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69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4127378867765124E-2"/>
          <c:y val="1.8870718874769064E-2"/>
          <c:w val="0.92888311413819613"/>
          <c:h val="0.813188349503192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Sheet1!$G$86</c:f>
              <c:strCache>
                <c:ptCount val="1"/>
                <c:pt idx="0">
                  <c:v>newError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Sheet1!$B$87:$B$136</c:f>
              <c:numCache>
                <c:formatCode>General</c:formatCode>
                <c:ptCount val="5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</c:numCache>
            </c:numRef>
          </c:xVal>
          <c:yVal>
            <c:numRef>
              <c:f>Sheet1!$G$87:$G$136</c:f>
              <c:numCache>
                <c:formatCode>General</c:formatCode>
                <c:ptCount val="50"/>
                <c:pt idx="0">
                  <c:v>8.2140000000000555</c:v>
                </c:pt>
                <c:pt idx="1">
                  <c:v>1.0979999999999563</c:v>
                </c:pt>
                <c:pt idx="2">
                  <c:v>6.0099999999999909</c:v>
                </c:pt>
                <c:pt idx="3">
                  <c:v>6.1219999999999573</c:v>
                </c:pt>
                <c:pt idx="4">
                  <c:v>5.0339999999999918</c:v>
                </c:pt>
                <c:pt idx="5">
                  <c:v>7.1459999999999582</c:v>
                </c:pt>
                <c:pt idx="6">
                  <c:v>6.3420000000000414</c:v>
                </c:pt>
                <c:pt idx="7">
                  <c:v>5.8299999999999841</c:v>
                </c:pt>
                <c:pt idx="8">
                  <c:v>8.9180000000000064</c:v>
                </c:pt>
                <c:pt idx="9">
                  <c:v>6.8059999999999832</c:v>
                </c:pt>
                <c:pt idx="10">
                  <c:v>7.8940000000000623</c:v>
                </c:pt>
                <c:pt idx="11">
                  <c:v>8.1820000000000164</c:v>
                </c:pt>
                <c:pt idx="12">
                  <c:v>7.2699999999999818</c:v>
                </c:pt>
                <c:pt idx="13">
                  <c:v>7.9580000000000268</c:v>
                </c:pt>
                <c:pt idx="14">
                  <c:v>9.8460000000000605</c:v>
                </c:pt>
                <c:pt idx="15">
                  <c:v>9.0660000000000309</c:v>
                </c:pt>
                <c:pt idx="16">
                  <c:v>10.378000000000043</c:v>
                </c:pt>
                <c:pt idx="17">
                  <c:v>8.0900000000000318</c:v>
                </c:pt>
                <c:pt idx="18">
                  <c:v>10.602000000000089</c:v>
                </c:pt>
                <c:pt idx="19">
                  <c:v>9.1140000000000327</c:v>
                </c:pt>
                <c:pt idx="20">
                  <c:v>10.026000000000067</c:v>
                </c:pt>
                <c:pt idx="21">
                  <c:v>11.737999999999943</c:v>
                </c:pt>
                <c:pt idx="22">
                  <c:v>11.050000000000068</c:v>
                </c:pt>
                <c:pt idx="23">
                  <c:v>3.1620000000000346</c:v>
                </c:pt>
                <c:pt idx="24">
                  <c:v>2.3260000000000218</c:v>
                </c:pt>
                <c:pt idx="25">
                  <c:v>6.2139999999999418</c:v>
                </c:pt>
                <c:pt idx="26">
                  <c:v>7.7019999999999982</c:v>
                </c:pt>
                <c:pt idx="27">
                  <c:v>9.9900000000000091</c:v>
                </c:pt>
                <c:pt idx="28">
                  <c:v>6.6779999999998836</c:v>
                </c:pt>
                <c:pt idx="29">
                  <c:v>7.3659999999999854</c:v>
                </c:pt>
                <c:pt idx="30">
                  <c:v>12.053999999999974</c:v>
                </c:pt>
                <c:pt idx="31">
                  <c:v>7.9420000000000073</c:v>
                </c:pt>
                <c:pt idx="32">
                  <c:v>7.7700000000000955</c:v>
                </c:pt>
                <c:pt idx="33">
                  <c:v>9.4820000000000846</c:v>
                </c:pt>
                <c:pt idx="34">
                  <c:v>5.9940000000000282</c:v>
                </c:pt>
                <c:pt idx="35">
                  <c:v>8.5060000000000855</c:v>
                </c:pt>
                <c:pt idx="36">
                  <c:v>7.8180000000000973</c:v>
                </c:pt>
                <c:pt idx="37">
                  <c:v>4.7300000000000182</c:v>
                </c:pt>
                <c:pt idx="38">
                  <c:v>7.2420000000000755</c:v>
                </c:pt>
                <c:pt idx="39">
                  <c:v>8.15400000000011</c:v>
                </c:pt>
                <c:pt idx="40">
                  <c:v>6.6660000000000537</c:v>
                </c:pt>
                <c:pt idx="41">
                  <c:v>0.37800000000004275</c:v>
                </c:pt>
                <c:pt idx="42">
                  <c:v>1.2900000000000773</c:v>
                </c:pt>
                <c:pt idx="43">
                  <c:v>0.60200000000008913</c:v>
                </c:pt>
                <c:pt idx="44">
                  <c:v>1.2859999999999445</c:v>
                </c:pt>
                <c:pt idx="45">
                  <c:v>9.5739999999999554</c:v>
                </c:pt>
                <c:pt idx="46">
                  <c:v>7.0620000000000118</c:v>
                </c:pt>
                <c:pt idx="47">
                  <c:v>13.750000000000114</c:v>
                </c:pt>
                <c:pt idx="48">
                  <c:v>9.2380000000000564</c:v>
                </c:pt>
                <c:pt idx="49">
                  <c:v>5.2739999999998872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0-4E7C-8A6C-52ADDAE8E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99600"/>
        <c:axId val="1346820704"/>
      </c:scatterChart>
      <c:valAx>
        <c:axId val="143419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6820704"/>
        <c:crosses val="autoZero"/>
        <c:crossBetween val="midCat"/>
      </c:valAx>
      <c:valAx>
        <c:axId val="13468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41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Sheet1!$C$142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Sheet1!$B$143:$B$192</c:f>
              <c:numCache>
                <c:formatCode>General</c:formatCode>
                <c:ptCount val="5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</c:numCache>
            </c:numRef>
          </c:xVal>
          <c:yVal>
            <c:numRef>
              <c:f>Sheet1!$C$143:$C$192</c:f>
              <c:numCache>
                <c:formatCode>General</c:formatCode>
                <c:ptCount val="50"/>
                <c:pt idx="0">
                  <c:v>271.2</c:v>
                </c:pt>
                <c:pt idx="1">
                  <c:v>292.39999999999998</c:v>
                </c:pt>
                <c:pt idx="2">
                  <c:v>317.2</c:v>
                </c:pt>
                <c:pt idx="3">
                  <c:v>332.8</c:v>
                </c:pt>
                <c:pt idx="4">
                  <c:v>349.6</c:v>
                </c:pt>
                <c:pt idx="5">
                  <c:v>364</c:v>
                </c:pt>
                <c:pt idx="6">
                  <c:v>378.4</c:v>
                </c:pt>
                <c:pt idx="7">
                  <c:v>375.6</c:v>
                </c:pt>
                <c:pt idx="8">
                  <c:v>396</c:v>
                </c:pt>
                <c:pt idx="9">
                  <c:v>415.6</c:v>
                </c:pt>
                <c:pt idx="10">
                  <c:v>422.4</c:v>
                </c:pt>
                <c:pt idx="11">
                  <c:v>440</c:v>
                </c:pt>
                <c:pt idx="12">
                  <c:v>455.2</c:v>
                </c:pt>
                <c:pt idx="13">
                  <c:v>472.4</c:v>
                </c:pt>
                <c:pt idx="14">
                  <c:v>490.4</c:v>
                </c:pt>
                <c:pt idx="15">
                  <c:v>521.20000000000005</c:v>
                </c:pt>
                <c:pt idx="16">
                  <c:v>541.20000000000005</c:v>
                </c:pt>
                <c:pt idx="17">
                  <c:v>553.20000000000005</c:v>
                </c:pt>
                <c:pt idx="18">
                  <c:v>570.4</c:v>
                </c:pt>
                <c:pt idx="19">
                  <c:v>588</c:v>
                </c:pt>
                <c:pt idx="20">
                  <c:v>600.79999999999995</c:v>
                </c:pt>
                <c:pt idx="21">
                  <c:v>609.6</c:v>
                </c:pt>
                <c:pt idx="22">
                  <c:v>641.20000000000005</c:v>
                </c:pt>
                <c:pt idx="23">
                  <c:v>648.4</c:v>
                </c:pt>
                <c:pt idx="24">
                  <c:v>662.4</c:v>
                </c:pt>
                <c:pt idx="25">
                  <c:v>668.8</c:v>
                </c:pt>
                <c:pt idx="26">
                  <c:v>676.8</c:v>
                </c:pt>
                <c:pt idx="27">
                  <c:v>699.6</c:v>
                </c:pt>
                <c:pt idx="28">
                  <c:v>703.6</c:v>
                </c:pt>
                <c:pt idx="29">
                  <c:v>722.8</c:v>
                </c:pt>
                <c:pt idx="30">
                  <c:v>730.8</c:v>
                </c:pt>
                <c:pt idx="31">
                  <c:v>756.4</c:v>
                </c:pt>
                <c:pt idx="32">
                  <c:v>791.6</c:v>
                </c:pt>
                <c:pt idx="33">
                  <c:v>804</c:v>
                </c:pt>
                <c:pt idx="34">
                  <c:v>819.2</c:v>
                </c:pt>
                <c:pt idx="35">
                  <c:v>835.2</c:v>
                </c:pt>
                <c:pt idx="36">
                  <c:v>840.8</c:v>
                </c:pt>
                <c:pt idx="37">
                  <c:v>875.2</c:v>
                </c:pt>
                <c:pt idx="38">
                  <c:v>883.2</c:v>
                </c:pt>
                <c:pt idx="39">
                  <c:v>894.4</c:v>
                </c:pt>
                <c:pt idx="40">
                  <c:v>904.8</c:v>
                </c:pt>
                <c:pt idx="41">
                  <c:v>929.2</c:v>
                </c:pt>
                <c:pt idx="42">
                  <c:v>955.6</c:v>
                </c:pt>
                <c:pt idx="43">
                  <c:v>954.8</c:v>
                </c:pt>
                <c:pt idx="44">
                  <c:v>971.6</c:v>
                </c:pt>
                <c:pt idx="45">
                  <c:v>972.8</c:v>
                </c:pt>
                <c:pt idx="46">
                  <c:v>990.4</c:v>
                </c:pt>
                <c:pt idx="47">
                  <c:v>1019.6</c:v>
                </c:pt>
                <c:pt idx="48">
                  <c:v>1024.4000000000001</c:v>
                </c:pt>
                <c:pt idx="49">
                  <c:v>1054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C-4656-9198-93A21F47E18C}"/>
            </c:ext>
          </c:extLst>
        </c:ser>
        <c:ser>
          <c:idx val="1"/>
          <c:order val="1"/>
          <c:tx>
            <c:strRef>
              <c:f>Sheet1!$D$142</c:f>
              <c:strCache>
                <c:ptCount val="1"/>
                <c:pt idx="0">
                  <c:v>encoder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164216972878392"/>
                  <c:y val="4.791484397783610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Sheet1!$B$143:$B$192</c:f>
              <c:numCache>
                <c:formatCode>General</c:formatCode>
                <c:ptCount val="5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</c:numCache>
            </c:numRef>
          </c:xVal>
          <c:yVal>
            <c:numRef>
              <c:f>Sheet1!$D$143:$D$192</c:f>
              <c:numCache>
                <c:formatCode>General</c:formatCode>
                <c:ptCount val="50"/>
                <c:pt idx="0">
                  <c:v>271</c:v>
                </c:pt>
                <c:pt idx="1">
                  <c:v>291</c:v>
                </c:pt>
                <c:pt idx="2">
                  <c:v>319</c:v>
                </c:pt>
                <c:pt idx="3">
                  <c:v>333</c:v>
                </c:pt>
                <c:pt idx="4">
                  <c:v>347</c:v>
                </c:pt>
                <c:pt idx="5">
                  <c:v>365</c:v>
                </c:pt>
                <c:pt idx="6">
                  <c:v>379</c:v>
                </c:pt>
                <c:pt idx="7">
                  <c:v>375</c:v>
                </c:pt>
                <c:pt idx="8">
                  <c:v>397</c:v>
                </c:pt>
                <c:pt idx="9">
                  <c:v>416</c:v>
                </c:pt>
                <c:pt idx="10">
                  <c:v>420</c:v>
                </c:pt>
                <c:pt idx="11">
                  <c:v>441</c:v>
                </c:pt>
                <c:pt idx="12">
                  <c:v>456</c:v>
                </c:pt>
                <c:pt idx="13">
                  <c:v>472</c:v>
                </c:pt>
                <c:pt idx="14">
                  <c:v>490</c:v>
                </c:pt>
                <c:pt idx="15">
                  <c:v>524</c:v>
                </c:pt>
                <c:pt idx="16">
                  <c:v>536</c:v>
                </c:pt>
                <c:pt idx="17">
                  <c:v>558</c:v>
                </c:pt>
                <c:pt idx="18">
                  <c:v>571</c:v>
                </c:pt>
                <c:pt idx="19">
                  <c:v>583</c:v>
                </c:pt>
                <c:pt idx="20">
                  <c:v>602</c:v>
                </c:pt>
                <c:pt idx="21">
                  <c:v>608</c:v>
                </c:pt>
                <c:pt idx="22">
                  <c:v>642</c:v>
                </c:pt>
                <c:pt idx="23">
                  <c:v>651</c:v>
                </c:pt>
                <c:pt idx="24">
                  <c:v>657</c:v>
                </c:pt>
                <c:pt idx="25">
                  <c:v>672</c:v>
                </c:pt>
                <c:pt idx="26">
                  <c:v>678</c:v>
                </c:pt>
                <c:pt idx="27">
                  <c:v>694</c:v>
                </c:pt>
                <c:pt idx="28">
                  <c:v>708</c:v>
                </c:pt>
                <c:pt idx="29">
                  <c:v>725</c:v>
                </c:pt>
                <c:pt idx="30">
                  <c:v>725</c:v>
                </c:pt>
                <c:pt idx="31">
                  <c:v>757</c:v>
                </c:pt>
                <c:pt idx="32">
                  <c:v>798</c:v>
                </c:pt>
                <c:pt idx="33">
                  <c:v>797</c:v>
                </c:pt>
                <c:pt idx="34">
                  <c:v>821</c:v>
                </c:pt>
                <c:pt idx="35">
                  <c:v>837</c:v>
                </c:pt>
                <c:pt idx="36">
                  <c:v>840</c:v>
                </c:pt>
                <c:pt idx="37">
                  <c:v>875</c:v>
                </c:pt>
                <c:pt idx="38">
                  <c:v>886</c:v>
                </c:pt>
                <c:pt idx="39">
                  <c:v>890</c:v>
                </c:pt>
                <c:pt idx="40">
                  <c:v>907</c:v>
                </c:pt>
                <c:pt idx="41">
                  <c:v>930</c:v>
                </c:pt>
                <c:pt idx="42">
                  <c:v>949</c:v>
                </c:pt>
                <c:pt idx="43">
                  <c:v>962</c:v>
                </c:pt>
                <c:pt idx="44">
                  <c:v>973</c:v>
                </c:pt>
                <c:pt idx="45">
                  <c:v>964</c:v>
                </c:pt>
                <c:pt idx="46">
                  <c:v>999</c:v>
                </c:pt>
                <c:pt idx="47">
                  <c:v>1021</c:v>
                </c:pt>
                <c:pt idx="48">
                  <c:v>1016</c:v>
                </c:pt>
                <c:pt idx="49">
                  <c:v>1057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EC-4656-9198-93A21F47E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400864"/>
        <c:axId val="1567577104"/>
      </c:scatterChart>
      <c:valAx>
        <c:axId val="12884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7577104"/>
        <c:crosses val="autoZero"/>
        <c:crossBetween val="midCat"/>
      </c:valAx>
      <c:valAx>
        <c:axId val="15675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840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Sheet3!$E$1:$E$51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Sheet3!$H$1:$H$56</c:f>
              <c:numCache>
                <c:formatCode>General</c:formatCode>
                <c:ptCount val="56"/>
                <c:pt idx="0">
                  <c:v>0</c:v>
                </c:pt>
                <c:pt idx="1">
                  <c:v>287.15100000000001</c:v>
                </c:pt>
                <c:pt idx="2">
                  <c:v>600.05700000000002</c:v>
                </c:pt>
                <c:pt idx="3">
                  <c:v>910.54700000000003</c:v>
                </c:pt>
                <c:pt idx="4">
                  <c:v>1243.75</c:v>
                </c:pt>
                <c:pt idx="5">
                  <c:v>1578.19</c:v>
                </c:pt>
                <c:pt idx="6">
                  <c:v>1945.45</c:v>
                </c:pt>
                <c:pt idx="7">
                  <c:v>2317.94</c:v>
                </c:pt>
                <c:pt idx="8">
                  <c:v>2708.3</c:v>
                </c:pt>
                <c:pt idx="9">
                  <c:v>3117.64</c:v>
                </c:pt>
                <c:pt idx="10">
                  <c:v>3545.45</c:v>
                </c:pt>
                <c:pt idx="11">
                  <c:v>3985.75</c:v>
                </c:pt>
                <c:pt idx="12">
                  <c:v>4435.04</c:v>
                </c:pt>
                <c:pt idx="13">
                  <c:v>4908.66</c:v>
                </c:pt>
                <c:pt idx="14">
                  <c:v>5390.19</c:v>
                </c:pt>
                <c:pt idx="15">
                  <c:v>5896.25</c:v>
                </c:pt>
                <c:pt idx="16">
                  <c:v>6437.94</c:v>
                </c:pt>
                <c:pt idx="17">
                  <c:v>6989.4</c:v>
                </c:pt>
                <c:pt idx="18">
                  <c:v>7547.64</c:v>
                </c:pt>
                <c:pt idx="19">
                  <c:v>8124.25</c:v>
                </c:pt>
                <c:pt idx="20">
                  <c:v>8712.2999999999993</c:v>
                </c:pt>
                <c:pt idx="21">
                  <c:v>9308.85</c:v>
                </c:pt>
                <c:pt idx="22">
                  <c:v>9921.75</c:v>
                </c:pt>
                <c:pt idx="23">
                  <c:v>10546.4</c:v>
                </c:pt>
                <c:pt idx="24">
                  <c:v>11200.4</c:v>
                </c:pt>
                <c:pt idx="25">
                  <c:v>11858.1</c:v>
                </c:pt>
                <c:pt idx="26">
                  <c:v>12537.9</c:v>
                </c:pt>
                <c:pt idx="27">
                  <c:v>13216.7</c:v>
                </c:pt>
                <c:pt idx="28">
                  <c:v>13937.9</c:v>
                </c:pt>
                <c:pt idx="29">
                  <c:v>14650.9</c:v>
                </c:pt>
                <c:pt idx="30">
                  <c:v>15406.5</c:v>
                </c:pt>
                <c:pt idx="31">
                  <c:v>16167.8</c:v>
                </c:pt>
                <c:pt idx="32">
                  <c:v>16934.5</c:v>
                </c:pt>
                <c:pt idx="33">
                  <c:v>17741.5</c:v>
                </c:pt>
                <c:pt idx="34">
                  <c:v>18545.5</c:v>
                </c:pt>
                <c:pt idx="35">
                  <c:v>19370.7</c:v>
                </c:pt>
                <c:pt idx="36">
                  <c:v>20197.2</c:v>
                </c:pt>
                <c:pt idx="37">
                  <c:v>21052.7</c:v>
                </c:pt>
                <c:pt idx="38">
                  <c:v>21913.8</c:v>
                </c:pt>
                <c:pt idx="39">
                  <c:v>22810.400000000001</c:v>
                </c:pt>
                <c:pt idx="40">
                  <c:v>23718.7</c:v>
                </c:pt>
                <c:pt idx="41">
                  <c:v>24615.599999999999</c:v>
                </c:pt>
                <c:pt idx="42">
                  <c:v>25564.2</c:v>
                </c:pt>
                <c:pt idx="43">
                  <c:v>26505</c:v>
                </c:pt>
                <c:pt idx="44">
                  <c:v>27461.3</c:v>
                </c:pt>
                <c:pt idx="45">
                  <c:v>28428.6</c:v>
                </c:pt>
                <c:pt idx="46">
                  <c:v>29436.7</c:v>
                </c:pt>
                <c:pt idx="47">
                  <c:v>30453.9</c:v>
                </c:pt>
                <c:pt idx="48">
                  <c:v>31464.7</c:v>
                </c:pt>
                <c:pt idx="49">
                  <c:v>32509.7</c:v>
                </c:pt>
                <c:pt idx="50">
                  <c:v>33555.199999999997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2-43F8-9812-BA54A5DAB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25824"/>
        <c:axId val="655273216"/>
      </c:scatterChart>
      <c:valAx>
        <c:axId val="65872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73216"/>
        <c:crosses val="autoZero"/>
        <c:crossBetween val="midCat"/>
      </c:valAx>
      <c:valAx>
        <c:axId val="6552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72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Sheet4!$B$2:$B$52</c:f>
              <c:numCache>
                <c:formatCode>General</c:formatCode>
                <c:ptCount val="51"/>
                <c:pt idx="0">
                  <c:v>9.5077099999999994</c:v>
                </c:pt>
                <c:pt idx="1">
                  <c:v>16.577500000000001</c:v>
                </c:pt>
                <c:pt idx="2">
                  <c:v>19.7468</c:v>
                </c:pt>
                <c:pt idx="3">
                  <c:v>17.552700000000002</c:v>
                </c:pt>
                <c:pt idx="4">
                  <c:v>22.4284</c:v>
                </c:pt>
                <c:pt idx="5">
                  <c:v>19.0154</c:v>
                </c:pt>
                <c:pt idx="6">
                  <c:v>20.965699999999998</c:v>
                </c:pt>
                <c:pt idx="7">
                  <c:v>22.916</c:v>
                </c:pt>
                <c:pt idx="8">
                  <c:v>26.816600000000001</c:v>
                </c:pt>
                <c:pt idx="9">
                  <c:v>25.353899999999999</c:v>
                </c:pt>
                <c:pt idx="10">
                  <c:v>24.378699999999998</c:v>
                </c:pt>
                <c:pt idx="11">
                  <c:v>25.353899999999999</c:v>
                </c:pt>
                <c:pt idx="12">
                  <c:v>23.647400000000001</c:v>
                </c:pt>
                <c:pt idx="13">
                  <c:v>29.985800000000001</c:v>
                </c:pt>
                <c:pt idx="14">
                  <c:v>28.279299999999999</c:v>
                </c:pt>
                <c:pt idx="15">
                  <c:v>31.204799999999999</c:v>
                </c:pt>
                <c:pt idx="16">
                  <c:v>27.791799999999999</c:v>
                </c:pt>
                <c:pt idx="17">
                  <c:v>34.374000000000002</c:v>
                </c:pt>
                <c:pt idx="18">
                  <c:v>33.886400000000002</c:v>
                </c:pt>
                <c:pt idx="19">
                  <c:v>38.030799999999999</c:v>
                </c:pt>
                <c:pt idx="20">
                  <c:v>34.617800000000003</c:v>
                </c:pt>
                <c:pt idx="21">
                  <c:v>32.667499999999997</c:v>
                </c:pt>
                <c:pt idx="22">
                  <c:v>38.030799999999999</c:v>
                </c:pt>
                <c:pt idx="23">
                  <c:v>42.418999999999997</c:v>
                </c:pt>
                <c:pt idx="24">
                  <c:v>38.030799999999999</c:v>
                </c:pt>
                <c:pt idx="25">
                  <c:v>34.861600000000003</c:v>
                </c:pt>
                <c:pt idx="26">
                  <c:v>43.637900000000002</c:v>
                </c:pt>
                <c:pt idx="27">
                  <c:v>39.493600000000001</c:v>
                </c:pt>
                <c:pt idx="28">
                  <c:v>42.906599999999997</c:v>
                </c:pt>
                <c:pt idx="29">
                  <c:v>44.125500000000002</c:v>
                </c:pt>
                <c:pt idx="30">
                  <c:v>44.125500000000002</c:v>
                </c:pt>
                <c:pt idx="31">
                  <c:v>40.956299999999999</c:v>
                </c:pt>
                <c:pt idx="32">
                  <c:v>51.682899999999997</c:v>
                </c:pt>
                <c:pt idx="33">
                  <c:v>49.732599999999998</c:v>
                </c:pt>
                <c:pt idx="34">
                  <c:v>47.538499999999999</c:v>
                </c:pt>
                <c:pt idx="35">
                  <c:v>50.463999999999999</c:v>
                </c:pt>
                <c:pt idx="36">
                  <c:v>51.682899999999997</c:v>
                </c:pt>
                <c:pt idx="37">
                  <c:v>47.782299999999999</c:v>
                </c:pt>
                <c:pt idx="38">
                  <c:v>59.240299999999998</c:v>
                </c:pt>
                <c:pt idx="39">
                  <c:v>54.852200000000003</c:v>
                </c:pt>
                <c:pt idx="40">
                  <c:v>52.170499999999997</c:v>
                </c:pt>
                <c:pt idx="41">
                  <c:v>50.707799999999999</c:v>
                </c:pt>
                <c:pt idx="42">
                  <c:v>62.897100000000002</c:v>
                </c:pt>
                <c:pt idx="43">
                  <c:v>58.0214</c:v>
                </c:pt>
                <c:pt idx="44">
                  <c:v>58.509</c:v>
                </c:pt>
                <c:pt idx="45">
                  <c:v>54.120800000000003</c:v>
                </c:pt>
                <c:pt idx="46">
                  <c:v>66.797700000000006</c:v>
                </c:pt>
                <c:pt idx="47">
                  <c:v>57.7776</c:v>
                </c:pt>
                <c:pt idx="48">
                  <c:v>56.071100000000001</c:v>
                </c:pt>
                <c:pt idx="49">
                  <c:v>64.359899999999996</c:v>
                </c:pt>
                <c:pt idx="50">
                  <c:v>65.578800000000001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5-4B43-9692-D4564E6D7B19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encoder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025328083989502"/>
                  <c:y val="-2.38721201516477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Sheet4!$C$2:$C$52</c:f>
              <c:numCache>
                <c:formatCode>General</c:formatCode>
                <c:ptCount val="51"/>
                <c:pt idx="0">
                  <c:v>9.1420300000000001</c:v>
                </c:pt>
                <c:pt idx="1">
                  <c:v>16.4556</c:v>
                </c:pt>
                <c:pt idx="2">
                  <c:v>20.112500000000001</c:v>
                </c:pt>
                <c:pt idx="3">
                  <c:v>17.065100000000001</c:v>
                </c:pt>
                <c:pt idx="4">
                  <c:v>22.5503</c:v>
                </c:pt>
                <c:pt idx="5">
                  <c:v>18.8935</c:v>
                </c:pt>
                <c:pt idx="6">
                  <c:v>21.331399999999999</c:v>
                </c:pt>
                <c:pt idx="7">
                  <c:v>23.769300000000001</c:v>
                </c:pt>
                <c:pt idx="8">
                  <c:v>26.816600000000001</c:v>
                </c:pt>
                <c:pt idx="9">
                  <c:v>24.378699999999998</c:v>
                </c:pt>
                <c:pt idx="10">
                  <c:v>24.988199999999999</c:v>
                </c:pt>
                <c:pt idx="11">
                  <c:v>25.5977</c:v>
                </c:pt>
                <c:pt idx="12">
                  <c:v>23.159800000000001</c:v>
                </c:pt>
                <c:pt idx="13">
                  <c:v>30.473400000000002</c:v>
                </c:pt>
                <c:pt idx="14">
                  <c:v>28.035499999999999</c:v>
                </c:pt>
                <c:pt idx="15">
                  <c:v>28.035499999999999</c:v>
                </c:pt>
                <c:pt idx="16">
                  <c:v>29.864000000000001</c:v>
                </c:pt>
                <c:pt idx="17">
                  <c:v>32.911299999999997</c:v>
                </c:pt>
                <c:pt idx="18">
                  <c:v>33.520800000000001</c:v>
                </c:pt>
                <c:pt idx="19">
                  <c:v>37.786999999999999</c:v>
                </c:pt>
                <c:pt idx="20">
                  <c:v>35.958599999999997</c:v>
                </c:pt>
                <c:pt idx="21">
                  <c:v>32.3018</c:v>
                </c:pt>
                <c:pt idx="22">
                  <c:v>39.006</c:v>
                </c:pt>
                <c:pt idx="23">
                  <c:v>41.443899999999999</c:v>
                </c:pt>
                <c:pt idx="24">
                  <c:v>37.786999999999999</c:v>
                </c:pt>
                <c:pt idx="25">
                  <c:v>34.739699999999999</c:v>
                </c:pt>
                <c:pt idx="26">
                  <c:v>43.272300000000001</c:v>
                </c:pt>
                <c:pt idx="27">
                  <c:v>41.443899999999999</c:v>
                </c:pt>
                <c:pt idx="28">
                  <c:v>43.272300000000001</c:v>
                </c:pt>
                <c:pt idx="29">
                  <c:v>43.272300000000001</c:v>
                </c:pt>
                <c:pt idx="30">
                  <c:v>43.881700000000002</c:v>
                </c:pt>
                <c:pt idx="31">
                  <c:v>41.443899999999999</c:v>
                </c:pt>
                <c:pt idx="32">
                  <c:v>51.8048</c:v>
                </c:pt>
                <c:pt idx="33">
                  <c:v>49.366900000000001</c:v>
                </c:pt>
                <c:pt idx="34">
                  <c:v>49.366900000000001</c:v>
                </c:pt>
                <c:pt idx="35">
                  <c:v>50.585900000000002</c:v>
                </c:pt>
                <c:pt idx="36">
                  <c:v>51.195399999999999</c:v>
                </c:pt>
                <c:pt idx="37">
                  <c:v>48.148000000000003</c:v>
                </c:pt>
                <c:pt idx="38">
                  <c:v>58.509</c:v>
                </c:pt>
                <c:pt idx="39">
                  <c:v>54.242699999999999</c:v>
                </c:pt>
                <c:pt idx="40">
                  <c:v>54.852200000000003</c:v>
                </c:pt>
                <c:pt idx="41">
                  <c:v>51.195399999999999</c:v>
                </c:pt>
                <c:pt idx="42">
                  <c:v>62.165799999999997</c:v>
                </c:pt>
                <c:pt idx="43">
                  <c:v>51.8048</c:v>
                </c:pt>
                <c:pt idx="44">
                  <c:v>57.899500000000003</c:v>
                </c:pt>
                <c:pt idx="45">
                  <c:v>54.852200000000003</c:v>
                </c:pt>
                <c:pt idx="46">
                  <c:v>65.822599999999994</c:v>
                </c:pt>
                <c:pt idx="47">
                  <c:v>60.946800000000003</c:v>
                </c:pt>
                <c:pt idx="48">
                  <c:v>56.071100000000001</c:v>
                </c:pt>
                <c:pt idx="49">
                  <c:v>63.384700000000002</c:v>
                </c:pt>
                <c:pt idx="50">
                  <c:v>64.603700000000003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5-4B43-9692-D4564E6D7B19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Sheet4!$D$2:$D$52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2.30057</c:v>
                </c:pt>
                <c:pt idx="3">
                  <c:v>6.81168</c:v>
                </c:pt>
                <c:pt idx="4">
                  <c:v>11.818099999999999</c:v>
                </c:pt>
                <c:pt idx="5">
                  <c:v>15.853199999999999</c:v>
                </c:pt>
                <c:pt idx="6">
                  <c:v>18.692299999999999</c:v>
                </c:pt>
                <c:pt idx="7">
                  <c:v>20.3443</c:v>
                </c:pt>
                <c:pt idx="8">
                  <c:v>21.369199999999999</c:v>
                </c:pt>
                <c:pt idx="9">
                  <c:v>22.588899999999999</c:v>
                </c:pt>
                <c:pt idx="10">
                  <c:v>23.859200000000001</c:v>
                </c:pt>
                <c:pt idx="11">
                  <c:v>24.663599999999999</c:v>
                </c:pt>
                <c:pt idx="12">
                  <c:v>25.110600000000002</c:v>
                </c:pt>
                <c:pt idx="13">
                  <c:v>25.2544</c:v>
                </c:pt>
                <c:pt idx="14">
                  <c:v>25.396799999999999</c:v>
                </c:pt>
                <c:pt idx="15">
                  <c:v>26.182500000000001</c:v>
                </c:pt>
                <c:pt idx="16">
                  <c:v>27.012599999999999</c:v>
                </c:pt>
                <c:pt idx="17">
                  <c:v>27.527999999999999</c:v>
                </c:pt>
                <c:pt idx="18">
                  <c:v>28.4312</c:v>
                </c:pt>
                <c:pt idx="19">
                  <c:v>29.7895</c:v>
                </c:pt>
                <c:pt idx="20">
                  <c:v>31.482900000000001</c:v>
                </c:pt>
                <c:pt idx="21">
                  <c:v>33.500100000000003</c:v>
                </c:pt>
                <c:pt idx="22">
                  <c:v>34.981699999999996</c:v>
                </c:pt>
                <c:pt idx="23">
                  <c:v>35.653700000000001</c:v>
                </c:pt>
                <c:pt idx="24">
                  <c:v>36.5824</c:v>
                </c:pt>
                <c:pt idx="25">
                  <c:v>37.808100000000003</c:v>
                </c:pt>
                <c:pt idx="26">
                  <c:v>38.272599999999997</c:v>
                </c:pt>
                <c:pt idx="27">
                  <c:v>38.252800000000001</c:v>
                </c:pt>
                <c:pt idx="28">
                  <c:v>38.959800000000001</c:v>
                </c:pt>
                <c:pt idx="29">
                  <c:v>40.371400000000001</c:v>
                </c:pt>
                <c:pt idx="30">
                  <c:v>41.710799999999999</c:v>
                </c:pt>
                <c:pt idx="31">
                  <c:v>42.649799999999999</c:v>
                </c:pt>
                <c:pt idx="32">
                  <c:v>43.125</c:v>
                </c:pt>
                <c:pt idx="33">
                  <c:v>43.7791</c:v>
                </c:pt>
                <c:pt idx="34">
                  <c:v>45.374299999999998</c:v>
                </c:pt>
                <c:pt idx="35">
                  <c:v>47.341700000000003</c:v>
                </c:pt>
                <c:pt idx="36">
                  <c:v>48.961199999999998</c:v>
                </c:pt>
                <c:pt idx="37">
                  <c:v>50.112699999999997</c:v>
                </c:pt>
                <c:pt idx="38">
                  <c:v>50.613700000000001</c:v>
                </c:pt>
                <c:pt idx="39">
                  <c:v>51.040199999999999</c:v>
                </c:pt>
                <c:pt idx="40">
                  <c:v>52.162999999999997</c:v>
                </c:pt>
                <c:pt idx="41">
                  <c:v>53.559399999999997</c:v>
                </c:pt>
                <c:pt idx="42">
                  <c:v>54.469000000000001</c:v>
                </c:pt>
                <c:pt idx="43">
                  <c:v>55.102800000000002</c:v>
                </c:pt>
                <c:pt idx="44">
                  <c:v>55.469900000000003</c:v>
                </c:pt>
                <c:pt idx="45">
                  <c:v>55.047199999999997</c:v>
                </c:pt>
                <c:pt idx="46">
                  <c:v>54.689399999999999</c:v>
                </c:pt>
                <c:pt idx="47">
                  <c:v>55.530999999999999</c:v>
                </c:pt>
                <c:pt idx="48">
                  <c:v>57.691499999999998</c:v>
                </c:pt>
                <c:pt idx="49">
                  <c:v>59.7408</c:v>
                </c:pt>
                <c:pt idx="50">
                  <c:v>60.536900000000003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5-4B43-9692-D4564E6D7B19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cul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611439195100608"/>
                  <c:y val="-3.40223097112860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Sheet4!$E$2:$E$52</c:f>
              <c:numCache>
                <c:formatCode>General</c:formatCode>
                <c:ptCount val="51"/>
                <c:pt idx="0">
                  <c:v>0</c:v>
                </c:pt>
                <c:pt idx="1">
                  <c:v>8.8659800000000004</c:v>
                </c:pt>
                <c:pt idx="2">
                  <c:v>16.363600000000002</c:v>
                </c:pt>
                <c:pt idx="3">
                  <c:v>20.388500000000001</c:v>
                </c:pt>
                <c:pt idx="4">
                  <c:v>16.697099999999999</c:v>
                </c:pt>
                <c:pt idx="5">
                  <c:v>22.642299999999999</c:v>
                </c:pt>
                <c:pt idx="6">
                  <c:v>18.801500000000001</c:v>
                </c:pt>
                <c:pt idx="7">
                  <c:v>21.607399999999998</c:v>
                </c:pt>
                <c:pt idx="8">
                  <c:v>24.413399999999999</c:v>
                </c:pt>
                <c:pt idx="9">
                  <c:v>26.816600000000001</c:v>
                </c:pt>
                <c:pt idx="10">
                  <c:v>23.642600000000002</c:v>
                </c:pt>
                <c:pt idx="11">
                  <c:v>25.4483</c:v>
                </c:pt>
                <c:pt idx="12">
                  <c:v>25.781700000000001</c:v>
                </c:pt>
                <c:pt idx="13">
                  <c:v>22.791699999999999</c:v>
                </c:pt>
                <c:pt idx="14">
                  <c:v>30.8415</c:v>
                </c:pt>
                <c:pt idx="15">
                  <c:v>27.851500000000001</c:v>
                </c:pt>
                <c:pt idx="16">
                  <c:v>25.6432</c:v>
                </c:pt>
                <c:pt idx="17">
                  <c:v>31.4282</c:v>
                </c:pt>
                <c:pt idx="18">
                  <c:v>31.807099999999998</c:v>
                </c:pt>
                <c:pt idx="19">
                  <c:v>33.244700000000002</c:v>
                </c:pt>
                <c:pt idx="20">
                  <c:v>37.603000000000002</c:v>
                </c:pt>
                <c:pt idx="21">
                  <c:v>36.970799999999997</c:v>
                </c:pt>
                <c:pt idx="22">
                  <c:v>32.025799999999997</c:v>
                </c:pt>
                <c:pt idx="23">
                  <c:v>39.742100000000001</c:v>
                </c:pt>
                <c:pt idx="24">
                  <c:v>40.707700000000003</c:v>
                </c:pt>
                <c:pt idx="25">
                  <c:v>37.603000000000002</c:v>
                </c:pt>
                <c:pt idx="26">
                  <c:v>34.6477</c:v>
                </c:pt>
                <c:pt idx="27">
                  <c:v>42.996200000000002</c:v>
                </c:pt>
                <c:pt idx="28">
                  <c:v>42.9161</c:v>
                </c:pt>
                <c:pt idx="29">
                  <c:v>43.548299999999998</c:v>
                </c:pt>
                <c:pt idx="30">
                  <c:v>42.6282</c:v>
                </c:pt>
                <c:pt idx="31">
                  <c:v>43.697699999999998</c:v>
                </c:pt>
                <c:pt idx="32">
                  <c:v>41.811900000000001</c:v>
                </c:pt>
                <c:pt idx="33">
                  <c:v>51.896799999999999</c:v>
                </c:pt>
                <c:pt idx="34">
                  <c:v>49.090899999999998</c:v>
                </c:pt>
                <c:pt idx="35">
                  <c:v>50.747199999999999</c:v>
                </c:pt>
                <c:pt idx="36">
                  <c:v>50.677900000000001</c:v>
                </c:pt>
                <c:pt idx="37">
                  <c:v>50.827300000000001</c:v>
                </c:pt>
                <c:pt idx="38">
                  <c:v>48.424100000000003</c:v>
                </c:pt>
                <c:pt idx="39">
                  <c:v>57.956899999999997</c:v>
                </c:pt>
                <c:pt idx="40">
                  <c:v>53.782600000000002</c:v>
                </c:pt>
                <c:pt idx="41">
                  <c:v>56.8765</c:v>
                </c:pt>
                <c:pt idx="42">
                  <c:v>51.563400000000001</c:v>
                </c:pt>
                <c:pt idx="43">
                  <c:v>61.613700000000001</c:v>
                </c:pt>
                <c:pt idx="44">
                  <c:v>47.112099999999998</c:v>
                </c:pt>
                <c:pt idx="45">
                  <c:v>57.439399999999999</c:v>
                </c:pt>
                <c:pt idx="46">
                  <c:v>55.404299999999999</c:v>
                </c:pt>
                <c:pt idx="47">
                  <c:v>65.086500000000001</c:v>
                </c:pt>
                <c:pt idx="48">
                  <c:v>63.339199999999998</c:v>
                </c:pt>
                <c:pt idx="49">
                  <c:v>56.071100000000001</c:v>
                </c:pt>
                <c:pt idx="50">
                  <c:v>62.648600000000002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35-4B43-9692-D4564E6D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02848"/>
        <c:axId val="784052800"/>
      </c:scatterChart>
      <c:valAx>
        <c:axId val="66430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2800"/>
        <c:crosses val="autoZero"/>
        <c:crossBetween val="midCat"/>
      </c:valAx>
      <c:valAx>
        <c:axId val="7840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30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93162477132747"/>
                  <c:y val="-8.30947947744468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Sheet4!$A$12:$A$52</c:f>
              <c:numCache>
                <c:formatCode>General</c:formatCode>
                <c:ptCount val="4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</c:numCache>
            </c:numRef>
          </c:xVal>
          <c:yVal>
            <c:numRef>
              <c:f>Sheet4!$B$12:$B$52</c:f>
              <c:numCache>
                <c:formatCode>General</c:formatCode>
                <c:ptCount val="41"/>
                <c:pt idx="0">
                  <c:v>24.378699999999998</c:v>
                </c:pt>
                <c:pt idx="1">
                  <c:v>25.353899999999999</c:v>
                </c:pt>
                <c:pt idx="2">
                  <c:v>23.647400000000001</c:v>
                </c:pt>
                <c:pt idx="3">
                  <c:v>29.985800000000001</c:v>
                </c:pt>
                <c:pt idx="4">
                  <c:v>28.279299999999999</c:v>
                </c:pt>
                <c:pt idx="5">
                  <c:v>31.204799999999999</c:v>
                </c:pt>
                <c:pt idx="6">
                  <c:v>27.791799999999999</c:v>
                </c:pt>
                <c:pt idx="7">
                  <c:v>34.374000000000002</c:v>
                </c:pt>
                <c:pt idx="8">
                  <c:v>33.886400000000002</c:v>
                </c:pt>
                <c:pt idx="9">
                  <c:v>38.030799999999999</c:v>
                </c:pt>
                <c:pt idx="10">
                  <c:v>34.617800000000003</c:v>
                </c:pt>
                <c:pt idx="11">
                  <c:v>32.667499999999997</c:v>
                </c:pt>
                <c:pt idx="12">
                  <c:v>38.030799999999999</c:v>
                </c:pt>
                <c:pt idx="13">
                  <c:v>42.418999999999997</c:v>
                </c:pt>
                <c:pt idx="14">
                  <c:v>38.030799999999999</c:v>
                </c:pt>
                <c:pt idx="15">
                  <c:v>34.861600000000003</c:v>
                </c:pt>
                <c:pt idx="16">
                  <c:v>43.637900000000002</c:v>
                </c:pt>
                <c:pt idx="17">
                  <c:v>39.493600000000001</c:v>
                </c:pt>
                <c:pt idx="18">
                  <c:v>42.906599999999997</c:v>
                </c:pt>
                <c:pt idx="19">
                  <c:v>44.125500000000002</c:v>
                </c:pt>
                <c:pt idx="20">
                  <c:v>44.125500000000002</c:v>
                </c:pt>
                <c:pt idx="21">
                  <c:v>40.956299999999999</c:v>
                </c:pt>
                <c:pt idx="22">
                  <c:v>51.682899999999997</c:v>
                </c:pt>
                <c:pt idx="23">
                  <c:v>49.732599999999998</c:v>
                </c:pt>
                <c:pt idx="24">
                  <c:v>47.538499999999999</c:v>
                </c:pt>
                <c:pt idx="25">
                  <c:v>50.463999999999999</c:v>
                </c:pt>
                <c:pt idx="26">
                  <c:v>51.682899999999997</c:v>
                </c:pt>
                <c:pt idx="27">
                  <c:v>47.782299999999999</c:v>
                </c:pt>
                <c:pt idx="28">
                  <c:v>59.240299999999998</c:v>
                </c:pt>
                <c:pt idx="29">
                  <c:v>54.852200000000003</c:v>
                </c:pt>
                <c:pt idx="30">
                  <c:v>52.170499999999997</c:v>
                </c:pt>
                <c:pt idx="31">
                  <c:v>50.707799999999999</c:v>
                </c:pt>
                <c:pt idx="32">
                  <c:v>62.897100000000002</c:v>
                </c:pt>
                <c:pt idx="33">
                  <c:v>58.0214</c:v>
                </c:pt>
                <c:pt idx="34">
                  <c:v>58.509</c:v>
                </c:pt>
                <c:pt idx="35">
                  <c:v>54.120800000000003</c:v>
                </c:pt>
                <c:pt idx="36">
                  <c:v>66.797700000000006</c:v>
                </c:pt>
                <c:pt idx="37">
                  <c:v>57.7776</c:v>
                </c:pt>
                <c:pt idx="38">
                  <c:v>56.071100000000001</c:v>
                </c:pt>
                <c:pt idx="39">
                  <c:v>64.359899999999996</c:v>
                </c:pt>
                <c:pt idx="40">
                  <c:v>65.578800000000001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4-4191-BA07-68BD94FB97F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044486705523273"/>
                  <c:y val="-7.5256317505735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Sheet4!$A$12:$A$52</c:f>
              <c:numCache>
                <c:formatCode>General</c:formatCode>
                <c:ptCount val="4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</c:numCache>
            </c:numRef>
          </c:xVal>
          <c:yVal>
            <c:numRef>
              <c:f>Sheet4!$C$12:$C$52</c:f>
              <c:numCache>
                <c:formatCode>General</c:formatCode>
                <c:ptCount val="41"/>
                <c:pt idx="0">
                  <c:v>24.988199999999999</c:v>
                </c:pt>
                <c:pt idx="1">
                  <c:v>25.5977</c:v>
                </c:pt>
                <c:pt idx="2">
                  <c:v>23.159800000000001</c:v>
                </c:pt>
                <c:pt idx="3">
                  <c:v>30.473400000000002</c:v>
                </c:pt>
                <c:pt idx="4">
                  <c:v>28.035499999999999</c:v>
                </c:pt>
                <c:pt idx="5">
                  <c:v>28.035499999999999</c:v>
                </c:pt>
                <c:pt idx="6">
                  <c:v>29.864000000000001</c:v>
                </c:pt>
                <c:pt idx="7">
                  <c:v>32.911299999999997</c:v>
                </c:pt>
                <c:pt idx="8">
                  <c:v>33.520800000000001</c:v>
                </c:pt>
                <c:pt idx="9">
                  <c:v>37.786999999999999</c:v>
                </c:pt>
                <c:pt idx="10">
                  <c:v>35.958599999999997</c:v>
                </c:pt>
                <c:pt idx="11">
                  <c:v>32.3018</c:v>
                </c:pt>
                <c:pt idx="12">
                  <c:v>39.006</c:v>
                </c:pt>
                <c:pt idx="13">
                  <c:v>41.443899999999999</c:v>
                </c:pt>
                <c:pt idx="14">
                  <c:v>37.786999999999999</c:v>
                </c:pt>
                <c:pt idx="15">
                  <c:v>34.739699999999999</c:v>
                </c:pt>
                <c:pt idx="16">
                  <c:v>43.272300000000001</c:v>
                </c:pt>
                <c:pt idx="17">
                  <c:v>41.443899999999999</c:v>
                </c:pt>
                <c:pt idx="18">
                  <c:v>43.272300000000001</c:v>
                </c:pt>
                <c:pt idx="19">
                  <c:v>43.272300000000001</c:v>
                </c:pt>
                <c:pt idx="20">
                  <c:v>43.881700000000002</c:v>
                </c:pt>
                <c:pt idx="21">
                  <c:v>41.443899999999999</c:v>
                </c:pt>
                <c:pt idx="22">
                  <c:v>51.8048</c:v>
                </c:pt>
                <c:pt idx="23">
                  <c:v>49.366900000000001</c:v>
                </c:pt>
                <c:pt idx="24">
                  <c:v>49.366900000000001</c:v>
                </c:pt>
                <c:pt idx="25">
                  <c:v>50.585900000000002</c:v>
                </c:pt>
                <c:pt idx="26">
                  <c:v>51.195399999999999</c:v>
                </c:pt>
                <c:pt idx="27">
                  <c:v>48.148000000000003</c:v>
                </c:pt>
                <c:pt idx="28">
                  <c:v>58.509</c:v>
                </c:pt>
                <c:pt idx="29">
                  <c:v>54.242699999999999</c:v>
                </c:pt>
                <c:pt idx="30">
                  <c:v>54.852200000000003</c:v>
                </c:pt>
                <c:pt idx="31">
                  <c:v>51.195399999999999</c:v>
                </c:pt>
                <c:pt idx="32">
                  <c:v>62.165799999999997</c:v>
                </c:pt>
                <c:pt idx="33">
                  <c:v>51.8048</c:v>
                </c:pt>
                <c:pt idx="34">
                  <c:v>57.899500000000003</c:v>
                </c:pt>
                <c:pt idx="35">
                  <c:v>54.852200000000003</c:v>
                </c:pt>
                <c:pt idx="36">
                  <c:v>65.822599999999994</c:v>
                </c:pt>
                <c:pt idx="37">
                  <c:v>60.946800000000003</c:v>
                </c:pt>
                <c:pt idx="38">
                  <c:v>56.071100000000001</c:v>
                </c:pt>
                <c:pt idx="39">
                  <c:v>63.384700000000002</c:v>
                </c:pt>
                <c:pt idx="40">
                  <c:v>64.603700000000003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4-4191-BA07-68BD94FB97F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53183389349246"/>
                  <c:y val="-0.11832754556827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Sheet4!$A$12:$A$52</c:f>
              <c:numCache>
                <c:formatCode>General</c:formatCode>
                <c:ptCount val="4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</c:numCache>
            </c:numRef>
          </c:xVal>
          <c:yVal>
            <c:numRef>
              <c:f>Sheet4!$D$12:$D$52</c:f>
              <c:numCache>
                <c:formatCode>General</c:formatCode>
                <c:ptCount val="41"/>
                <c:pt idx="0">
                  <c:v>23.859200000000001</c:v>
                </c:pt>
                <c:pt idx="1">
                  <c:v>24.663599999999999</c:v>
                </c:pt>
                <c:pt idx="2">
                  <c:v>25.110600000000002</c:v>
                </c:pt>
                <c:pt idx="3">
                  <c:v>25.2544</c:v>
                </c:pt>
                <c:pt idx="4">
                  <c:v>25.396799999999999</c:v>
                </c:pt>
                <c:pt idx="5">
                  <c:v>26.182500000000001</c:v>
                </c:pt>
                <c:pt idx="6">
                  <c:v>27.012599999999999</c:v>
                </c:pt>
                <c:pt idx="7">
                  <c:v>27.527999999999999</c:v>
                </c:pt>
                <c:pt idx="8">
                  <c:v>28.4312</c:v>
                </c:pt>
                <c:pt idx="9">
                  <c:v>29.7895</c:v>
                </c:pt>
                <c:pt idx="10">
                  <c:v>31.482900000000001</c:v>
                </c:pt>
                <c:pt idx="11">
                  <c:v>33.500100000000003</c:v>
                </c:pt>
                <c:pt idx="12">
                  <c:v>34.981699999999996</c:v>
                </c:pt>
                <c:pt idx="13">
                  <c:v>35.653700000000001</c:v>
                </c:pt>
                <c:pt idx="14">
                  <c:v>36.5824</c:v>
                </c:pt>
                <c:pt idx="15">
                  <c:v>37.808100000000003</c:v>
                </c:pt>
                <c:pt idx="16">
                  <c:v>38.272599999999997</c:v>
                </c:pt>
                <c:pt idx="17">
                  <c:v>38.252800000000001</c:v>
                </c:pt>
                <c:pt idx="18">
                  <c:v>38.959800000000001</c:v>
                </c:pt>
                <c:pt idx="19">
                  <c:v>40.371400000000001</c:v>
                </c:pt>
                <c:pt idx="20">
                  <c:v>41.710799999999999</c:v>
                </c:pt>
                <c:pt idx="21">
                  <c:v>42.649799999999999</c:v>
                </c:pt>
                <c:pt idx="22">
                  <c:v>43.125</c:v>
                </c:pt>
                <c:pt idx="23">
                  <c:v>43.7791</c:v>
                </c:pt>
                <c:pt idx="24">
                  <c:v>45.374299999999998</c:v>
                </c:pt>
                <c:pt idx="25">
                  <c:v>47.341700000000003</c:v>
                </c:pt>
                <c:pt idx="26">
                  <c:v>48.961199999999998</c:v>
                </c:pt>
                <c:pt idx="27">
                  <c:v>50.112699999999997</c:v>
                </c:pt>
                <c:pt idx="28">
                  <c:v>50.613700000000001</c:v>
                </c:pt>
                <c:pt idx="29">
                  <c:v>51.040199999999999</c:v>
                </c:pt>
                <c:pt idx="30">
                  <c:v>52.162999999999997</c:v>
                </c:pt>
                <c:pt idx="31">
                  <c:v>53.559399999999997</c:v>
                </c:pt>
                <c:pt idx="32">
                  <c:v>54.469000000000001</c:v>
                </c:pt>
                <c:pt idx="33">
                  <c:v>55.102800000000002</c:v>
                </c:pt>
                <c:pt idx="34">
                  <c:v>55.469900000000003</c:v>
                </c:pt>
                <c:pt idx="35">
                  <c:v>55.047199999999997</c:v>
                </c:pt>
                <c:pt idx="36">
                  <c:v>54.689399999999999</c:v>
                </c:pt>
                <c:pt idx="37">
                  <c:v>55.530999999999999</c:v>
                </c:pt>
                <c:pt idx="38">
                  <c:v>57.691499999999998</c:v>
                </c:pt>
                <c:pt idx="39">
                  <c:v>59.7408</c:v>
                </c:pt>
                <c:pt idx="40">
                  <c:v>60.536900000000003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64-4191-BA07-68BD94FB97F2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895278391689147"/>
                  <c:y val="2.51338908722524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Sheet4!$A$12:$A$52</c:f>
              <c:numCache>
                <c:formatCode>General</c:formatCode>
                <c:ptCount val="4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</c:numCache>
            </c:numRef>
          </c:xVal>
          <c:yVal>
            <c:numRef>
              <c:f>Sheet4!$E$12:$E$52</c:f>
              <c:numCache>
                <c:formatCode>General</c:formatCode>
                <c:ptCount val="41"/>
                <c:pt idx="0">
                  <c:v>23.642600000000002</c:v>
                </c:pt>
                <c:pt idx="1">
                  <c:v>25.4483</c:v>
                </c:pt>
                <c:pt idx="2">
                  <c:v>25.781700000000001</c:v>
                </c:pt>
                <c:pt idx="3">
                  <c:v>22.791699999999999</c:v>
                </c:pt>
                <c:pt idx="4">
                  <c:v>30.8415</c:v>
                </c:pt>
                <c:pt idx="5">
                  <c:v>27.851500000000001</c:v>
                </c:pt>
                <c:pt idx="6">
                  <c:v>25.6432</c:v>
                </c:pt>
                <c:pt idx="7">
                  <c:v>31.4282</c:v>
                </c:pt>
                <c:pt idx="8">
                  <c:v>31.807099999999998</c:v>
                </c:pt>
                <c:pt idx="9">
                  <c:v>33.244700000000002</c:v>
                </c:pt>
                <c:pt idx="10">
                  <c:v>37.603000000000002</c:v>
                </c:pt>
                <c:pt idx="11">
                  <c:v>36.970799999999997</c:v>
                </c:pt>
                <c:pt idx="12">
                  <c:v>32.025799999999997</c:v>
                </c:pt>
                <c:pt idx="13">
                  <c:v>39.742100000000001</c:v>
                </c:pt>
                <c:pt idx="14">
                  <c:v>40.707700000000003</c:v>
                </c:pt>
                <c:pt idx="15">
                  <c:v>37.603000000000002</c:v>
                </c:pt>
                <c:pt idx="16">
                  <c:v>34.6477</c:v>
                </c:pt>
                <c:pt idx="17">
                  <c:v>42.996200000000002</c:v>
                </c:pt>
                <c:pt idx="18">
                  <c:v>42.9161</c:v>
                </c:pt>
                <c:pt idx="19">
                  <c:v>43.548299999999998</c:v>
                </c:pt>
                <c:pt idx="20">
                  <c:v>42.6282</c:v>
                </c:pt>
                <c:pt idx="21">
                  <c:v>43.697699999999998</c:v>
                </c:pt>
                <c:pt idx="22">
                  <c:v>41.811900000000001</c:v>
                </c:pt>
                <c:pt idx="23">
                  <c:v>51.896799999999999</c:v>
                </c:pt>
                <c:pt idx="24">
                  <c:v>49.090899999999998</c:v>
                </c:pt>
                <c:pt idx="25">
                  <c:v>50.747199999999999</c:v>
                </c:pt>
                <c:pt idx="26">
                  <c:v>50.677900000000001</c:v>
                </c:pt>
                <c:pt idx="27">
                  <c:v>50.827300000000001</c:v>
                </c:pt>
                <c:pt idx="28">
                  <c:v>48.424100000000003</c:v>
                </c:pt>
                <c:pt idx="29">
                  <c:v>57.956899999999997</c:v>
                </c:pt>
                <c:pt idx="30">
                  <c:v>53.782600000000002</c:v>
                </c:pt>
                <c:pt idx="31">
                  <c:v>56.8765</c:v>
                </c:pt>
                <c:pt idx="32">
                  <c:v>51.563400000000001</c:v>
                </c:pt>
                <c:pt idx="33">
                  <c:v>61.613700000000001</c:v>
                </c:pt>
                <c:pt idx="34">
                  <c:v>47.112099999999998</c:v>
                </c:pt>
                <c:pt idx="35">
                  <c:v>57.439399999999999</c:v>
                </c:pt>
                <c:pt idx="36">
                  <c:v>55.404299999999999</c:v>
                </c:pt>
                <c:pt idx="37">
                  <c:v>65.086500000000001</c:v>
                </c:pt>
                <c:pt idx="38">
                  <c:v>63.339199999999998</c:v>
                </c:pt>
                <c:pt idx="39">
                  <c:v>56.071100000000001</c:v>
                </c:pt>
                <c:pt idx="40">
                  <c:v>62.648600000000002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64-4191-BA07-68BD94FB9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95040"/>
        <c:axId val="782769632"/>
      </c:scatterChart>
      <c:valAx>
        <c:axId val="49709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769632"/>
        <c:crosses val="autoZero"/>
        <c:crossBetween val="midCat"/>
      </c:valAx>
      <c:valAx>
        <c:axId val="7827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09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BABFD2A-8438-4E06-805A-20D6622A626A}">
          <cx:tx>
            <cx:txData>
              <cx:f>_xlchart.v1.0</cx:f>
              <cx:v>newError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339480</xdr:colOff>
      <xdr:row>31</xdr:row>
      <xdr:rowOff>73433</xdr:rowOff>
    </xdr:from>
    <xdr:to>
      <xdr:col>21</xdr:col>
      <xdr:colOff>504743</xdr:colOff>
      <xdr:row>58</xdr:row>
      <xdr:rowOff>56987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97C5206-9A3F-1478-FA13-F8ABF8F0C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165100</xdr:colOff>
      <xdr:row>60</xdr:row>
      <xdr:rowOff>66675</xdr:rowOff>
    </xdr:from>
    <xdr:to>
      <xdr:col>17</xdr:col>
      <xdr:colOff>114300</xdr:colOff>
      <xdr:row>75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3208B70-1B36-448F-E58C-88BE33B10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659694</xdr:colOff>
      <xdr:row>85</xdr:row>
      <xdr:rowOff>16932</xdr:rowOff>
    </xdr:from>
    <xdr:to>
      <xdr:col>16</xdr:col>
      <xdr:colOff>72672</xdr:colOff>
      <xdr:row>110</xdr:row>
      <xdr:rowOff>83607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B379D3B-2B1B-0381-2C31-E82C907D3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59702</xdr:colOff>
      <xdr:row>85</xdr:row>
      <xdr:rowOff>22251</xdr:rowOff>
    </xdr:from>
    <xdr:to>
      <xdr:col>25</xdr:col>
      <xdr:colOff>445044</xdr:colOff>
      <xdr:row>109</xdr:row>
      <xdr:rowOff>22252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6877BAB-0EF2-631E-2BF5-E48B73402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659694</xdr:colOff>
      <xdr:row>110</xdr:row>
      <xdr:rowOff>78317</xdr:rowOff>
    </xdr:from>
    <xdr:to>
      <xdr:col>17</xdr:col>
      <xdr:colOff>423333</xdr:colOff>
      <xdr:row>133</xdr:row>
      <xdr:rowOff>119945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9226C69-F4F3-58DF-9B2B-ED7681A5A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560917</xdr:colOff>
      <xdr:row>140</xdr:row>
      <xdr:rowOff>120650</xdr:rowOff>
    </xdr:from>
    <xdr:to>
      <xdr:col>14</xdr:col>
      <xdr:colOff>490361</xdr:colOff>
      <xdr:row>156</xdr:row>
      <xdr:rowOff>41627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0F50DA7-B09B-1472-302A-C98599EAE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34</xdr:row>
      <xdr:rowOff>53975</xdr:rowOff>
    </xdr:from>
    <xdr:to>
      <xdr:col>18</xdr:col>
      <xdr:colOff>273050</xdr:colOff>
      <xdr:row>49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5AF4F7-6B4E-0EE2-D8C7-EEFBAF9E4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212223</xdr:colOff>
      <xdr:row>8</xdr:row>
      <xdr:rowOff>94080</xdr:rowOff>
    </xdr:from>
    <xdr:to>
      <xdr:col>22</xdr:col>
      <xdr:colOff>161423</xdr:colOff>
      <xdr:row>23</xdr:row>
      <xdr:rowOff>170279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D4B122-3945-2536-2535-E7364276C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631658</xdr:colOff>
      <xdr:row>11</xdr:row>
      <xdr:rowOff>18715</xdr:rowOff>
    </xdr:from>
    <xdr:to>
      <xdr:col>13</xdr:col>
      <xdr:colOff>571500</xdr:colOff>
      <xdr:row>26</xdr:row>
      <xdr:rowOff>54810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5AF5FE-F0AF-E469-2C7E-89BA3799B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85725</xdr:rowOff>
    </xdr:from>
    <xdr:to>
      <xdr:col>8</xdr:col>
      <xdr:colOff>139700</xdr:colOff>
      <xdr:row>16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F225B081-F393-90F6-0E8E-0181E64752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0900" y="263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92"/>
  <sheetViews>
    <sheetView topLeftCell="A117" zoomScale="90" zoomScaleNormal="70" workbookViewId="0">
      <selection activeCell="A87" sqref="A87"/>
    </sheetView>
  </sheetViews>
  <sheetFormatPr defaultRowHeight="14" x14ac:dyDescent="0.3"/>
  <cols>
    <col min="1" max="1" width="15.4140625" customWidth="1"/>
  </cols>
  <sheetData>
    <row r="2" spans="1:7" x14ac:dyDescent="0.3">
      <c r="B2" t="s">
        <v>0</v>
      </c>
      <c r="E2" t="s">
        <v>1</v>
      </c>
    </row>
    <row r="3" spans="1:7" x14ac:dyDescent="0.3">
      <c r="A3" t="s">
        <v>2</v>
      </c>
      <c r="B3">
        <v>3757</v>
      </c>
      <c r="E3">
        <v>3760.8</v>
      </c>
      <c r="G3">
        <f>E3-B3</f>
        <v>3.8000000000001819</v>
      </c>
    </row>
    <row r="4" spans="1:7" x14ac:dyDescent="0.3">
      <c r="B4">
        <v>3763</v>
      </c>
      <c r="E4">
        <v>3760</v>
      </c>
      <c r="G4">
        <f t="shared" ref="G4:G20" si="0">E4-B4</f>
        <v>-3</v>
      </c>
    </row>
    <row r="5" spans="1:7" x14ac:dyDescent="0.3">
      <c r="B5">
        <v>3756</v>
      </c>
      <c r="E5">
        <v>3760</v>
      </c>
      <c r="G5">
        <f t="shared" si="0"/>
        <v>4</v>
      </c>
    </row>
    <row r="6" spans="1:7" x14ac:dyDescent="0.3">
      <c r="B6">
        <v>3764</v>
      </c>
      <c r="E6">
        <v>3759.2</v>
      </c>
      <c r="G6">
        <f t="shared" si="0"/>
        <v>-4.8000000000001819</v>
      </c>
    </row>
    <row r="7" spans="1:7" x14ac:dyDescent="0.3">
      <c r="B7">
        <v>3756</v>
      </c>
      <c r="E7">
        <v>3759.2</v>
      </c>
      <c r="G7">
        <f t="shared" si="0"/>
        <v>3.1999999999998181</v>
      </c>
    </row>
    <row r="8" spans="1:7" x14ac:dyDescent="0.3">
      <c r="G8">
        <f t="shared" si="0"/>
        <v>0</v>
      </c>
    </row>
    <row r="9" spans="1:7" x14ac:dyDescent="0.3">
      <c r="A9" t="s">
        <v>3</v>
      </c>
      <c r="B9">
        <v>7531.6</v>
      </c>
      <c r="E9">
        <v>7530</v>
      </c>
      <c r="G9">
        <f t="shared" si="0"/>
        <v>-1.6000000000003638</v>
      </c>
    </row>
    <row r="10" spans="1:7" x14ac:dyDescent="0.3">
      <c r="B10">
        <v>7532</v>
      </c>
      <c r="E10">
        <v>7530</v>
      </c>
      <c r="G10">
        <f t="shared" si="0"/>
        <v>-2</v>
      </c>
    </row>
    <row r="11" spans="1:7" x14ac:dyDescent="0.3">
      <c r="B11">
        <v>7531</v>
      </c>
      <c r="E11">
        <v>7530.8</v>
      </c>
      <c r="G11">
        <f t="shared" si="0"/>
        <v>-0.1999999999998181</v>
      </c>
    </row>
    <row r="12" spans="1:7" x14ac:dyDescent="0.3">
      <c r="B12">
        <v>7527</v>
      </c>
      <c r="E12">
        <v>7528</v>
      </c>
      <c r="G12">
        <f t="shared" si="0"/>
        <v>1</v>
      </c>
    </row>
    <row r="13" spans="1:7" x14ac:dyDescent="0.3">
      <c r="G13">
        <f t="shared" si="0"/>
        <v>0</v>
      </c>
    </row>
    <row r="14" spans="1:7" x14ac:dyDescent="0.3">
      <c r="A14" t="s">
        <v>4</v>
      </c>
      <c r="B14">
        <v>1488</v>
      </c>
      <c r="E14">
        <v>1486.4</v>
      </c>
      <c r="G14">
        <f t="shared" si="0"/>
        <v>-1.5999999999999091</v>
      </c>
    </row>
    <row r="15" spans="1:7" x14ac:dyDescent="0.3">
      <c r="B15">
        <v>1493</v>
      </c>
      <c r="E15">
        <v>1489.6</v>
      </c>
      <c r="G15">
        <f t="shared" si="0"/>
        <v>-3.4000000000000909</v>
      </c>
    </row>
    <row r="16" spans="1:7" x14ac:dyDescent="0.3">
      <c r="B16">
        <v>1493</v>
      </c>
      <c r="E16">
        <v>1494</v>
      </c>
      <c r="G16">
        <f t="shared" si="0"/>
        <v>1</v>
      </c>
    </row>
    <row r="17" spans="1:7" x14ac:dyDescent="0.3">
      <c r="B17">
        <v>1491</v>
      </c>
      <c r="E17">
        <v>1498</v>
      </c>
      <c r="G17">
        <f t="shared" si="0"/>
        <v>7</v>
      </c>
    </row>
    <row r="18" spans="1:7" x14ac:dyDescent="0.3">
      <c r="B18">
        <v>1499</v>
      </c>
      <c r="E18">
        <v>1498</v>
      </c>
      <c r="G18">
        <f t="shared" si="0"/>
        <v>-1</v>
      </c>
    </row>
    <row r="19" spans="1:7" x14ac:dyDescent="0.3">
      <c r="B19">
        <v>1492</v>
      </c>
      <c r="E19">
        <v>1492</v>
      </c>
      <c r="G19">
        <f t="shared" si="0"/>
        <v>0</v>
      </c>
    </row>
    <row r="20" spans="1:7" x14ac:dyDescent="0.3">
      <c r="B20">
        <v>1499</v>
      </c>
      <c r="E20">
        <v>1495.6</v>
      </c>
      <c r="G20">
        <f t="shared" si="0"/>
        <v>-3.4000000000000909</v>
      </c>
    </row>
    <row r="27" spans="1:7" x14ac:dyDescent="0.3">
      <c r="A27" t="s">
        <v>14</v>
      </c>
      <c r="B27" t="s">
        <v>5</v>
      </c>
      <c r="C27" t="s">
        <v>1</v>
      </c>
      <c r="D27" t="s">
        <v>0</v>
      </c>
      <c r="E27" t="s">
        <v>5</v>
      </c>
      <c r="F27" t="s">
        <v>6</v>
      </c>
    </row>
    <row r="28" spans="1:7" x14ac:dyDescent="0.3">
      <c r="B28">
        <v>20</v>
      </c>
      <c r="C28">
        <v>0</v>
      </c>
      <c r="D28">
        <v>0</v>
      </c>
      <c r="E28">
        <v>20</v>
      </c>
      <c r="F28">
        <f>C28-D28</f>
        <v>0</v>
      </c>
    </row>
    <row r="29" spans="1:7" x14ac:dyDescent="0.3">
      <c r="B29">
        <v>21</v>
      </c>
      <c r="C29">
        <v>274.8</v>
      </c>
      <c r="D29">
        <v>268</v>
      </c>
      <c r="E29">
        <v>21</v>
      </c>
      <c r="F29">
        <f t="shared" ref="F29:F78" si="1">C29-D29</f>
        <v>6.8000000000000114</v>
      </c>
    </row>
    <row r="30" spans="1:7" x14ac:dyDescent="0.3">
      <c r="B30">
        <v>22</v>
      </c>
      <c r="C30">
        <v>578</v>
      </c>
      <c r="D30">
        <v>570</v>
      </c>
      <c r="E30">
        <v>22</v>
      </c>
      <c r="F30">
        <f t="shared" si="1"/>
        <v>8</v>
      </c>
    </row>
    <row r="31" spans="1:7" x14ac:dyDescent="0.3">
      <c r="B31">
        <v>23</v>
      </c>
      <c r="C31">
        <v>898.4</v>
      </c>
      <c r="D31">
        <v>892</v>
      </c>
      <c r="E31">
        <v>23</v>
      </c>
      <c r="F31">
        <f t="shared" si="1"/>
        <v>6.3999999999999773</v>
      </c>
    </row>
    <row r="32" spans="1:7" x14ac:dyDescent="0.3">
      <c r="B32">
        <v>24</v>
      </c>
      <c r="C32">
        <v>1232.8</v>
      </c>
      <c r="D32">
        <v>1228</v>
      </c>
      <c r="E32">
        <v>24</v>
      </c>
      <c r="F32">
        <f t="shared" si="1"/>
        <v>4.7999999999999545</v>
      </c>
    </row>
    <row r="33" spans="2:6" x14ac:dyDescent="0.3">
      <c r="B33">
        <v>25</v>
      </c>
      <c r="C33">
        <v>1584</v>
      </c>
      <c r="D33">
        <v>1576</v>
      </c>
      <c r="E33">
        <v>25</v>
      </c>
      <c r="F33">
        <f t="shared" si="1"/>
        <v>8</v>
      </c>
    </row>
    <row r="34" spans="2:6" x14ac:dyDescent="0.3">
      <c r="B34">
        <v>26</v>
      </c>
      <c r="C34">
        <v>1949.6</v>
      </c>
      <c r="D34">
        <v>1942</v>
      </c>
      <c r="E34">
        <v>26</v>
      </c>
      <c r="F34">
        <f t="shared" si="1"/>
        <v>7.5999999999999091</v>
      </c>
    </row>
    <row r="35" spans="2:6" x14ac:dyDescent="0.3">
      <c r="B35">
        <v>27</v>
      </c>
      <c r="C35">
        <v>2315.6</v>
      </c>
      <c r="D35">
        <v>2310</v>
      </c>
      <c r="E35">
        <v>27</v>
      </c>
      <c r="F35">
        <f t="shared" si="1"/>
        <v>5.5999999999999091</v>
      </c>
    </row>
    <row r="36" spans="2:6" x14ac:dyDescent="0.3">
      <c r="B36">
        <v>28</v>
      </c>
      <c r="C36">
        <v>2700</v>
      </c>
      <c r="D36">
        <v>2692</v>
      </c>
      <c r="E36">
        <v>28</v>
      </c>
      <c r="F36">
        <f t="shared" si="1"/>
        <v>8</v>
      </c>
    </row>
    <row r="37" spans="2:6" x14ac:dyDescent="0.3">
      <c r="B37">
        <v>29</v>
      </c>
      <c r="C37">
        <v>3099.6</v>
      </c>
      <c r="D37">
        <v>3092</v>
      </c>
      <c r="E37">
        <v>29</v>
      </c>
      <c r="F37">
        <f t="shared" si="1"/>
        <v>7.5999999999999091</v>
      </c>
    </row>
    <row r="38" spans="2:6" x14ac:dyDescent="0.3">
      <c r="B38">
        <v>30</v>
      </c>
      <c r="C38">
        <v>3513.2</v>
      </c>
      <c r="D38">
        <v>3508</v>
      </c>
      <c r="E38">
        <v>30</v>
      </c>
      <c r="F38">
        <f t="shared" si="1"/>
        <v>5.1999999999998181</v>
      </c>
    </row>
    <row r="39" spans="2:6" x14ac:dyDescent="0.3">
      <c r="B39">
        <v>31</v>
      </c>
      <c r="C39">
        <v>3945.2</v>
      </c>
      <c r="D39">
        <v>3936</v>
      </c>
      <c r="E39">
        <v>31</v>
      </c>
      <c r="F39">
        <f t="shared" si="1"/>
        <v>9.1999999999998181</v>
      </c>
    </row>
    <row r="40" spans="2:6" x14ac:dyDescent="0.3">
      <c r="B40">
        <v>32</v>
      </c>
      <c r="C40">
        <v>4394</v>
      </c>
      <c r="D40">
        <v>4388</v>
      </c>
      <c r="E40">
        <v>32</v>
      </c>
      <c r="F40">
        <f t="shared" si="1"/>
        <v>6</v>
      </c>
    </row>
    <row r="41" spans="2:6" x14ac:dyDescent="0.3">
      <c r="B41">
        <v>33</v>
      </c>
      <c r="C41">
        <v>4861.2</v>
      </c>
      <c r="D41">
        <v>4855</v>
      </c>
      <c r="E41">
        <v>33</v>
      </c>
      <c r="F41">
        <f t="shared" si="1"/>
        <v>6.1999999999998181</v>
      </c>
    </row>
    <row r="42" spans="2:6" x14ac:dyDescent="0.3">
      <c r="B42">
        <v>34</v>
      </c>
      <c r="C42">
        <v>5343.6</v>
      </c>
      <c r="D42">
        <v>5333</v>
      </c>
      <c r="E42">
        <v>34</v>
      </c>
      <c r="F42">
        <f t="shared" si="1"/>
        <v>10.600000000000364</v>
      </c>
    </row>
    <row r="43" spans="2:6" x14ac:dyDescent="0.3">
      <c r="B43">
        <v>35</v>
      </c>
      <c r="C43">
        <v>5839.6</v>
      </c>
      <c r="D43">
        <v>5832</v>
      </c>
      <c r="E43">
        <v>35</v>
      </c>
      <c r="F43">
        <f t="shared" si="1"/>
        <v>7.6000000000003638</v>
      </c>
    </row>
    <row r="44" spans="2:6" x14ac:dyDescent="0.3">
      <c r="B44">
        <v>36</v>
      </c>
      <c r="C44">
        <v>6366.4</v>
      </c>
      <c r="D44">
        <v>6359</v>
      </c>
      <c r="E44">
        <v>36</v>
      </c>
      <c r="F44">
        <f t="shared" si="1"/>
        <v>7.3999999999996362</v>
      </c>
    </row>
    <row r="45" spans="2:6" x14ac:dyDescent="0.3">
      <c r="B45">
        <v>37</v>
      </c>
      <c r="C45">
        <v>6910.8</v>
      </c>
      <c r="D45">
        <v>6907</v>
      </c>
      <c r="E45">
        <v>37</v>
      </c>
      <c r="F45">
        <f t="shared" si="1"/>
        <v>3.8000000000001819</v>
      </c>
    </row>
    <row r="46" spans="2:6" x14ac:dyDescent="0.3">
      <c r="B46">
        <v>38</v>
      </c>
      <c r="C46">
        <v>7469.2</v>
      </c>
      <c r="D46">
        <v>7461</v>
      </c>
      <c r="E46">
        <v>38</v>
      </c>
      <c r="F46">
        <f t="shared" si="1"/>
        <v>8.1999999999998181</v>
      </c>
    </row>
    <row r="47" spans="2:6" x14ac:dyDescent="0.3">
      <c r="B47">
        <v>39</v>
      </c>
      <c r="C47">
        <v>8046</v>
      </c>
      <c r="D47">
        <v>8038</v>
      </c>
      <c r="E47">
        <v>39</v>
      </c>
      <c r="F47">
        <f t="shared" si="1"/>
        <v>8</v>
      </c>
    </row>
    <row r="48" spans="2:6" x14ac:dyDescent="0.3">
      <c r="B48">
        <v>40</v>
      </c>
      <c r="C48">
        <v>8632.4</v>
      </c>
      <c r="D48">
        <v>8629</v>
      </c>
      <c r="E48">
        <v>40</v>
      </c>
      <c r="F48">
        <f t="shared" si="1"/>
        <v>3.3999999999996362</v>
      </c>
    </row>
    <row r="49" spans="2:6" x14ac:dyDescent="0.3">
      <c r="B49">
        <v>41</v>
      </c>
      <c r="C49">
        <v>9239.6</v>
      </c>
      <c r="D49">
        <v>9231</v>
      </c>
      <c r="E49">
        <v>41</v>
      </c>
      <c r="F49">
        <f t="shared" si="1"/>
        <v>8.6000000000003638</v>
      </c>
    </row>
    <row r="50" spans="2:6" x14ac:dyDescent="0.3">
      <c r="B50">
        <v>42</v>
      </c>
      <c r="C50">
        <v>9863.6</v>
      </c>
      <c r="D50">
        <v>9856</v>
      </c>
      <c r="E50">
        <v>42</v>
      </c>
      <c r="F50">
        <f t="shared" si="1"/>
        <v>7.6000000000003638</v>
      </c>
    </row>
    <row r="51" spans="2:6" x14ac:dyDescent="0.3">
      <c r="B51">
        <v>43</v>
      </c>
      <c r="C51">
        <v>10499.6</v>
      </c>
      <c r="D51">
        <v>10496</v>
      </c>
      <c r="E51">
        <v>43</v>
      </c>
      <c r="F51">
        <f t="shared" si="1"/>
        <v>3.6000000000003638</v>
      </c>
    </row>
    <row r="52" spans="2:6" x14ac:dyDescent="0.3">
      <c r="B52">
        <v>44</v>
      </c>
      <c r="C52">
        <v>11147.2</v>
      </c>
      <c r="D52">
        <v>11138</v>
      </c>
      <c r="E52">
        <v>44</v>
      </c>
      <c r="F52">
        <f t="shared" si="1"/>
        <v>9.2000000000007276</v>
      </c>
    </row>
    <row r="53" spans="2:6" x14ac:dyDescent="0.3">
      <c r="B53">
        <v>45</v>
      </c>
      <c r="C53">
        <v>11803.6</v>
      </c>
      <c r="D53">
        <v>11794</v>
      </c>
      <c r="E53">
        <v>45</v>
      </c>
      <c r="F53">
        <f t="shared" si="1"/>
        <v>9.6000000000003638</v>
      </c>
    </row>
    <row r="54" spans="2:6" x14ac:dyDescent="0.3">
      <c r="B54">
        <v>46</v>
      </c>
      <c r="C54">
        <v>12473.2</v>
      </c>
      <c r="D54">
        <v>12468</v>
      </c>
      <c r="E54">
        <v>46</v>
      </c>
      <c r="F54">
        <f t="shared" si="1"/>
        <v>5.2000000000007276</v>
      </c>
    </row>
    <row r="55" spans="2:6" x14ac:dyDescent="0.3">
      <c r="B55">
        <v>47</v>
      </c>
      <c r="C55">
        <v>13161.2</v>
      </c>
      <c r="D55">
        <v>13150</v>
      </c>
      <c r="E55">
        <v>47</v>
      </c>
      <c r="F55">
        <f t="shared" si="1"/>
        <v>11.200000000000728</v>
      </c>
    </row>
    <row r="56" spans="2:6" x14ac:dyDescent="0.3">
      <c r="B56">
        <v>48</v>
      </c>
      <c r="C56">
        <v>13865.2</v>
      </c>
      <c r="D56">
        <v>13855</v>
      </c>
      <c r="E56">
        <v>48</v>
      </c>
      <c r="F56">
        <f t="shared" si="1"/>
        <v>10.200000000000728</v>
      </c>
    </row>
    <row r="57" spans="2:6" x14ac:dyDescent="0.3">
      <c r="B57">
        <v>49</v>
      </c>
      <c r="C57">
        <v>14581.6</v>
      </c>
      <c r="D57">
        <v>14576</v>
      </c>
      <c r="E57">
        <v>49</v>
      </c>
      <c r="F57">
        <f t="shared" si="1"/>
        <v>5.6000000000003638</v>
      </c>
    </row>
    <row r="58" spans="2:6" x14ac:dyDescent="0.3">
      <c r="B58">
        <v>50</v>
      </c>
      <c r="C58">
        <v>15316.4</v>
      </c>
      <c r="D58">
        <v>15304</v>
      </c>
      <c r="E58">
        <v>50</v>
      </c>
      <c r="F58">
        <f t="shared" si="1"/>
        <v>12.399999999999636</v>
      </c>
    </row>
    <row r="59" spans="2:6" x14ac:dyDescent="0.3">
      <c r="B59">
        <v>51</v>
      </c>
      <c r="C59">
        <v>16066.8</v>
      </c>
      <c r="D59">
        <v>16056</v>
      </c>
      <c r="E59">
        <v>51</v>
      </c>
      <c r="F59">
        <f t="shared" si="1"/>
        <v>10.799999999999272</v>
      </c>
    </row>
    <row r="60" spans="2:6" x14ac:dyDescent="0.3">
      <c r="B60">
        <v>52</v>
      </c>
      <c r="C60">
        <v>16829.2</v>
      </c>
      <c r="D60">
        <v>16823</v>
      </c>
      <c r="E60">
        <v>52</v>
      </c>
      <c r="F60">
        <f t="shared" si="1"/>
        <v>6.2000000000007276</v>
      </c>
    </row>
    <row r="61" spans="2:6" x14ac:dyDescent="0.3">
      <c r="B61">
        <v>53</v>
      </c>
      <c r="C61">
        <v>17628.400000000001</v>
      </c>
      <c r="D61">
        <v>17624</v>
      </c>
      <c r="E61">
        <v>53</v>
      </c>
      <c r="F61">
        <f t="shared" si="1"/>
        <v>4.4000000000014552</v>
      </c>
    </row>
    <row r="62" spans="2:6" x14ac:dyDescent="0.3">
      <c r="B62">
        <v>54</v>
      </c>
      <c r="C62">
        <v>18438.8</v>
      </c>
      <c r="D62">
        <v>18430</v>
      </c>
      <c r="E62">
        <v>54</v>
      </c>
      <c r="F62">
        <f t="shared" si="1"/>
        <v>8.7999999999992724</v>
      </c>
    </row>
    <row r="63" spans="2:6" x14ac:dyDescent="0.3">
      <c r="B63">
        <v>55</v>
      </c>
      <c r="C63">
        <v>19266.8</v>
      </c>
      <c r="D63">
        <v>19260</v>
      </c>
      <c r="E63">
        <v>55</v>
      </c>
      <c r="F63">
        <f t="shared" si="1"/>
        <v>6.7999999999992724</v>
      </c>
    </row>
    <row r="64" spans="2:6" x14ac:dyDescent="0.3">
      <c r="B64">
        <v>56</v>
      </c>
      <c r="C64">
        <v>20106</v>
      </c>
      <c r="D64">
        <v>20102</v>
      </c>
      <c r="E64">
        <v>56</v>
      </c>
      <c r="F64">
        <f t="shared" si="1"/>
        <v>4</v>
      </c>
    </row>
    <row r="65" spans="2:6" x14ac:dyDescent="0.3">
      <c r="B65">
        <v>57</v>
      </c>
      <c r="C65">
        <v>20964.400000000001</v>
      </c>
      <c r="D65">
        <v>20952</v>
      </c>
      <c r="E65">
        <v>57</v>
      </c>
      <c r="F65">
        <f t="shared" si="1"/>
        <v>12.400000000001455</v>
      </c>
    </row>
    <row r="66" spans="2:6" x14ac:dyDescent="0.3">
      <c r="B66">
        <v>58</v>
      </c>
      <c r="C66">
        <v>21831.599999999999</v>
      </c>
      <c r="D66">
        <v>21824</v>
      </c>
      <c r="E66">
        <v>58</v>
      </c>
      <c r="F66">
        <f t="shared" si="1"/>
        <v>7.5999999999985448</v>
      </c>
    </row>
    <row r="67" spans="2:6" x14ac:dyDescent="0.3">
      <c r="B67">
        <v>59</v>
      </c>
      <c r="C67">
        <v>22721.200000000001</v>
      </c>
      <c r="D67">
        <v>22716</v>
      </c>
      <c r="E67">
        <v>59</v>
      </c>
      <c r="F67">
        <f t="shared" si="1"/>
        <v>5.2000000000007276</v>
      </c>
    </row>
    <row r="68" spans="2:6" x14ac:dyDescent="0.3">
      <c r="B68">
        <v>60</v>
      </c>
      <c r="C68">
        <v>23625.599999999999</v>
      </c>
      <c r="D68">
        <v>23612</v>
      </c>
      <c r="E68">
        <v>60</v>
      </c>
      <c r="F68">
        <f t="shared" si="1"/>
        <v>13.599999999998545</v>
      </c>
    </row>
    <row r="69" spans="2:6" x14ac:dyDescent="0.3">
      <c r="B69">
        <v>61</v>
      </c>
      <c r="C69">
        <v>24541.200000000001</v>
      </c>
      <c r="D69">
        <v>24534</v>
      </c>
      <c r="E69">
        <v>61</v>
      </c>
      <c r="F69">
        <f t="shared" si="1"/>
        <v>7.2000000000007276</v>
      </c>
    </row>
    <row r="70" spans="2:6" x14ac:dyDescent="0.3">
      <c r="B70">
        <v>62</v>
      </c>
      <c r="C70">
        <v>25471.599999999999</v>
      </c>
      <c r="D70">
        <v>25465</v>
      </c>
      <c r="E70">
        <v>62</v>
      </c>
      <c r="F70">
        <f t="shared" si="1"/>
        <v>6.5999999999985448</v>
      </c>
    </row>
    <row r="71" spans="2:6" x14ac:dyDescent="0.3">
      <c r="B71">
        <v>63</v>
      </c>
      <c r="C71">
        <v>26415.200000000001</v>
      </c>
      <c r="D71">
        <v>26410</v>
      </c>
      <c r="E71">
        <v>63</v>
      </c>
      <c r="F71">
        <f t="shared" si="1"/>
        <v>5.2000000000007276</v>
      </c>
    </row>
    <row r="72" spans="2:6" x14ac:dyDescent="0.3">
      <c r="B72">
        <v>64</v>
      </c>
      <c r="C72">
        <v>27368.400000000001</v>
      </c>
      <c r="D72">
        <v>27360</v>
      </c>
      <c r="E72">
        <v>64</v>
      </c>
      <c r="F72">
        <f t="shared" si="1"/>
        <v>8.4000000000014552</v>
      </c>
    </row>
    <row r="73" spans="2:6" x14ac:dyDescent="0.3">
      <c r="B73">
        <v>65</v>
      </c>
      <c r="C73">
        <v>28339.599999999999</v>
      </c>
      <c r="D73">
        <v>28331</v>
      </c>
      <c r="E73">
        <v>65</v>
      </c>
      <c r="F73">
        <f t="shared" si="1"/>
        <v>8.5999999999985448</v>
      </c>
    </row>
    <row r="74" spans="2:6" x14ac:dyDescent="0.3">
      <c r="B74">
        <v>66</v>
      </c>
      <c r="C74">
        <v>29324.400000000001</v>
      </c>
      <c r="D74">
        <v>29317</v>
      </c>
      <c r="E74">
        <v>66</v>
      </c>
      <c r="F74">
        <f t="shared" si="1"/>
        <v>7.4000000000014552</v>
      </c>
    </row>
    <row r="75" spans="2:6" x14ac:dyDescent="0.3">
      <c r="B75">
        <v>67</v>
      </c>
      <c r="C75">
        <v>30318.799999999999</v>
      </c>
      <c r="D75">
        <v>30308</v>
      </c>
      <c r="E75">
        <v>67</v>
      </c>
      <c r="F75">
        <f t="shared" si="1"/>
        <v>10.799999999999272</v>
      </c>
    </row>
    <row r="76" spans="2:6" x14ac:dyDescent="0.3">
      <c r="B76">
        <v>68</v>
      </c>
      <c r="C76">
        <v>31334</v>
      </c>
      <c r="D76">
        <v>31324</v>
      </c>
      <c r="E76">
        <v>68</v>
      </c>
      <c r="F76">
        <f t="shared" si="1"/>
        <v>10</v>
      </c>
    </row>
    <row r="77" spans="2:6" x14ac:dyDescent="0.3">
      <c r="B77">
        <v>69</v>
      </c>
      <c r="C77">
        <v>32363.599999999999</v>
      </c>
      <c r="D77">
        <v>32356</v>
      </c>
      <c r="E77">
        <v>69</v>
      </c>
      <c r="F77">
        <f t="shared" si="1"/>
        <v>7.5999999999985448</v>
      </c>
    </row>
    <row r="78" spans="2:6" x14ac:dyDescent="0.3">
      <c r="B78">
        <v>70</v>
      </c>
      <c r="C78">
        <v>33419.599999999999</v>
      </c>
      <c r="D78">
        <v>33407</v>
      </c>
      <c r="E78">
        <v>70</v>
      </c>
      <c r="F78">
        <f t="shared" si="1"/>
        <v>12.599999999998545</v>
      </c>
    </row>
    <row r="86" spans="1:7" x14ac:dyDescent="0.3">
      <c r="A86" t="s">
        <v>15</v>
      </c>
      <c r="B86" t="s">
        <v>5</v>
      </c>
      <c r="C86" t="s">
        <v>7</v>
      </c>
      <c r="D86" t="s">
        <v>8</v>
      </c>
      <c r="E86" t="s">
        <v>6</v>
      </c>
      <c r="F86" t="s">
        <v>11</v>
      </c>
      <c r="G86" t="s">
        <v>10</v>
      </c>
    </row>
    <row r="87" spans="1:7" x14ac:dyDescent="0.3">
      <c r="B87">
        <v>21</v>
      </c>
      <c r="C87">
        <v>271.2</v>
      </c>
      <c r="D87">
        <v>269</v>
      </c>
      <c r="E87">
        <f t="shared" ref="E87:E136" si="2">ABS(C87-D87)</f>
        <v>2.1999999999999886</v>
      </c>
      <c r="F87">
        <f>B87*15.888-54.234</f>
        <v>279.41400000000004</v>
      </c>
      <c r="G87">
        <f>ABS(F87-C87)</f>
        <v>8.2140000000000555</v>
      </c>
    </row>
    <row r="88" spans="1:7" x14ac:dyDescent="0.3">
      <c r="B88">
        <v>22</v>
      </c>
      <c r="C88">
        <v>296.39999999999998</v>
      </c>
      <c r="D88">
        <v>296</v>
      </c>
      <c r="E88">
        <f t="shared" si="2"/>
        <v>0.39999999999997726</v>
      </c>
      <c r="F88">
        <f t="shared" ref="F88:F136" si="3">B88*15.888-54.234</f>
        <v>295.30200000000002</v>
      </c>
      <c r="G88">
        <f t="shared" ref="G88:G136" si="4">ABS(F88-C88)</f>
        <v>1.0979999999999563</v>
      </c>
    </row>
    <row r="89" spans="1:7" x14ac:dyDescent="0.3">
      <c r="B89">
        <v>23</v>
      </c>
      <c r="C89">
        <v>317.2</v>
      </c>
      <c r="D89">
        <v>318</v>
      </c>
      <c r="E89">
        <f t="shared" si="2"/>
        <v>0.80000000000001137</v>
      </c>
      <c r="F89">
        <f t="shared" si="3"/>
        <v>311.19</v>
      </c>
      <c r="G89">
        <f t="shared" si="4"/>
        <v>6.0099999999999909</v>
      </c>
    </row>
    <row r="90" spans="1:7" x14ac:dyDescent="0.3">
      <c r="B90">
        <v>24</v>
      </c>
      <c r="C90">
        <v>333.2</v>
      </c>
      <c r="D90">
        <v>334</v>
      </c>
      <c r="E90">
        <f t="shared" si="2"/>
        <v>0.80000000000001137</v>
      </c>
      <c r="F90">
        <f t="shared" si="3"/>
        <v>327.07800000000003</v>
      </c>
      <c r="G90">
        <f t="shared" si="4"/>
        <v>6.1219999999999573</v>
      </c>
    </row>
    <row r="91" spans="1:7" x14ac:dyDescent="0.3">
      <c r="B91">
        <v>25</v>
      </c>
      <c r="C91">
        <v>348</v>
      </c>
      <c r="D91">
        <v>347</v>
      </c>
      <c r="E91">
        <f t="shared" si="2"/>
        <v>1</v>
      </c>
      <c r="F91">
        <f t="shared" si="3"/>
        <v>342.96600000000001</v>
      </c>
      <c r="G91">
        <f t="shared" si="4"/>
        <v>5.0339999999999918</v>
      </c>
    </row>
    <row r="92" spans="1:7" x14ac:dyDescent="0.3">
      <c r="B92">
        <v>26</v>
      </c>
      <c r="C92">
        <v>366</v>
      </c>
      <c r="D92">
        <v>367</v>
      </c>
      <c r="E92">
        <f t="shared" si="2"/>
        <v>1</v>
      </c>
      <c r="F92">
        <f t="shared" si="3"/>
        <v>358.85400000000004</v>
      </c>
      <c r="G92">
        <f t="shared" si="4"/>
        <v>7.1459999999999582</v>
      </c>
    </row>
    <row r="93" spans="1:7" x14ac:dyDescent="0.3">
      <c r="B93">
        <v>27</v>
      </c>
      <c r="C93">
        <v>368.4</v>
      </c>
      <c r="D93">
        <v>366</v>
      </c>
      <c r="E93">
        <f t="shared" si="2"/>
        <v>2.3999999999999773</v>
      </c>
      <c r="F93">
        <f t="shared" si="3"/>
        <v>374.74200000000002</v>
      </c>
      <c r="G93">
        <f t="shared" si="4"/>
        <v>6.3420000000000414</v>
      </c>
    </row>
    <row r="94" spans="1:7" x14ac:dyDescent="0.3">
      <c r="B94">
        <v>28</v>
      </c>
      <c r="C94">
        <v>384.8</v>
      </c>
      <c r="D94">
        <v>385</v>
      </c>
      <c r="E94">
        <f t="shared" si="2"/>
        <v>0.19999999999998863</v>
      </c>
      <c r="F94">
        <f t="shared" si="3"/>
        <v>390.63</v>
      </c>
      <c r="G94">
        <f t="shared" si="4"/>
        <v>5.8299999999999841</v>
      </c>
    </row>
    <row r="95" spans="1:7" x14ac:dyDescent="0.3">
      <c r="B95">
        <v>29</v>
      </c>
      <c r="C95">
        <v>397.6</v>
      </c>
      <c r="D95">
        <v>401</v>
      </c>
      <c r="E95">
        <f t="shared" si="2"/>
        <v>3.3999999999999773</v>
      </c>
      <c r="F95">
        <f t="shared" si="3"/>
        <v>406.51800000000003</v>
      </c>
      <c r="G95">
        <f t="shared" si="4"/>
        <v>8.9180000000000064</v>
      </c>
    </row>
    <row r="96" spans="1:7" x14ac:dyDescent="0.3">
      <c r="B96">
        <v>30</v>
      </c>
      <c r="C96">
        <v>415.6</v>
      </c>
      <c r="D96">
        <v>412</v>
      </c>
      <c r="E96">
        <f t="shared" si="2"/>
        <v>3.6000000000000227</v>
      </c>
      <c r="F96">
        <f t="shared" si="3"/>
        <v>422.40600000000001</v>
      </c>
      <c r="G96">
        <f t="shared" si="4"/>
        <v>6.8059999999999832</v>
      </c>
    </row>
    <row r="97" spans="2:7" x14ac:dyDescent="0.3">
      <c r="B97">
        <v>31</v>
      </c>
      <c r="C97">
        <v>430.4</v>
      </c>
      <c r="D97">
        <v>432</v>
      </c>
      <c r="E97">
        <f t="shared" si="2"/>
        <v>1.6000000000000227</v>
      </c>
      <c r="F97">
        <f t="shared" si="3"/>
        <v>438.29400000000004</v>
      </c>
      <c r="G97">
        <f t="shared" si="4"/>
        <v>7.8940000000000623</v>
      </c>
    </row>
    <row r="98" spans="2:7" x14ac:dyDescent="0.3">
      <c r="B98">
        <v>32</v>
      </c>
      <c r="C98">
        <v>446</v>
      </c>
      <c r="D98">
        <v>445</v>
      </c>
      <c r="E98">
        <f t="shared" si="2"/>
        <v>1</v>
      </c>
      <c r="F98">
        <f t="shared" si="3"/>
        <v>454.18200000000002</v>
      </c>
      <c r="G98">
        <f t="shared" si="4"/>
        <v>8.1820000000000164</v>
      </c>
    </row>
    <row r="99" spans="2:7" x14ac:dyDescent="0.3">
      <c r="B99">
        <v>33</v>
      </c>
      <c r="C99">
        <v>462.8</v>
      </c>
      <c r="D99">
        <v>463</v>
      </c>
      <c r="E99">
        <f t="shared" si="2"/>
        <v>0.19999999999998863</v>
      </c>
      <c r="F99">
        <f t="shared" si="3"/>
        <v>470.07</v>
      </c>
      <c r="G99">
        <f t="shared" si="4"/>
        <v>7.2699999999999818</v>
      </c>
    </row>
    <row r="100" spans="2:7" x14ac:dyDescent="0.3">
      <c r="B100">
        <v>34</v>
      </c>
      <c r="C100">
        <v>478</v>
      </c>
      <c r="D100">
        <v>479</v>
      </c>
      <c r="E100">
        <f t="shared" si="2"/>
        <v>1</v>
      </c>
      <c r="F100">
        <f t="shared" si="3"/>
        <v>485.95800000000003</v>
      </c>
      <c r="G100">
        <f t="shared" si="4"/>
        <v>7.9580000000000268</v>
      </c>
    </row>
    <row r="101" spans="2:7" x14ac:dyDescent="0.3">
      <c r="B101">
        <v>35</v>
      </c>
      <c r="C101">
        <v>492</v>
      </c>
      <c r="D101">
        <v>491</v>
      </c>
      <c r="E101">
        <f t="shared" si="2"/>
        <v>1</v>
      </c>
      <c r="F101">
        <f t="shared" si="3"/>
        <v>501.84600000000006</v>
      </c>
      <c r="G101">
        <f t="shared" si="4"/>
        <v>9.8460000000000605</v>
      </c>
    </row>
    <row r="102" spans="2:7" x14ac:dyDescent="0.3">
      <c r="B102">
        <v>36</v>
      </c>
      <c r="C102">
        <v>526.79999999999995</v>
      </c>
      <c r="D102">
        <v>528</v>
      </c>
      <c r="E102">
        <f t="shared" si="2"/>
        <v>1.2000000000000455</v>
      </c>
      <c r="F102">
        <f t="shared" si="3"/>
        <v>517.73399999999992</v>
      </c>
      <c r="G102">
        <f t="shared" si="4"/>
        <v>9.0660000000000309</v>
      </c>
    </row>
    <row r="103" spans="2:7" x14ac:dyDescent="0.3">
      <c r="B103">
        <v>37</v>
      </c>
      <c r="C103">
        <v>544</v>
      </c>
      <c r="D103">
        <v>546</v>
      </c>
      <c r="E103">
        <f t="shared" si="2"/>
        <v>2</v>
      </c>
      <c r="F103">
        <f t="shared" si="3"/>
        <v>533.62199999999996</v>
      </c>
      <c r="G103">
        <f t="shared" si="4"/>
        <v>10.378000000000043</v>
      </c>
    </row>
    <row r="104" spans="2:7" x14ac:dyDescent="0.3">
      <c r="B104">
        <v>38</v>
      </c>
      <c r="C104">
        <v>557.6</v>
      </c>
      <c r="D104">
        <v>554</v>
      </c>
      <c r="E104">
        <f t="shared" si="2"/>
        <v>3.6000000000000227</v>
      </c>
      <c r="F104">
        <f t="shared" si="3"/>
        <v>549.51</v>
      </c>
      <c r="G104">
        <f t="shared" si="4"/>
        <v>8.0900000000000318</v>
      </c>
    </row>
    <row r="105" spans="2:7" x14ac:dyDescent="0.3">
      <c r="B105">
        <v>39</v>
      </c>
      <c r="C105">
        <v>576</v>
      </c>
      <c r="D105">
        <v>578</v>
      </c>
      <c r="E105">
        <f t="shared" si="2"/>
        <v>2</v>
      </c>
      <c r="F105">
        <f t="shared" si="3"/>
        <v>565.39799999999991</v>
      </c>
      <c r="G105">
        <f t="shared" si="4"/>
        <v>10.602000000000089</v>
      </c>
    </row>
    <row r="106" spans="2:7" x14ac:dyDescent="0.3">
      <c r="B106">
        <v>40</v>
      </c>
      <c r="C106">
        <v>590.4</v>
      </c>
      <c r="D106">
        <v>586</v>
      </c>
      <c r="E106">
        <f t="shared" si="2"/>
        <v>4.3999999999999773</v>
      </c>
      <c r="F106">
        <f t="shared" si="3"/>
        <v>581.28599999999994</v>
      </c>
      <c r="G106">
        <f t="shared" si="4"/>
        <v>9.1140000000000327</v>
      </c>
    </row>
    <row r="107" spans="2:7" x14ac:dyDescent="0.3">
      <c r="B107">
        <v>41</v>
      </c>
      <c r="C107">
        <v>607.20000000000005</v>
      </c>
      <c r="D107">
        <v>611</v>
      </c>
      <c r="E107">
        <f t="shared" si="2"/>
        <v>3.7999999999999545</v>
      </c>
      <c r="F107">
        <f t="shared" si="3"/>
        <v>597.17399999999998</v>
      </c>
      <c r="G107">
        <f t="shared" si="4"/>
        <v>10.026000000000067</v>
      </c>
    </row>
    <row r="108" spans="2:7" x14ac:dyDescent="0.3">
      <c r="B108">
        <v>42</v>
      </c>
      <c r="C108">
        <v>624.79999999999995</v>
      </c>
      <c r="D108">
        <v>627</v>
      </c>
      <c r="E108">
        <f t="shared" si="2"/>
        <v>2.2000000000000455</v>
      </c>
      <c r="F108">
        <f t="shared" si="3"/>
        <v>613.06200000000001</v>
      </c>
      <c r="G108">
        <f t="shared" si="4"/>
        <v>11.737999999999943</v>
      </c>
    </row>
    <row r="109" spans="2:7" x14ac:dyDescent="0.3">
      <c r="B109">
        <v>43</v>
      </c>
      <c r="C109">
        <v>640</v>
      </c>
      <c r="D109">
        <v>635</v>
      </c>
      <c r="E109">
        <f t="shared" si="2"/>
        <v>5</v>
      </c>
      <c r="F109">
        <f t="shared" si="3"/>
        <v>628.94999999999993</v>
      </c>
      <c r="G109">
        <f t="shared" si="4"/>
        <v>11.050000000000068</v>
      </c>
    </row>
    <row r="110" spans="2:7" x14ac:dyDescent="0.3">
      <c r="B110">
        <v>44</v>
      </c>
      <c r="C110">
        <v>648</v>
      </c>
      <c r="D110">
        <v>652</v>
      </c>
      <c r="E110">
        <f t="shared" si="2"/>
        <v>4</v>
      </c>
      <c r="F110">
        <f t="shared" si="3"/>
        <v>644.83799999999997</v>
      </c>
      <c r="G110">
        <f t="shared" si="4"/>
        <v>3.1620000000000346</v>
      </c>
    </row>
    <row r="111" spans="2:7" x14ac:dyDescent="0.3">
      <c r="B111">
        <v>45</v>
      </c>
      <c r="C111">
        <v>658.4</v>
      </c>
      <c r="D111">
        <v>660</v>
      </c>
      <c r="E111">
        <f t="shared" si="2"/>
        <v>1.6000000000000227</v>
      </c>
      <c r="F111">
        <f t="shared" si="3"/>
        <v>660.726</v>
      </c>
      <c r="G111">
        <f t="shared" si="4"/>
        <v>2.3260000000000218</v>
      </c>
    </row>
    <row r="112" spans="2:7" x14ac:dyDescent="0.3">
      <c r="B112">
        <v>46</v>
      </c>
      <c r="C112">
        <v>670.4</v>
      </c>
      <c r="D112">
        <v>665</v>
      </c>
      <c r="E112">
        <f t="shared" si="2"/>
        <v>5.3999999999999773</v>
      </c>
      <c r="F112">
        <f t="shared" si="3"/>
        <v>676.61399999999992</v>
      </c>
      <c r="G112">
        <f t="shared" si="4"/>
        <v>6.2139999999999418</v>
      </c>
    </row>
    <row r="113" spans="2:7" x14ac:dyDescent="0.3">
      <c r="B113">
        <v>47</v>
      </c>
      <c r="C113">
        <v>684.8</v>
      </c>
      <c r="D113">
        <v>686</v>
      </c>
      <c r="E113">
        <f t="shared" si="2"/>
        <v>1.2000000000000455</v>
      </c>
      <c r="F113">
        <f t="shared" si="3"/>
        <v>692.50199999999995</v>
      </c>
      <c r="G113">
        <f t="shared" si="4"/>
        <v>7.7019999999999982</v>
      </c>
    </row>
    <row r="114" spans="2:7" x14ac:dyDescent="0.3">
      <c r="B114">
        <v>48</v>
      </c>
      <c r="C114">
        <v>698.4</v>
      </c>
      <c r="D114">
        <v>697</v>
      </c>
      <c r="E114">
        <f t="shared" si="2"/>
        <v>1.3999999999999773</v>
      </c>
      <c r="F114">
        <f t="shared" si="3"/>
        <v>708.39</v>
      </c>
      <c r="G114">
        <f t="shared" si="4"/>
        <v>9.9900000000000091</v>
      </c>
    </row>
    <row r="115" spans="2:7" x14ac:dyDescent="0.3">
      <c r="B115">
        <v>49</v>
      </c>
      <c r="C115">
        <v>717.6</v>
      </c>
      <c r="D115">
        <v>719</v>
      </c>
      <c r="E115">
        <f t="shared" si="2"/>
        <v>1.3999999999999773</v>
      </c>
      <c r="F115">
        <f t="shared" si="3"/>
        <v>724.27799999999991</v>
      </c>
      <c r="G115">
        <f t="shared" si="4"/>
        <v>6.6779999999998836</v>
      </c>
    </row>
    <row r="116" spans="2:7" x14ac:dyDescent="0.3">
      <c r="B116">
        <v>50</v>
      </c>
      <c r="C116">
        <v>732.8</v>
      </c>
      <c r="D116">
        <v>734</v>
      </c>
      <c r="E116">
        <f t="shared" si="2"/>
        <v>1.2000000000000455</v>
      </c>
      <c r="F116">
        <f t="shared" si="3"/>
        <v>740.16599999999994</v>
      </c>
      <c r="G116">
        <f t="shared" si="4"/>
        <v>7.3659999999999854</v>
      </c>
    </row>
    <row r="117" spans="2:7" x14ac:dyDescent="0.3">
      <c r="B117">
        <v>51</v>
      </c>
      <c r="C117">
        <v>744</v>
      </c>
      <c r="D117">
        <v>742</v>
      </c>
      <c r="E117">
        <f t="shared" si="2"/>
        <v>2</v>
      </c>
      <c r="F117">
        <f t="shared" si="3"/>
        <v>756.05399999999997</v>
      </c>
      <c r="G117">
        <f t="shared" si="4"/>
        <v>12.053999999999974</v>
      </c>
    </row>
    <row r="118" spans="2:7" x14ac:dyDescent="0.3">
      <c r="B118">
        <v>52</v>
      </c>
      <c r="C118">
        <v>764</v>
      </c>
      <c r="D118">
        <v>766</v>
      </c>
      <c r="E118">
        <f t="shared" si="2"/>
        <v>2</v>
      </c>
      <c r="F118">
        <f t="shared" si="3"/>
        <v>771.94200000000001</v>
      </c>
      <c r="G118">
        <f t="shared" si="4"/>
        <v>7.9420000000000073</v>
      </c>
    </row>
    <row r="119" spans="2:7" x14ac:dyDescent="0.3">
      <c r="B119">
        <v>53</v>
      </c>
      <c r="C119">
        <v>795.6</v>
      </c>
      <c r="D119">
        <v>798</v>
      </c>
      <c r="E119">
        <f t="shared" si="2"/>
        <v>2.3999999999999773</v>
      </c>
      <c r="F119">
        <f t="shared" si="3"/>
        <v>787.82999999999993</v>
      </c>
      <c r="G119">
        <f t="shared" si="4"/>
        <v>7.7700000000000955</v>
      </c>
    </row>
    <row r="120" spans="2:7" x14ac:dyDescent="0.3">
      <c r="B120">
        <v>54</v>
      </c>
      <c r="C120">
        <v>813.2</v>
      </c>
      <c r="D120">
        <v>807</v>
      </c>
      <c r="E120">
        <f t="shared" si="2"/>
        <v>6.2000000000000455</v>
      </c>
      <c r="F120">
        <f t="shared" si="3"/>
        <v>803.71799999999996</v>
      </c>
      <c r="G120">
        <f t="shared" si="4"/>
        <v>9.4820000000000846</v>
      </c>
    </row>
    <row r="121" spans="2:7" x14ac:dyDescent="0.3">
      <c r="B121">
        <v>55</v>
      </c>
      <c r="C121">
        <v>825.6</v>
      </c>
      <c r="D121">
        <v>831</v>
      </c>
      <c r="E121">
        <f t="shared" si="2"/>
        <v>5.3999999999999773</v>
      </c>
      <c r="F121">
        <f t="shared" si="3"/>
        <v>819.60599999999999</v>
      </c>
      <c r="G121">
        <f t="shared" si="4"/>
        <v>5.9940000000000282</v>
      </c>
    </row>
    <row r="122" spans="2:7" x14ac:dyDescent="0.3">
      <c r="B122">
        <v>56</v>
      </c>
      <c r="C122">
        <v>844</v>
      </c>
      <c r="D122">
        <v>838</v>
      </c>
      <c r="E122">
        <f t="shared" si="2"/>
        <v>6</v>
      </c>
      <c r="F122">
        <f t="shared" si="3"/>
        <v>835.49399999999991</v>
      </c>
      <c r="G122">
        <f t="shared" si="4"/>
        <v>8.5060000000000855</v>
      </c>
    </row>
    <row r="123" spans="2:7" x14ac:dyDescent="0.3">
      <c r="B123">
        <v>57</v>
      </c>
      <c r="C123">
        <v>859.2</v>
      </c>
      <c r="D123">
        <v>862</v>
      </c>
      <c r="E123">
        <f t="shared" si="2"/>
        <v>2.7999999999999545</v>
      </c>
      <c r="F123">
        <f t="shared" si="3"/>
        <v>851.38199999999995</v>
      </c>
      <c r="G123">
        <f t="shared" si="4"/>
        <v>7.8180000000000973</v>
      </c>
    </row>
    <row r="124" spans="2:7" x14ac:dyDescent="0.3">
      <c r="B124">
        <v>58</v>
      </c>
      <c r="C124">
        <v>872</v>
      </c>
      <c r="D124">
        <v>877</v>
      </c>
      <c r="E124">
        <f t="shared" si="2"/>
        <v>5</v>
      </c>
      <c r="F124">
        <f t="shared" si="3"/>
        <v>867.27</v>
      </c>
      <c r="G124">
        <f t="shared" si="4"/>
        <v>4.7300000000000182</v>
      </c>
    </row>
    <row r="125" spans="2:7" x14ac:dyDescent="0.3">
      <c r="B125">
        <v>59</v>
      </c>
      <c r="C125">
        <v>890.4</v>
      </c>
      <c r="D125">
        <v>884</v>
      </c>
      <c r="E125">
        <f t="shared" si="2"/>
        <v>6.3999999999999773</v>
      </c>
      <c r="F125">
        <f t="shared" si="3"/>
        <v>883.1579999999999</v>
      </c>
      <c r="G125">
        <f t="shared" si="4"/>
        <v>7.2420000000000755</v>
      </c>
    </row>
    <row r="126" spans="2:7" x14ac:dyDescent="0.3">
      <c r="B126">
        <v>60</v>
      </c>
      <c r="C126">
        <v>907.2</v>
      </c>
      <c r="D126">
        <v>909</v>
      </c>
      <c r="E126">
        <f t="shared" si="2"/>
        <v>1.7999999999999545</v>
      </c>
      <c r="F126">
        <f t="shared" si="3"/>
        <v>899.04599999999994</v>
      </c>
      <c r="G126">
        <f t="shared" si="4"/>
        <v>8.15400000000011</v>
      </c>
    </row>
    <row r="127" spans="2:7" x14ac:dyDescent="0.3">
      <c r="B127">
        <v>61</v>
      </c>
      <c r="C127">
        <v>921.6</v>
      </c>
      <c r="D127">
        <v>916</v>
      </c>
      <c r="E127">
        <f t="shared" si="2"/>
        <v>5.6000000000000227</v>
      </c>
      <c r="F127">
        <f t="shared" si="3"/>
        <v>914.93399999999997</v>
      </c>
      <c r="G127">
        <f t="shared" si="4"/>
        <v>6.6660000000000537</v>
      </c>
    </row>
    <row r="128" spans="2:7" x14ac:dyDescent="0.3">
      <c r="B128">
        <v>62</v>
      </c>
      <c r="C128">
        <v>931.2</v>
      </c>
      <c r="D128">
        <v>937</v>
      </c>
      <c r="E128">
        <f t="shared" si="2"/>
        <v>5.7999999999999545</v>
      </c>
      <c r="F128">
        <f t="shared" si="3"/>
        <v>930.822</v>
      </c>
      <c r="G128">
        <f t="shared" si="4"/>
        <v>0.37800000000004275</v>
      </c>
    </row>
    <row r="129" spans="2:7" x14ac:dyDescent="0.3">
      <c r="B129">
        <v>63</v>
      </c>
      <c r="C129">
        <v>948</v>
      </c>
      <c r="D129">
        <v>951</v>
      </c>
      <c r="E129">
        <f t="shared" si="2"/>
        <v>3</v>
      </c>
      <c r="F129">
        <f t="shared" si="3"/>
        <v>946.70999999999992</v>
      </c>
      <c r="G129">
        <f t="shared" si="4"/>
        <v>1.2900000000000773</v>
      </c>
    </row>
    <row r="130" spans="2:7" x14ac:dyDescent="0.3">
      <c r="B130">
        <v>64</v>
      </c>
      <c r="C130">
        <v>963.2</v>
      </c>
      <c r="D130">
        <v>955</v>
      </c>
      <c r="E130">
        <f t="shared" si="2"/>
        <v>8.2000000000000455</v>
      </c>
      <c r="F130">
        <f t="shared" si="3"/>
        <v>962.59799999999996</v>
      </c>
      <c r="G130">
        <f t="shared" si="4"/>
        <v>0.60200000000008913</v>
      </c>
    </row>
    <row r="131" spans="2:7" x14ac:dyDescent="0.3">
      <c r="B131">
        <v>65</v>
      </c>
      <c r="C131">
        <v>977.2</v>
      </c>
      <c r="D131">
        <v>980</v>
      </c>
      <c r="E131">
        <f t="shared" si="2"/>
        <v>2.7999999999999545</v>
      </c>
      <c r="F131">
        <f t="shared" si="3"/>
        <v>978.48599999999999</v>
      </c>
      <c r="G131">
        <f t="shared" si="4"/>
        <v>1.2859999999999445</v>
      </c>
    </row>
    <row r="132" spans="2:7" x14ac:dyDescent="0.3">
      <c r="B132">
        <v>66</v>
      </c>
      <c r="C132">
        <v>984.8</v>
      </c>
      <c r="D132">
        <v>991</v>
      </c>
      <c r="E132">
        <f t="shared" si="2"/>
        <v>6.2000000000000455</v>
      </c>
      <c r="F132">
        <f t="shared" si="3"/>
        <v>994.37399999999991</v>
      </c>
      <c r="G132">
        <f t="shared" si="4"/>
        <v>9.5739999999999554</v>
      </c>
    </row>
    <row r="133" spans="2:7" x14ac:dyDescent="0.3">
      <c r="B133">
        <v>67</v>
      </c>
      <c r="C133">
        <v>1003.2</v>
      </c>
      <c r="D133">
        <v>996</v>
      </c>
      <c r="E133">
        <f t="shared" si="2"/>
        <v>7.2000000000000455</v>
      </c>
      <c r="F133">
        <f t="shared" si="3"/>
        <v>1010.2620000000001</v>
      </c>
      <c r="G133">
        <f t="shared" si="4"/>
        <v>7.0620000000000118</v>
      </c>
    </row>
    <row r="134" spans="2:7" x14ac:dyDescent="0.3">
      <c r="B134">
        <v>68</v>
      </c>
      <c r="C134">
        <v>1012.4</v>
      </c>
      <c r="D134">
        <v>1020</v>
      </c>
      <c r="E134">
        <f t="shared" si="2"/>
        <v>7.6000000000000227</v>
      </c>
      <c r="F134">
        <f t="shared" si="3"/>
        <v>1026.1500000000001</v>
      </c>
      <c r="G134">
        <f t="shared" si="4"/>
        <v>13.750000000000114</v>
      </c>
    </row>
    <row r="135" spans="2:7" x14ac:dyDescent="0.3">
      <c r="B135">
        <v>69</v>
      </c>
      <c r="C135">
        <v>1032.8</v>
      </c>
      <c r="D135">
        <v>1025</v>
      </c>
      <c r="E135">
        <f t="shared" si="2"/>
        <v>7.7999999999999545</v>
      </c>
      <c r="F135">
        <f t="shared" si="3"/>
        <v>1042.038</v>
      </c>
      <c r="G135">
        <f t="shared" si="4"/>
        <v>9.2380000000000564</v>
      </c>
    </row>
    <row r="136" spans="2:7" x14ac:dyDescent="0.3">
      <c r="B136">
        <v>70</v>
      </c>
      <c r="C136">
        <v>1063.2</v>
      </c>
      <c r="D136">
        <v>1065</v>
      </c>
      <c r="E136">
        <f t="shared" si="2"/>
        <v>1.7999999999999545</v>
      </c>
      <c r="F136">
        <f t="shared" si="3"/>
        <v>1057.9260000000002</v>
      </c>
      <c r="G136">
        <f t="shared" si="4"/>
        <v>5.2739999999998872</v>
      </c>
    </row>
    <row r="142" spans="2:7" x14ac:dyDescent="0.3">
      <c r="B142" t="s">
        <v>5</v>
      </c>
      <c r="C142" t="s">
        <v>7</v>
      </c>
      <c r="D142" t="s">
        <v>8</v>
      </c>
      <c r="E142" t="s">
        <v>11</v>
      </c>
      <c r="F142" t="s">
        <v>13</v>
      </c>
    </row>
    <row r="143" spans="2:7" x14ac:dyDescent="0.3">
      <c r="B143">
        <v>21</v>
      </c>
      <c r="C143">
        <v>271.2</v>
      </c>
      <c r="D143">
        <v>271</v>
      </c>
      <c r="E143">
        <f>15.75*B143-52.919</f>
        <v>277.83100000000002</v>
      </c>
      <c r="F143">
        <f>ABS(E143-C143)</f>
        <v>6.6310000000000286</v>
      </c>
    </row>
    <row r="144" spans="2:7" x14ac:dyDescent="0.3">
      <c r="B144">
        <v>22</v>
      </c>
      <c r="C144">
        <v>292.39999999999998</v>
      </c>
      <c r="D144">
        <v>291</v>
      </c>
      <c r="E144">
        <f t="shared" ref="E144:E192" si="5">15.75*B144-52.919</f>
        <v>293.58100000000002</v>
      </c>
      <c r="F144">
        <f t="shared" ref="F144:F192" si="6">ABS(E144-C144)</f>
        <v>1.18100000000004</v>
      </c>
    </row>
    <row r="145" spans="2:6" x14ac:dyDescent="0.3">
      <c r="B145">
        <v>23</v>
      </c>
      <c r="C145">
        <v>317.2</v>
      </c>
      <c r="D145">
        <v>319</v>
      </c>
      <c r="E145">
        <f t="shared" si="5"/>
        <v>309.33100000000002</v>
      </c>
      <c r="F145">
        <f t="shared" si="6"/>
        <v>7.8689999999999714</v>
      </c>
    </row>
    <row r="146" spans="2:6" x14ac:dyDescent="0.3">
      <c r="B146">
        <v>24</v>
      </c>
      <c r="C146">
        <v>332.8</v>
      </c>
      <c r="D146">
        <v>333</v>
      </c>
      <c r="E146">
        <f t="shared" si="5"/>
        <v>325.08100000000002</v>
      </c>
      <c r="F146">
        <f t="shared" si="6"/>
        <v>7.7189999999999941</v>
      </c>
    </row>
    <row r="147" spans="2:6" x14ac:dyDescent="0.3">
      <c r="B147">
        <v>25</v>
      </c>
      <c r="C147">
        <v>349.6</v>
      </c>
      <c r="D147">
        <v>347</v>
      </c>
      <c r="E147">
        <f t="shared" si="5"/>
        <v>340.83100000000002</v>
      </c>
      <c r="F147">
        <f t="shared" si="6"/>
        <v>8.7690000000000055</v>
      </c>
    </row>
    <row r="148" spans="2:6" x14ac:dyDescent="0.3">
      <c r="B148">
        <v>26</v>
      </c>
      <c r="C148">
        <v>364</v>
      </c>
      <c r="D148">
        <v>365</v>
      </c>
      <c r="E148">
        <f t="shared" si="5"/>
        <v>356.58100000000002</v>
      </c>
      <c r="F148">
        <f t="shared" si="6"/>
        <v>7.4189999999999827</v>
      </c>
    </row>
    <row r="149" spans="2:6" x14ac:dyDescent="0.3">
      <c r="B149">
        <v>27</v>
      </c>
      <c r="C149">
        <v>378.4</v>
      </c>
      <c r="D149">
        <v>379</v>
      </c>
      <c r="E149">
        <f t="shared" si="5"/>
        <v>372.33100000000002</v>
      </c>
      <c r="F149">
        <f t="shared" si="6"/>
        <v>6.06899999999996</v>
      </c>
    </row>
    <row r="150" spans="2:6" x14ac:dyDescent="0.3">
      <c r="B150">
        <v>28</v>
      </c>
      <c r="C150">
        <v>375.6</v>
      </c>
      <c r="D150">
        <v>375</v>
      </c>
      <c r="E150">
        <f t="shared" si="5"/>
        <v>388.08100000000002</v>
      </c>
      <c r="F150">
        <f t="shared" si="6"/>
        <v>12.480999999999995</v>
      </c>
    </row>
    <row r="151" spans="2:6" x14ac:dyDescent="0.3">
      <c r="B151">
        <v>29</v>
      </c>
      <c r="C151">
        <v>396</v>
      </c>
      <c r="D151">
        <v>397</v>
      </c>
      <c r="E151">
        <f t="shared" si="5"/>
        <v>403.83100000000002</v>
      </c>
      <c r="F151">
        <f t="shared" si="6"/>
        <v>7.8310000000000173</v>
      </c>
    </row>
    <row r="152" spans="2:6" x14ac:dyDescent="0.3">
      <c r="B152">
        <v>30</v>
      </c>
      <c r="C152">
        <v>415.6</v>
      </c>
      <c r="D152">
        <v>416</v>
      </c>
      <c r="E152">
        <f t="shared" si="5"/>
        <v>419.58100000000002</v>
      </c>
      <c r="F152">
        <f t="shared" si="6"/>
        <v>3.9809999999999945</v>
      </c>
    </row>
    <row r="153" spans="2:6" x14ac:dyDescent="0.3">
      <c r="B153">
        <v>31</v>
      </c>
      <c r="C153">
        <v>422.4</v>
      </c>
      <c r="D153">
        <v>420</v>
      </c>
      <c r="E153">
        <f t="shared" si="5"/>
        <v>435.33100000000002</v>
      </c>
      <c r="F153">
        <f t="shared" si="6"/>
        <v>12.93100000000004</v>
      </c>
    </row>
    <row r="154" spans="2:6" x14ac:dyDescent="0.3">
      <c r="B154">
        <v>32</v>
      </c>
      <c r="C154">
        <v>440</v>
      </c>
      <c r="D154">
        <v>441</v>
      </c>
      <c r="E154">
        <f t="shared" si="5"/>
        <v>451.08100000000002</v>
      </c>
      <c r="F154">
        <f t="shared" si="6"/>
        <v>11.081000000000017</v>
      </c>
    </row>
    <row r="155" spans="2:6" x14ac:dyDescent="0.3">
      <c r="B155">
        <v>33</v>
      </c>
      <c r="C155">
        <v>455.2</v>
      </c>
      <c r="D155">
        <v>456</v>
      </c>
      <c r="E155">
        <f t="shared" si="5"/>
        <v>466.83100000000002</v>
      </c>
      <c r="F155">
        <f t="shared" si="6"/>
        <v>11.631000000000029</v>
      </c>
    </row>
    <row r="156" spans="2:6" x14ac:dyDescent="0.3">
      <c r="B156">
        <v>34</v>
      </c>
      <c r="C156">
        <v>472.4</v>
      </c>
      <c r="D156">
        <v>472</v>
      </c>
      <c r="E156">
        <f t="shared" si="5"/>
        <v>482.58100000000002</v>
      </c>
      <c r="F156">
        <f t="shared" si="6"/>
        <v>10.18100000000004</v>
      </c>
    </row>
    <row r="157" spans="2:6" x14ac:dyDescent="0.3">
      <c r="B157">
        <v>35</v>
      </c>
      <c r="C157">
        <v>490.4</v>
      </c>
      <c r="D157">
        <v>490</v>
      </c>
      <c r="E157">
        <f t="shared" si="5"/>
        <v>498.33100000000002</v>
      </c>
      <c r="F157">
        <f t="shared" si="6"/>
        <v>7.93100000000004</v>
      </c>
    </row>
    <row r="158" spans="2:6" x14ac:dyDescent="0.3">
      <c r="B158">
        <v>36</v>
      </c>
      <c r="C158">
        <v>521.20000000000005</v>
      </c>
      <c r="D158">
        <v>524</v>
      </c>
      <c r="E158">
        <f t="shared" si="5"/>
        <v>514.08100000000002</v>
      </c>
      <c r="F158">
        <f t="shared" si="6"/>
        <v>7.1190000000000282</v>
      </c>
    </row>
    <row r="159" spans="2:6" x14ac:dyDescent="0.3">
      <c r="B159">
        <v>37</v>
      </c>
      <c r="C159">
        <v>541.20000000000005</v>
      </c>
      <c r="D159">
        <v>536</v>
      </c>
      <c r="E159">
        <f t="shared" si="5"/>
        <v>529.83100000000002</v>
      </c>
      <c r="F159">
        <f t="shared" si="6"/>
        <v>11.369000000000028</v>
      </c>
    </row>
    <row r="160" spans="2:6" x14ac:dyDescent="0.3">
      <c r="B160">
        <v>38</v>
      </c>
      <c r="C160">
        <v>553.20000000000005</v>
      </c>
      <c r="D160">
        <v>558</v>
      </c>
      <c r="E160">
        <f t="shared" si="5"/>
        <v>545.58100000000002</v>
      </c>
      <c r="F160">
        <f t="shared" si="6"/>
        <v>7.6190000000000282</v>
      </c>
    </row>
    <row r="161" spans="2:6" x14ac:dyDescent="0.3">
      <c r="B161">
        <v>39</v>
      </c>
      <c r="C161">
        <v>570.4</v>
      </c>
      <c r="D161">
        <v>571</v>
      </c>
      <c r="E161">
        <f t="shared" si="5"/>
        <v>561.33100000000002</v>
      </c>
      <c r="F161">
        <f t="shared" si="6"/>
        <v>9.06899999999996</v>
      </c>
    </row>
    <row r="162" spans="2:6" x14ac:dyDescent="0.3">
      <c r="B162">
        <v>40</v>
      </c>
      <c r="C162">
        <v>588</v>
      </c>
      <c r="D162">
        <v>583</v>
      </c>
      <c r="E162">
        <f t="shared" si="5"/>
        <v>577.08100000000002</v>
      </c>
      <c r="F162">
        <f t="shared" si="6"/>
        <v>10.918999999999983</v>
      </c>
    </row>
    <row r="163" spans="2:6" x14ac:dyDescent="0.3">
      <c r="B163">
        <v>41</v>
      </c>
      <c r="C163">
        <v>600.79999999999995</v>
      </c>
      <c r="D163">
        <v>602</v>
      </c>
      <c r="E163">
        <f t="shared" si="5"/>
        <v>592.83100000000002</v>
      </c>
      <c r="F163">
        <f t="shared" si="6"/>
        <v>7.9689999999999372</v>
      </c>
    </row>
    <row r="164" spans="2:6" x14ac:dyDescent="0.3">
      <c r="B164">
        <v>42</v>
      </c>
      <c r="C164">
        <v>609.6</v>
      </c>
      <c r="D164">
        <v>608</v>
      </c>
      <c r="E164">
        <f t="shared" si="5"/>
        <v>608.58100000000002</v>
      </c>
      <c r="F164">
        <f t="shared" si="6"/>
        <v>1.0190000000000055</v>
      </c>
    </row>
    <row r="165" spans="2:6" x14ac:dyDescent="0.3">
      <c r="B165">
        <v>43</v>
      </c>
      <c r="C165">
        <v>641.20000000000005</v>
      </c>
      <c r="D165">
        <v>642</v>
      </c>
      <c r="E165">
        <f t="shared" si="5"/>
        <v>624.33100000000002</v>
      </c>
      <c r="F165">
        <f t="shared" si="6"/>
        <v>16.869000000000028</v>
      </c>
    </row>
    <row r="166" spans="2:6" x14ac:dyDescent="0.3">
      <c r="B166">
        <v>44</v>
      </c>
      <c r="C166">
        <v>648.4</v>
      </c>
      <c r="D166">
        <v>651</v>
      </c>
      <c r="E166">
        <f t="shared" si="5"/>
        <v>640.08100000000002</v>
      </c>
      <c r="F166">
        <f t="shared" si="6"/>
        <v>8.31899999999996</v>
      </c>
    </row>
    <row r="167" spans="2:6" x14ac:dyDescent="0.3">
      <c r="B167">
        <v>45</v>
      </c>
      <c r="C167">
        <v>662.4</v>
      </c>
      <c r="D167">
        <v>657</v>
      </c>
      <c r="E167">
        <f t="shared" si="5"/>
        <v>655.83100000000002</v>
      </c>
      <c r="F167">
        <f t="shared" si="6"/>
        <v>6.56899999999996</v>
      </c>
    </row>
    <row r="168" spans="2:6" x14ac:dyDescent="0.3">
      <c r="B168">
        <v>46</v>
      </c>
      <c r="C168">
        <v>668.8</v>
      </c>
      <c r="D168">
        <v>672</v>
      </c>
      <c r="E168">
        <f t="shared" si="5"/>
        <v>671.58100000000002</v>
      </c>
      <c r="F168">
        <f t="shared" si="6"/>
        <v>2.7810000000000628</v>
      </c>
    </row>
    <row r="169" spans="2:6" x14ac:dyDescent="0.3">
      <c r="B169">
        <v>47</v>
      </c>
      <c r="C169">
        <v>676.8</v>
      </c>
      <c r="D169">
        <v>678</v>
      </c>
      <c r="E169">
        <f t="shared" si="5"/>
        <v>687.33100000000002</v>
      </c>
      <c r="F169">
        <f t="shared" si="6"/>
        <v>10.531000000000063</v>
      </c>
    </row>
    <row r="170" spans="2:6" x14ac:dyDescent="0.3">
      <c r="B170">
        <v>48</v>
      </c>
      <c r="C170">
        <v>699.6</v>
      </c>
      <c r="D170">
        <v>694</v>
      </c>
      <c r="E170">
        <f t="shared" si="5"/>
        <v>703.08100000000002</v>
      </c>
      <c r="F170">
        <f t="shared" si="6"/>
        <v>3.4809999999999945</v>
      </c>
    </row>
    <row r="171" spans="2:6" x14ac:dyDescent="0.3">
      <c r="B171">
        <v>49</v>
      </c>
      <c r="C171">
        <v>703.6</v>
      </c>
      <c r="D171">
        <v>708</v>
      </c>
      <c r="E171">
        <f t="shared" si="5"/>
        <v>718.83100000000002</v>
      </c>
      <c r="F171">
        <f t="shared" si="6"/>
        <v>15.230999999999995</v>
      </c>
    </row>
    <row r="172" spans="2:6" x14ac:dyDescent="0.3">
      <c r="B172">
        <v>50</v>
      </c>
      <c r="C172">
        <v>722.8</v>
      </c>
      <c r="D172">
        <v>725</v>
      </c>
      <c r="E172">
        <f t="shared" si="5"/>
        <v>734.58100000000002</v>
      </c>
      <c r="F172">
        <f t="shared" si="6"/>
        <v>11.781000000000063</v>
      </c>
    </row>
    <row r="173" spans="2:6" x14ac:dyDescent="0.3">
      <c r="B173">
        <v>51</v>
      </c>
      <c r="C173">
        <v>730.8</v>
      </c>
      <c r="D173">
        <v>725</v>
      </c>
      <c r="E173">
        <f t="shared" si="5"/>
        <v>750.33100000000002</v>
      </c>
      <c r="F173">
        <f t="shared" si="6"/>
        <v>19.531000000000063</v>
      </c>
    </row>
    <row r="174" spans="2:6" x14ac:dyDescent="0.3">
      <c r="B174">
        <v>52</v>
      </c>
      <c r="C174">
        <v>756.4</v>
      </c>
      <c r="D174">
        <v>757</v>
      </c>
      <c r="E174">
        <f t="shared" si="5"/>
        <v>766.08100000000002</v>
      </c>
      <c r="F174">
        <f t="shared" si="6"/>
        <v>9.68100000000004</v>
      </c>
    </row>
    <row r="175" spans="2:6" x14ac:dyDescent="0.3">
      <c r="B175">
        <v>53</v>
      </c>
      <c r="C175">
        <v>791.6</v>
      </c>
      <c r="D175">
        <v>798</v>
      </c>
      <c r="E175">
        <f t="shared" si="5"/>
        <v>781.83100000000002</v>
      </c>
      <c r="F175">
        <f t="shared" si="6"/>
        <v>9.7690000000000055</v>
      </c>
    </row>
    <row r="176" spans="2:6" x14ac:dyDescent="0.3">
      <c r="B176">
        <v>54</v>
      </c>
      <c r="C176">
        <v>804</v>
      </c>
      <c r="D176">
        <v>797</v>
      </c>
      <c r="E176">
        <f t="shared" si="5"/>
        <v>797.58100000000002</v>
      </c>
      <c r="F176">
        <f t="shared" si="6"/>
        <v>6.4189999999999827</v>
      </c>
    </row>
    <row r="177" spans="2:6" x14ac:dyDescent="0.3">
      <c r="B177">
        <v>55</v>
      </c>
      <c r="C177">
        <v>819.2</v>
      </c>
      <c r="D177">
        <v>821</v>
      </c>
      <c r="E177">
        <f t="shared" si="5"/>
        <v>813.33100000000002</v>
      </c>
      <c r="F177">
        <f t="shared" si="6"/>
        <v>5.8690000000000282</v>
      </c>
    </row>
    <row r="178" spans="2:6" x14ac:dyDescent="0.3">
      <c r="B178">
        <v>56</v>
      </c>
      <c r="C178">
        <v>835.2</v>
      </c>
      <c r="D178">
        <v>837</v>
      </c>
      <c r="E178">
        <f t="shared" si="5"/>
        <v>829.08100000000002</v>
      </c>
      <c r="F178">
        <f t="shared" si="6"/>
        <v>6.1190000000000282</v>
      </c>
    </row>
    <row r="179" spans="2:6" x14ac:dyDescent="0.3">
      <c r="B179">
        <v>57</v>
      </c>
      <c r="C179">
        <v>840.8</v>
      </c>
      <c r="D179">
        <v>840</v>
      </c>
      <c r="E179">
        <f t="shared" si="5"/>
        <v>844.83100000000002</v>
      </c>
      <c r="F179">
        <f t="shared" si="6"/>
        <v>4.0310000000000628</v>
      </c>
    </row>
    <row r="180" spans="2:6" x14ac:dyDescent="0.3">
      <c r="B180">
        <v>58</v>
      </c>
      <c r="C180">
        <v>875.2</v>
      </c>
      <c r="D180">
        <v>875</v>
      </c>
      <c r="E180">
        <f t="shared" si="5"/>
        <v>860.58100000000002</v>
      </c>
      <c r="F180">
        <f t="shared" si="6"/>
        <v>14.619000000000028</v>
      </c>
    </row>
    <row r="181" spans="2:6" x14ac:dyDescent="0.3">
      <c r="B181">
        <v>59</v>
      </c>
      <c r="C181">
        <v>883.2</v>
      </c>
      <c r="D181">
        <v>886</v>
      </c>
      <c r="E181">
        <f t="shared" si="5"/>
        <v>876.33100000000002</v>
      </c>
      <c r="F181">
        <f t="shared" si="6"/>
        <v>6.8690000000000282</v>
      </c>
    </row>
    <row r="182" spans="2:6" x14ac:dyDescent="0.3">
      <c r="B182">
        <v>60</v>
      </c>
      <c r="C182">
        <v>894.4</v>
      </c>
      <c r="D182">
        <v>890</v>
      </c>
      <c r="E182">
        <f t="shared" si="5"/>
        <v>892.08100000000002</v>
      </c>
      <c r="F182">
        <f t="shared" si="6"/>
        <v>2.31899999999996</v>
      </c>
    </row>
    <row r="183" spans="2:6" x14ac:dyDescent="0.3">
      <c r="B183">
        <v>61</v>
      </c>
      <c r="C183">
        <v>904.8</v>
      </c>
      <c r="D183">
        <v>907</v>
      </c>
      <c r="E183">
        <f t="shared" si="5"/>
        <v>907.83100000000002</v>
      </c>
      <c r="F183">
        <f t="shared" si="6"/>
        <v>3.0310000000000628</v>
      </c>
    </row>
    <row r="184" spans="2:6" x14ac:dyDescent="0.3">
      <c r="B184">
        <v>62</v>
      </c>
      <c r="C184">
        <v>929.2</v>
      </c>
      <c r="D184">
        <v>930</v>
      </c>
      <c r="E184">
        <f t="shared" si="5"/>
        <v>923.58100000000002</v>
      </c>
      <c r="F184">
        <f t="shared" si="6"/>
        <v>5.6190000000000282</v>
      </c>
    </row>
    <row r="185" spans="2:6" x14ac:dyDescent="0.3">
      <c r="B185">
        <v>63</v>
      </c>
      <c r="C185">
        <v>955.6</v>
      </c>
      <c r="D185">
        <v>949</v>
      </c>
      <c r="E185">
        <f t="shared" si="5"/>
        <v>939.33100000000002</v>
      </c>
      <c r="F185">
        <f t="shared" si="6"/>
        <v>16.269000000000005</v>
      </c>
    </row>
    <row r="186" spans="2:6" x14ac:dyDescent="0.3">
      <c r="B186">
        <v>64</v>
      </c>
      <c r="C186">
        <v>954.8</v>
      </c>
      <c r="D186">
        <v>962</v>
      </c>
      <c r="E186">
        <f t="shared" si="5"/>
        <v>955.08100000000002</v>
      </c>
      <c r="F186">
        <f t="shared" si="6"/>
        <v>0.28100000000006276</v>
      </c>
    </row>
    <row r="187" spans="2:6" x14ac:dyDescent="0.3">
      <c r="B187">
        <v>65</v>
      </c>
      <c r="C187">
        <v>971.6</v>
      </c>
      <c r="D187">
        <v>973</v>
      </c>
      <c r="E187">
        <f t="shared" si="5"/>
        <v>970.83100000000002</v>
      </c>
      <c r="F187">
        <f t="shared" si="6"/>
        <v>0.76900000000000546</v>
      </c>
    </row>
    <row r="188" spans="2:6" x14ac:dyDescent="0.3">
      <c r="B188">
        <v>66</v>
      </c>
      <c r="C188">
        <v>972.8</v>
      </c>
      <c r="D188">
        <v>964</v>
      </c>
      <c r="E188">
        <f t="shared" si="5"/>
        <v>986.58100000000002</v>
      </c>
      <c r="F188">
        <f t="shared" si="6"/>
        <v>13.781000000000063</v>
      </c>
    </row>
    <row r="189" spans="2:6" x14ac:dyDescent="0.3">
      <c r="B189">
        <v>67</v>
      </c>
      <c r="C189">
        <v>990.4</v>
      </c>
      <c r="D189">
        <v>999</v>
      </c>
      <c r="E189">
        <f t="shared" si="5"/>
        <v>1002.331</v>
      </c>
      <c r="F189">
        <f t="shared" si="6"/>
        <v>11.93100000000004</v>
      </c>
    </row>
    <row r="190" spans="2:6" x14ac:dyDescent="0.3">
      <c r="B190">
        <v>68</v>
      </c>
      <c r="C190">
        <v>1019.6</v>
      </c>
      <c r="D190">
        <v>1021</v>
      </c>
      <c r="E190">
        <f t="shared" si="5"/>
        <v>1018.081</v>
      </c>
      <c r="F190">
        <f t="shared" si="6"/>
        <v>1.5190000000000055</v>
      </c>
    </row>
    <row r="191" spans="2:6" x14ac:dyDescent="0.3">
      <c r="B191">
        <v>69</v>
      </c>
      <c r="C191">
        <v>1024.4000000000001</v>
      </c>
      <c r="D191">
        <v>1016</v>
      </c>
      <c r="E191">
        <f t="shared" si="5"/>
        <v>1033.8309999999999</v>
      </c>
      <c r="F191">
        <f t="shared" si="6"/>
        <v>9.4309999999998126</v>
      </c>
    </row>
    <row r="192" spans="2:6" x14ac:dyDescent="0.3">
      <c r="B192">
        <v>70</v>
      </c>
      <c r="C192">
        <v>1054</v>
      </c>
      <c r="D192">
        <v>1057</v>
      </c>
      <c r="E192">
        <f t="shared" si="5"/>
        <v>1049.5809999999999</v>
      </c>
      <c r="F192">
        <f t="shared" si="6"/>
        <v>4.4190000000000964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2A8E-595B-4483-B735-E6E415C6B8A7}">
  <dimension ref="E1:H51"/>
  <sheetViews>
    <sheetView topLeftCell="D25" workbookViewId="0">
      <selection activeCell="H1" activeCellId="1" sqref="E1:E51 H1:H56"/>
    </sheetView>
  </sheetViews>
  <sheetFormatPr defaultRowHeight="14" x14ac:dyDescent="0.3"/>
  <sheetData>
    <row r="1" spans="5:8" x14ac:dyDescent="0.3">
      <c r="E1" s="2">
        <v>20</v>
      </c>
      <c r="F1">
        <v>0</v>
      </c>
      <c r="G1">
        <v>0</v>
      </c>
      <c r="H1">
        <v>0</v>
      </c>
    </row>
    <row r="2" spans="5:8" x14ac:dyDescent="0.3">
      <c r="E2" s="2">
        <v>21</v>
      </c>
      <c r="F2">
        <v>286.8</v>
      </c>
      <c r="G2">
        <v>287</v>
      </c>
      <c r="H2">
        <v>287.15100000000001</v>
      </c>
    </row>
    <row r="3" spans="5:8" x14ac:dyDescent="0.3">
      <c r="E3" s="2">
        <v>22</v>
      </c>
      <c r="F3">
        <v>597.6</v>
      </c>
      <c r="G3">
        <v>599</v>
      </c>
      <c r="H3">
        <v>600.05700000000002</v>
      </c>
    </row>
    <row r="4" spans="5:8" x14ac:dyDescent="0.3">
      <c r="E4" s="2">
        <v>23</v>
      </c>
      <c r="F4">
        <v>911.6</v>
      </c>
      <c r="G4">
        <v>911</v>
      </c>
      <c r="H4">
        <v>910.54700000000003</v>
      </c>
    </row>
    <row r="5" spans="5:8" x14ac:dyDescent="0.3">
      <c r="E5" s="2">
        <v>24</v>
      </c>
      <c r="F5">
        <v>1242</v>
      </c>
      <c r="G5">
        <v>1243</v>
      </c>
      <c r="H5">
        <v>1243.75</v>
      </c>
    </row>
    <row r="6" spans="5:8" x14ac:dyDescent="0.3">
      <c r="E6" s="2">
        <v>25</v>
      </c>
      <c r="F6">
        <v>1582.4</v>
      </c>
      <c r="G6">
        <v>1580</v>
      </c>
      <c r="H6">
        <v>1578.19</v>
      </c>
    </row>
    <row r="7" spans="5:8" x14ac:dyDescent="0.3">
      <c r="E7" s="2">
        <v>26</v>
      </c>
      <c r="F7">
        <v>1944.4</v>
      </c>
      <c r="G7">
        <v>1945</v>
      </c>
      <c r="H7">
        <v>1945.45</v>
      </c>
    </row>
    <row r="8" spans="5:8" x14ac:dyDescent="0.3">
      <c r="E8" s="2">
        <v>27</v>
      </c>
      <c r="F8">
        <v>2320.4</v>
      </c>
      <c r="G8">
        <v>2319</v>
      </c>
      <c r="H8">
        <v>2317.94</v>
      </c>
    </row>
    <row r="9" spans="5:8" x14ac:dyDescent="0.3">
      <c r="E9" s="2">
        <v>28</v>
      </c>
      <c r="F9">
        <v>2707.6</v>
      </c>
      <c r="G9">
        <v>2708</v>
      </c>
      <c r="H9">
        <v>2708.3</v>
      </c>
    </row>
    <row r="10" spans="5:8" x14ac:dyDescent="0.3">
      <c r="E10" s="2">
        <v>29</v>
      </c>
      <c r="F10">
        <v>3120.8</v>
      </c>
      <c r="G10">
        <v>3119</v>
      </c>
      <c r="H10">
        <v>3117.64</v>
      </c>
    </row>
    <row r="11" spans="5:8" x14ac:dyDescent="0.3">
      <c r="E11" s="2">
        <v>30</v>
      </c>
      <c r="F11">
        <v>3544.4</v>
      </c>
      <c r="G11">
        <v>3545</v>
      </c>
      <c r="H11">
        <v>3545.45</v>
      </c>
    </row>
    <row r="12" spans="5:8" x14ac:dyDescent="0.3">
      <c r="E12" s="2">
        <v>31</v>
      </c>
      <c r="F12">
        <v>3984</v>
      </c>
      <c r="G12">
        <v>3985</v>
      </c>
      <c r="H12">
        <v>3985.75</v>
      </c>
    </row>
    <row r="13" spans="5:8" x14ac:dyDescent="0.3">
      <c r="E13" s="2">
        <v>32</v>
      </c>
      <c r="F13">
        <v>4439.6000000000004</v>
      </c>
      <c r="G13">
        <v>4437</v>
      </c>
      <c r="H13">
        <v>4435.04</v>
      </c>
    </row>
    <row r="14" spans="5:8" x14ac:dyDescent="0.3">
      <c r="E14" s="2">
        <v>33</v>
      </c>
      <c r="F14">
        <v>4904.8</v>
      </c>
      <c r="G14">
        <v>4907</v>
      </c>
      <c r="H14">
        <v>4908.66</v>
      </c>
    </row>
    <row r="15" spans="5:8" x14ac:dyDescent="0.3">
      <c r="E15" s="2">
        <v>34</v>
      </c>
      <c r="F15">
        <v>5394.4</v>
      </c>
      <c r="G15">
        <v>5392</v>
      </c>
      <c r="H15">
        <v>5390.19</v>
      </c>
    </row>
    <row r="16" spans="5:8" x14ac:dyDescent="0.3">
      <c r="E16" s="2">
        <v>35</v>
      </c>
      <c r="F16">
        <v>5898</v>
      </c>
      <c r="G16">
        <v>5897</v>
      </c>
      <c r="H16">
        <v>5896.25</v>
      </c>
    </row>
    <row r="17" spans="5:8" x14ac:dyDescent="0.3">
      <c r="E17" s="2">
        <v>36</v>
      </c>
      <c r="F17">
        <v>6440.4</v>
      </c>
      <c r="G17">
        <v>6439</v>
      </c>
      <c r="H17">
        <v>6437.94</v>
      </c>
    </row>
    <row r="18" spans="5:8" x14ac:dyDescent="0.3">
      <c r="E18" s="2">
        <v>37</v>
      </c>
      <c r="F18">
        <v>6990.8</v>
      </c>
      <c r="G18">
        <v>6990</v>
      </c>
      <c r="H18">
        <v>6989.4</v>
      </c>
    </row>
    <row r="19" spans="5:8" x14ac:dyDescent="0.3">
      <c r="E19" s="2">
        <v>38</v>
      </c>
      <c r="F19">
        <v>7550.8</v>
      </c>
      <c r="G19">
        <v>7549</v>
      </c>
      <c r="H19">
        <v>7547.64</v>
      </c>
    </row>
    <row r="20" spans="5:8" x14ac:dyDescent="0.3">
      <c r="E20" s="2">
        <v>39</v>
      </c>
      <c r="F20">
        <v>8126</v>
      </c>
      <c r="G20">
        <v>8125</v>
      </c>
      <c r="H20">
        <v>8124.25</v>
      </c>
    </row>
    <row r="21" spans="5:8" x14ac:dyDescent="0.3">
      <c r="E21" s="2">
        <v>40</v>
      </c>
      <c r="F21">
        <v>8711.6</v>
      </c>
      <c r="G21">
        <v>8712</v>
      </c>
      <c r="H21">
        <v>8712.2999999999993</v>
      </c>
    </row>
    <row r="22" spans="5:8" x14ac:dyDescent="0.3">
      <c r="E22" s="2">
        <v>41</v>
      </c>
      <c r="F22">
        <v>9309.2000000000007</v>
      </c>
      <c r="G22">
        <v>9309</v>
      </c>
      <c r="H22">
        <v>9308.85</v>
      </c>
    </row>
    <row r="23" spans="5:8" x14ac:dyDescent="0.3">
      <c r="E23" s="2">
        <v>42</v>
      </c>
      <c r="F23">
        <v>9920</v>
      </c>
      <c r="G23">
        <v>9921</v>
      </c>
      <c r="H23">
        <v>9921.75</v>
      </c>
    </row>
    <row r="24" spans="5:8" x14ac:dyDescent="0.3">
      <c r="E24" s="2">
        <v>43</v>
      </c>
      <c r="F24">
        <v>10552.4</v>
      </c>
      <c r="G24">
        <v>10549</v>
      </c>
      <c r="H24">
        <v>10546.4</v>
      </c>
    </row>
    <row r="25" spans="5:8" x14ac:dyDescent="0.3">
      <c r="E25" s="2">
        <v>44</v>
      </c>
      <c r="F25">
        <v>11197.2</v>
      </c>
      <c r="G25">
        <v>11199</v>
      </c>
      <c r="H25">
        <v>11200.4</v>
      </c>
    </row>
    <row r="26" spans="5:8" x14ac:dyDescent="0.3">
      <c r="E26" s="2">
        <v>45</v>
      </c>
      <c r="F26">
        <v>11864.8</v>
      </c>
      <c r="G26">
        <v>11861</v>
      </c>
      <c r="H26">
        <v>11858.1</v>
      </c>
    </row>
    <row r="27" spans="5:8" x14ac:dyDescent="0.3">
      <c r="E27" s="2">
        <v>46</v>
      </c>
      <c r="F27">
        <v>12540.4</v>
      </c>
      <c r="G27">
        <v>12539</v>
      </c>
      <c r="H27">
        <v>12537.9</v>
      </c>
    </row>
    <row r="28" spans="5:8" x14ac:dyDescent="0.3">
      <c r="E28" s="2">
        <v>47</v>
      </c>
      <c r="F28">
        <v>13222</v>
      </c>
      <c r="G28">
        <v>13219</v>
      </c>
      <c r="H28">
        <v>13216.7</v>
      </c>
    </row>
    <row r="29" spans="5:8" x14ac:dyDescent="0.3">
      <c r="E29" s="2">
        <v>48</v>
      </c>
      <c r="F29">
        <v>13940.4</v>
      </c>
      <c r="G29">
        <v>13939</v>
      </c>
      <c r="H29">
        <v>13937.9</v>
      </c>
    </row>
    <row r="30" spans="5:8" x14ac:dyDescent="0.3">
      <c r="E30" s="2">
        <v>49</v>
      </c>
      <c r="F30">
        <v>14660.4</v>
      </c>
      <c r="G30">
        <v>14655</v>
      </c>
      <c r="H30">
        <v>14650.9</v>
      </c>
    </row>
    <row r="31" spans="5:8" x14ac:dyDescent="0.3">
      <c r="E31" s="2">
        <v>50</v>
      </c>
      <c r="F31">
        <v>15407.6</v>
      </c>
      <c r="G31">
        <v>15407</v>
      </c>
      <c r="H31">
        <v>15406.5</v>
      </c>
    </row>
    <row r="32" spans="5:8" x14ac:dyDescent="0.3">
      <c r="E32" s="2">
        <v>51</v>
      </c>
      <c r="F32">
        <v>16166</v>
      </c>
      <c r="G32">
        <v>16167</v>
      </c>
      <c r="H32">
        <v>16167.8</v>
      </c>
    </row>
    <row r="33" spans="5:8" x14ac:dyDescent="0.3">
      <c r="E33" s="2">
        <v>52</v>
      </c>
      <c r="F33">
        <v>16935.599999999999</v>
      </c>
      <c r="G33">
        <v>16935</v>
      </c>
      <c r="H33">
        <v>16934.5</v>
      </c>
    </row>
    <row r="34" spans="5:8" x14ac:dyDescent="0.3">
      <c r="E34" s="2">
        <v>53</v>
      </c>
      <c r="F34">
        <v>17740.400000000001</v>
      </c>
      <c r="G34">
        <v>17741</v>
      </c>
      <c r="H34">
        <v>17741.5</v>
      </c>
    </row>
    <row r="35" spans="5:8" x14ac:dyDescent="0.3">
      <c r="E35" s="2">
        <v>54</v>
      </c>
      <c r="F35">
        <v>18553.599999999999</v>
      </c>
      <c r="G35">
        <v>18549</v>
      </c>
      <c r="H35">
        <v>18545.5</v>
      </c>
    </row>
    <row r="36" spans="5:8" x14ac:dyDescent="0.3">
      <c r="E36" s="2">
        <v>55</v>
      </c>
      <c r="F36">
        <v>19366.8</v>
      </c>
      <c r="G36">
        <v>19369</v>
      </c>
      <c r="H36">
        <v>19370.7</v>
      </c>
    </row>
    <row r="37" spans="5:8" x14ac:dyDescent="0.3">
      <c r="E37" s="2">
        <v>56</v>
      </c>
      <c r="F37">
        <v>20206</v>
      </c>
      <c r="G37">
        <v>20201</v>
      </c>
      <c r="H37">
        <v>20197.2</v>
      </c>
    </row>
    <row r="38" spans="5:8" x14ac:dyDescent="0.3">
      <c r="E38" s="2">
        <v>57</v>
      </c>
      <c r="F38">
        <v>21058</v>
      </c>
      <c r="G38">
        <v>21055</v>
      </c>
      <c r="H38">
        <v>21052.7</v>
      </c>
    </row>
    <row r="39" spans="5:8" x14ac:dyDescent="0.3">
      <c r="E39" s="2">
        <v>58</v>
      </c>
      <c r="F39">
        <v>21923.599999999999</v>
      </c>
      <c r="G39">
        <v>21918</v>
      </c>
      <c r="H39">
        <v>21913.8</v>
      </c>
    </row>
    <row r="40" spans="5:8" x14ac:dyDescent="0.3">
      <c r="E40" s="2">
        <v>59</v>
      </c>
      <c r="F40">
        <v>22816.400000000001</v>
      </c>
      <c r="G40">
        <v>22813</v>
      </c>
      <c r="H40">
        <v>22810.400000000001</v>
      </c>
    </row>
    <row r="41" spans="5:8" x14ac:dyDescent="0.3">
      <c r="E41" s="2">
        <v>60</v>
      </c>
      <c r="F41">
        <v>23714.799999999999</v>
      </c>
      <c r="G41">
        <v>23717</v>
      </c>
      <c r="H41">
        <v>23718.7</v>
      </c>
    </row>
    <row r="42" spans="5:8" x14ac:dyDescent="0.3">
      <c r="E42" s="2">
        <v>61</v>
      </c>
      <c r="F42">
        <v>24621.200000000001</v>
      </c>
      <c r="G42">
        <v>24618</v>
      </c>
      <c r="H42">
        <v>24615.599999999999</v>
      </c>
    </row>
    <row r="43" spans="5:8" x14ac:dyDescent="0.3">
      <c r="E43" s="2">
        <v>62</v>
      </c>
      <c r="F43">
        <v>25566</v>
      </c>
      <c r="G43">
        <v>25565</v>
      </c>
      <c r="H43">
        <v>25564.2</v>
      </c>
    </row>
    <row r="44" spans="5:8" x14ac:dyDescent="0.3">
      <c r="E44" s="2">
        <v>63</v>
      </c>
      <c r="F44">
        <v>26509.599999999999</v>
      </c>
      <c r="G44">
        <v>26507</v>
      </c>
      <c r="H44">
        <v>26505</v>
      </c>
    </row>
    <row r="45" spans="5:8" x14ac:dyDescent="0.3">
      <c r="E45" s="2">
        <v>64</v>
      </c>
      <c r="F45">
        <v>27465.200000000001</v>
      </c>
      <c r="G45">
        <v>27463</v>
      </c>
      <c r="H45">
        <v>27461.3</v>
      </c>
    </row>
    <row r="46" spans="5:8" x14ac:dyDescent="0.3">
      <c r="E46" s="2">
        <v>65</v>
      </c>
      <c r="F46">
        <v>28438.799999999999</v>
      </c>
      <c r="G46">
        <v>28433</v>
      </c>
      <c r="H46">
        <v>28428.6</v>
      </c>
    </row>
    <row r="47" spans="5:8" x14ac:dyDescent="0.3">
      <c r="E47" s="2">
        <v>66</v>
      </c>
      <c r="F47">
        <v>29442</v>
      </c>
      <c r="G47">
        <v>29439</v>
      </c>
      <c r="H47">
        <v>29436.7</v>
      </c>
    </row>
    <row r="48" spans="5:8" x14ac:dyDescent="0.3">
      <c r="E48" s="2">
        <v>67</v>
      </c>
      <c r="F48">
        <v>30444.799999999999</v>
      </c>
      <c r="G48">
        <v>30450</v>
      </c>
      <c r="H48">
        <v>30453.9</v>
      </c>
    </row>
    <row r="49" spans="5:8" x14ac:dyDescent="0.3">
      <c r="E49" s="2">
        <v>68</v>
      </c>
      <c r="F49">
        <v>31470</v>
      </c>
      <c r="G49">
        <v>31467</v>
      </c>
      <c r="H49">
        <v>31464.7</v>
      </c>
    </row>
    <row r="50" spans="5:8" x14ac:dyDescent="0.3">
      <c r="E50" s="2">
        <v>69</v>
      </c>
      <c r="F50">
        <v>32510.400000000001</v>
      </c>
      <c r="G50">
        <v>32510</v>
      </c>
      <c r="H50">
        <v>32509.7</v>
      </c>
    </row>
    <row r="51" spans="5:8" x14ac:dyDescent="0.3">
      <c r="E51" s="2">
        <v>70</v>
      </c>
      <c r="F51">
        <v>33564</v>
      </c>
      <c r="G51">
        <v>33559</v>
      </c>
      <c r="H51">
        <v>33555.199999999997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9397-5BB2-4FEC-AAA4-030F973D1E34}">
  <dimension ref="A1:E56"/>
  <sheetViews>
    <sheetView tabSelected="1" topLeftCell="H12" zoomScale="203" workbookViewId="0">
      <selection activeCell="O17" sqref="O17"/>
    </sheetView>
  </sheetViews>
  <sheetFormatPr defaultRowHeight="14" x14ac:dyDescent="0.3"/>
  <sheetData>
    <row r="1" spans="1:5" x14ac:dyDescent="0.3">
      <c r="B1" t="s">
        <v>7</v>
      </c>
      <c r="C1" t="s">
        <v>8</v>
      </c>
      <c r="D1" t="s">
        <v>16</v>
      </c>
      <c r="E1" t="s">
        <v>17</v>
      </c>
    </row>
    <row r="2" spans="1:5" x14ac:dyDescent="0.3">
      <c r="A2" s="2">
        <v>20</v>
      </c>
      <c r="B2">
        <v>9.5077099999999994</v>
      </c>
      <c r="C2">
        <v>9.1420300000000001</v>
      </c>
      <c r="D2">
        <v>0</v>
      </c>
      <c r="E2">
        <v>0</v>
      </c>
    </row>
    <row r="3" spans="1:5" x14ac:dyDescent="0.3">
      <c r="A3" s="2">
        <v>21</v>
      </c>
      <c r="B3">
        <v>16.577500000000001</v>
      </c>
      <c r="C3">
        <v>16.4556</v>
      </c>
      <c r="D3">
        <v>0</v>
      </c>
      <c r="E3">
        <v>8.8659800000000004</v>
      </c>
    </row>
    <row r="4" spans="1:5" x14ac:dyDescent="0.3">
      <c r="A4" s="2">
        <v>22</v>
      </c>
      <c r="B4">
        <v>19.7468</v>
      </c>
      <c r="C4">
        <v>20.112500000000001</v>
      </c>
      <c r="D4">
        <v>2.30057</v>
      </c>
      <c r="E4">
        <v>16.363600000000002</v>
      </c>
    </row>
    <row r="5" spans="1:5" x14ac:dyDescent="0.3">
      <c r="A5" s="2">
        <v>23</v>
      </c>
      <c r="B5">
        <v>17.552700000000002</v>
      </c>
      <c r="C5">
        <v>17.065100000000001</v>
      </c>
      <c r="D5">
        <v>6.81168</v>
      </c>
      <c r="E5">
        <v>20.388500000000001</v>
      </c>
    </row>
    <row r="6" spans="1:5" x14ac:dyDescent="0.3">
      <c r="A6" s="2">
        <v>24</v>
      </c>
      <c r="B6">
        <v>22.4284</v>
      </c>
      <c r="C6">
        <v>22.5503</v>
      </c>
      <c r="D6">
        <v>11.818099999999999</v>
      </c>
      <c r="E6">
        <v>16.697099999999999</v>
      </c>
    </row>
    <row r="7" spans="1:5" x14ac:dyDescent="0.3">
      <c r="A7" s="2">
        <v>25</v>
      </c>
      <c r="B7">
        <v>19.0154</v>
      </c>
      <c r="C7">
        <v>18.8935</v>
      </c>
      <c r="D7">
        <v>15.853199999999999</v>
      </c>
      <c r="E7">
        <v>22.642299999999999</v>
      </c>
    </row>
    <row r="8" spans="1:5" x14ac:dyDescent="0.3">
      <c r="A8" s="2">
        <v>26</v>
      </c>
      <c r="B8">
        <v>20.965699999999998</v>
      </c>
      <c r="C8">
        <v>21.331399999999999</v>
      </c>
      <c r="D8">
        <v>18.692299999999999</v>
      </c>
      <c r="E8">
        <v>18.801500000000001</v>
      </c>
    </row>
    <row r="9" spans="1:5" x14ac:dyDescent="0.3">
      <c r="A9" s="2">
        <v>27</v>
      </c>
      <c r="B9">
        <v>22.916</v>
      </c>
      <c r="C9">
        <v>23.769300000000001</v>
      </c>
      <c r="D9">
        <v>20.3443</v>
      </c>
      <c r="E9">
        <v>21.607399999999998</v>
      </c>
    </row>
    <row r="10" spans="1:5" x14ac:dyDescent="0.3">
      <c r="A10" s="2">
        <v>28</v>
      </c>
      <c r="B10">
        <v>26.816600000000001</v>
      </c>
      <c r="C10">
        <v>26.816600000000001</v>
      </c>
      <c r="D10">
        <v>21.369199999999999</v>
      </c>
      <c r="E10">
        <v>24.413399999999999</v>
      </c>
    </row>
    <row r="11" spans="1:5" x14ac:dyDescent="0.3">
      <c r="A11" s="2">
        <v>29</v>
      </c>
      <c r="B11">
        <v>25.353899999999999</v>
      </c>
      <c r="C11">
        <v>24.378699999999998</v>
      </c>
      <c r="D11">
        <v>22.588899999999999</v>
      </c>
      <c r="E11">
        <v>26.816600000000001</v>
      </c>
    </row>
    <row r="12" spans="1:5" x14ac:dyDescent="0.3">
      <c r="A12" s="2">
        <v>30</v>
      </c>
      <c r="B12">
        <v>24.378699999999998</v>
      </c>
      <c r="C12">
        <v>24.988199999999999</v>
      </c>
      <c r="D12">
        <v>23.859200000000001</v>
      </c>
      <c r="E12">
        <v>23.642600000000002</v>
      </c>
    </row>
    <row r="13" spans="1:5" x14ac:dyDescent="0.3">
      <c r="A13" s="2">
        <v>31</v>
      </c>
      <c r="B13">
        <v>25.353899999999999</v>
      </c>
      <c r="C13">
        <v>25.5977</v>
      </c>
      <c r="D13">
        <v>24.663599999999999</v>
      </c>
      <c r="E13">
        <v>25.4483</v>
      </c>
    </row>
    <row r="14" spans="1:5" x14ac:dyDescent="0.3">
      <c r="A14" s="2">
        <v>32</v>
      </c>
      <c r="B14">
        <v>23.647400000000001</v>
      </c>
      <c r="C14">
        <v>23.159800000000001</v>
      </c>
      <c r="D14">
        <v>25.110600000000002</v>
      </c>
      <c r="E14">
        <v>25.781700000000001</v>
      </c>
    </row>
    <row r="15" spans="1:5" x14ac:dyDescent="0.3">
      <c r="A15" s="2">
        <v>33</v>
      </c>
      <c r="B15">
        <v>29.985800000000001</v>
      </c>
      <c r="C15">
        <v>30.473400000000002</v>
      </c>
      <c r="D15">
        <v>25.2544</v>
      </c>
      <c r="E15">
        <v>22.791699999999999</v>
      </c>
    </row>
    <row r="16" spans="1:5" x14ac:dyDescent="0.3">
      <c r="A16" s="2">
        <v>34</v>
      </c>
      <c r="B16">
        <v>28.279299999999999</v>
      </c>
      <c r="C16">
        <v>28.035499999999999</v>
      </c>
      <c r="D16">
        <v>25.396799999999999</v>
      </c>
      <c r="E16">
        <v>30.8415</v>
      </c>
    </row>
    <row r="17" spans="1:5" x14ac:dyDescent="0.3">
      <c r="A17" s="2">
        <v>35</v>
      </c>
      <c r="B17">
        <v>31.204799999999999</v>
      </c>
      <c r="C17">
        <v>28.035499999999999</v>
      </c>
      <c r="D17">
        <v>26.182500000000001</v>
      </c>
      <c r="E17">
        <v>27.851500000000001</v>
      </c>
    </row>
    <row r="18" spans="1:5" x14ac:dyDescent="0.3">
      <c r="A18" s="2">
        <v>36</v>
      </c>
      <c r="B18">
        <v>27.791799999999999</v>
      </c>
      <c r="C18">
        <v>29.864000000000001</v>
      </c>
      <c r="D18">
        <v>27.012599999999999</v>
      </c>
      <c r="E18">
        <v>25.6432</v>
      </c>
    </row>
    <row r="19" spans="1:5" x14ac:dyDescent="0.3">
      <c r="A19" s="2">
        <v>37</v>
      </c>
      <c r="B19">
        <v>34.374000000000002</v>
      </c>
      <c r="C19">
        <v>32.911299999999997</v>
      </c>
      <c r="D19">
        <v>27.527999999999999</v>
      </c>
      <c r="E19">
        <v>31.4282</v>
      </c>
    </row>
    <row r="20" spans="1:5" x14ac:dyDescent="0.3">
      <c r="A20" s="2">
        <v>38</v>
      </c>
      <c r="B20">
        <v>33.886400000000002</v>
      </c>
      <c r="C20">
        <v>33.520800000000001</v>
      </c>
      <c r="D20">
        <v>28.4312</v>
      </c>
      <c r="E20">
        <v>31.807099999999998</v>
      </c>
    </row>
    <row r="21" spans="1:5" x14ac:dyDescent="0.3">
      <c r="A21" s="2">
        <v>39</v>
      </c>
      <c r="B21">
        <v>38.030799999999999</v>
      </c>
      <c r="C21">
        <v>37.786999999999999</v>
      </c>
      <c r="D21">
        <v>29.7895</v>
      </c>
      <c r="E21">
        <v>33.244700000000002</v>
      </c>
    </row>
    <row r="22" spans="1:5" x14ac:dyDescent="0.3">
      <c r="A22" s="2">
        <v>40</v>
      </c>
      <c r="B22">
        <v>34.617800000000003</v>
      </c>
      <c r="C22">
        <v>35.958599999999997</v>
      </c>
      <c r="D22">
        <v>31.482900000000001</v>
      </c>
      <c r="E22">
        <v>37.603000000000002</v>
      </c>
    </row>
    <row r="23" spans="1:5" x14ac:dyDescent="0.3">
      <c r="A23" s="2">
        <v>41</v>
      </c>
      <c r="B23">
        <v>32.667499999999997</v>
      </c>
      <c r="C23">
        <v>32.3018</v>
      </c>
      <c r="D23">
        <v>33.500100000000003</v>
      </c>
      <c r="E23">
        <v>36.970799999999997</v>
      </c>
    </row>
    <row r="24" spans="1:5" x14ac:dyDescent="0.3">
      <c r="A24" s="2">
        <v>42</v>
      </c>
      <c r="B24">
        <v>38.030799999999999</v>
      </c>
      <c r="C24">
        <v>39.006</v>
      </c>
      <c r="D24">
        <v>34.981699999999996</v>
      </c>
      <c r="E24">
        <v>32.025799999999997</v>
      </c>
    </row>
    <row r="25" spans="1:5" x14ac:dyDescent="0.3">
      <c r="A25" s="2">
        <v>43</v>
      </c>
      <c r="B25">
        <v>42.418999999999997</v>
      </c>
      <c r="C25">
        <v>41.443899999999999</v>
      </c>
      <c r="D25">
        <v>35.653700000000001</v>
      </c>
      <c r="E25">
        <v>39.742100000000001</v>
      </c>
    </row>
    <row r="26" spans="1:5" x14ac:dyDescent="0.3">
      <c r="A26" s="2">
        <v>44</v>
      </c>
      <c r="B26">
        <v>38.030799999999999</v>
      </c>
      <c r="C26">
        <v>37.786999999999999</v>
      </c>
      <c r="D26">
        <v>36.5824</v>
      </c>
      <c r="E26">
        <v>40.707700000000003</v>
      </c>
    </row>
    <row r="27" spans="1:5" x14ac:dyDescent="0.3">
      <c r="A27" s="2">
        <v>45</v>
      </c>
      <c r="B27">
        <v>34.861600000000003</v>
      </c>
      <c r="C27">
        <v>34.739699999999999</v>
      </c>
      <c r="D27">
        <v>37.808100000000003</v>
      </c>
      <c r="E27">
        <v>37.603000000000002</v>
      </c>
    </row>
    <row r="28" spans="1:5" x14ac:dyDescent="0.3">
      <c r="A28" s="2">
        <v>46</v>
      </c>
      <c r="B28">
        <v>43.637900000000002</v>
      </c>
      <c r="C28">
        <v>43.272300000000001</v>
      </c>
      <c r="D28">
        <v>38.272599999999997</v>
      </c>
      <c r="E28">
        <v>34.6477</v>
      </c>
    </row>
    <row r="29" spans="1:5" x14ac:dyDescent="0.3">
      <c r="A29" s="2">
        <v>47</v>
      </c>
      <c r="B29">
        <v>39.493600000000001</v>
      </c>
      <c r="C29">
        <v>41.443899999999999</v>
      </c>
      <c r="D29">
        <v>38.252800000000001</v>
      </c>
      <c r="E29">
        <v>42.996200000000002</v>
      </c>
    </row>
    <row r="30" spans="1:5" x14ac:dyDescent="0.3">
      <c r="A30" s="2">
        <v>48</v>
      </c>
      <c r="B30">
        <v>42.906599999999997</v>
      </c>
      <c r="C30">
        <v>43.272300000000001</v>
      </c>
      <c r="D30">
        <v>38.959800000000001</v>
      </c>
      <c r="E30">
        <v>42.9161</v>
      </c>
    </row>
    <row r="31" spans="1:5" x14ac:dyDescent="0.3">
      <c r="A31" s="2">
        <v>49</v>
      </c>
      <c r="B31">
        <v>44.125500000000002</v>
      </c>
      <c r="C31">
        <v>43.272300000000001</v>
      </c>
      <c r="D31">
        <v>40.371400000000001</v>
      </c>
      <c r="E31">
        <v>43.548299999999998</v>
      </c>
    </row>
    <row r="32" spans="1:5" x14ac:dyDescent="0.3">
      <c r="A32" s="2">
        <v>50</v>
      </c>
      <c r="B32">
        <v>44.125500000000002</v>
      </c>
      <c r="C32">
        <v>43.881700000000002</v>
      </c>
      <c r="D32">
        <v>41.710799999999999</v>
      </c>
      <c r="E32">
        <v>42.6282</v>
      </c>
    </row>
    <row r="33" spans="1:5" x14ac:dyDescent="0.3">
      <c r="A33" s="2">
        <v>51</v>
      </c>
      <c r="B33">
        <v>40.956299999999999</v>
      </c>
      <c r="C33">
        <v>41.443899999999999</v>
      </c>
      <c r="D33">
        <v>42.649799999999999</v>
      </c>
      <c r="E33">
        <v>43.697699999999998</v>
      </c>
    </row>
    <row r="34" spans="1:5" x14ac:dyDescent="0.3">
      <c r="A34" s="2">
        <v>52</v>
      </c>
      <c r="B34">
        <v>51.682899999999997</v>
      </c>
      <c r="C34">
        <v>51.8048</v>
      </c>
      <c r="D34">
        <v>43.125</v>
      </c>
      <c r="E34">
        <v>41.811900000000001</v>
      </c>
    </row>
    <row r="35" spans="1:5" x14ac:dyDescent="0.3">
      <c r="A35" s="2">
        <v>53</v>
      </c>
      <c r="B35">
        <v>49.732599999999998</v>
      </c>
      <c r="C35">
        <v>49.366900000000001</v>
      </c>
      <c r="D35">
        <v>43.7791</v>
      </c>
      <c r="E35">
        <v>51.896799999999999</v>
      </c>
    </row>
    <row r="36" spans="1:5" x14ac:dyDescent="0.3">
      <c r="A36" s="2">
        <v>54</v>
      </c>
      <c r="B36">
        <v>47.538499999999999</v>
      </c>
      <c r="C36">
        <v>49.366900000000001</v>
      </c>
      <c r="D36">
        <v>45.374299999999998</v>
      </c>
      <c r="E36">
        <v>49.090899999999998</v>
      </c>
    </row>
    <row r="37" spans="1:5" x14ac:dyDescent="0.3">
      <c r="A37" s="2">
        <v>55</v>
      </c>
      <c r="B37">
        <v>50.463999999999999</v>
      </c>
      <c r="C37">
        <v>50.585900000000002</v>
      </c>
      <c r="D37">
        <v>47.341700000000003</v>
      </c>
      <c r="E37">
        <v>50.747199999999999</v>
      </c>
    </row>
    <row r="38" spans="1:5" x14ac:dyDescent="0.3">
      <c r="A38" s="2">
        <v>56</v>
      </c>
      <c r="B38">
        <v>51.682899999999997</v>
      </c>
      <c r="C38">
        <v>51.195399999999999</v>
      </c>
      <c r="D38">
        <v>48.961199999999998</v>
      </c>
      <c r="E38">
        <v>50.677900000000001</v>
      </c>
    </row>
    <row r="39" spans="1:5" x14ac:dyDescent="0.3">
      <c r="A39" s="2">
        <v>57</v>
      </c>
      <c r="B39">
        <v>47.782299999999999</v>
      </c>
      <c r="C39">
        <v>48.148000000000003</v>
      </c>
      <c r="D39">
        <v>50.112699999999997</v>
      </c>
      <c r="E39">
        <v>50.827300000000001</v>
      </c>
    </row>
    <row r="40" spans="1:5" x14ac:dyDescent="0.3">
      <c r="A40" s="2">
        <v>58</v>
      </c>
      <c r="B40">
        <v>59.240299999999998</v>
      </c>
      <c r="C40">
        <v>58.509</v>
      </c>
      <c r="D40">
        <v>50.613700000000001</v>
      </c>
      <c r="E40">
        <v>48.424100000000003</v>
      </c>
    </row>
    <row r="41" spans="1:5" x14ac:dyDescent="0.3">
      <c r="A41" s="2">
        <v>59</v>
      </c>
      <c r="B41">
        <v>54.852200000000003</v>
      </c>
      <c r="C41">
        <v>54.242699999999999</v>
      </c>
      <c r="D41">
        <v>51.040199999999999</v>
      </c>
      <c r="E41">
        <v>57.956899999999997</v>
      </c>
    </row>
    <row r="42" spans="1:5" x14ac:dyDescent="0.3">
      <c r="A42" s="2">
        <v>60</v>
      </c>
      <c r="B42">
        <v>52.170499999999997</v>
      </c>
      <c r="C42">
        <v>54.852200000000003</v>
      </c>
      <c r="D42">
        <v>52.162999999999997</v>
      </c>
      <c r="E42">
        <v>53.782600000000002</v>
      </c>
    </row>
    <row r="43" spans="1:5" x14ac:dyDescent="0.3">
      <c r="A43" s="2">
        <v>61</v>
      </c>
      <c r="B43">
        <v>50.707799999999999</v>
      </c>
      <c r="C43">
        <v>51.195399999999999</v>
      </c>
      <c r="D43">
        <v>53.559399999999997</v>
      </c>
      <c r="E43">
        <v>56.8765</v>
      </c>
    </row>
    <row r="44" spans="1:5" x14ac:dyDescent="0.3">
      <c r="A44" s="2">
        <v>62</v>
      </c>
      <c r="B44">
        <v>62.897100000000002</v>
      </c>
      <c r="C44">
        <v>62.165799999999997</v>
      </c>
      <c r="D44">
        <v>54.469000000000001</v>
      </c>
      <c r="E44">
        <v>51.563400000000001</v>
      </c>
    </row>
    <row r="45" spans="1:5" x14ac:dyDescent="0.3">
      <c r="A45" s="2">
        <v>63</v>
      </c>
      <c r="B45">
        <v>58.0214</v>
      </c>
      <c r="C45">
        <v>51.8048</v>
      </c>
      <c r="D45">
        <v>55.102800000000002</v>
      </c>
      <c r="E45">
        <v>61.613700000000001</v>
      </c>
    </row>
    <row r="46" spans="1:5" x14ac:dyDescent="0.3">
      <c r="A46" s="2">
        <v>64</v>
      </c>
      <c r="B46">
        <v>58.509</v>
      </c>
      <c r="C46">
        <v>57.899500000000003</v>
      </c>
      <c r="D46">
        <v>55.469900000000003</v>
      </c>
      <c r="E46">
        <v>47.112099999999998</v>
      </c>
    </row>
    <row r="47" spans="1:5" x14ac:dyDescent="0.3">
      <c r="A47" s="2">
        <v>65</v>
      </c>
      <c r="B47">
        <v>54.120800000000003</v>
      </c>
      <c r="C47">
        <v>54.852200000000003</v>
      </c>
      <c r="D47">
        <v>55.047199999999997</v>
      </c>
      <c r="E47">
        <v>57.439399999999999</v>
      </c>
    </row>
    <row r="48" spans="1:5" x14ac:dyDescent="0.3">
      <c r="A48" s="2">
        <v>66</v>
      </c>
      <c r="B48">
        <v>66.797700000000006</v>
      </c>
      <c r="C48">
        <v>65.822599999999994</v>
      </c>
      <c r="D48">
        <v>54.689399999999999</v>
      </c>
      <c r="E48">
        <v>55.404299999999999</v>
      </c>
    </row>
    <row r="49" spans="1:5" x14ac:dyDescent="0.3">
      <c r="A49" s="2">
        <v>67</v>
      </c>
      <c r="B49">
        <v>57.7776</v>
      </c>
      <c r="C49">
        <v>60.946800000000003</v>
      </c>
      <c r="D49">
        <v>55.530999999999999</v>
      </c>
      <c r="E49">
        <v>65.086500000000001</v>
      </c>
    </row>
    <row r="50" spans="1:5" x14ac:dyDescent="0.3">
      <c r="A50" s="2">
        <v>68</v>
      </c>
      <c r="B50">
        <v>56.071100000000001</v>
      </c>
      <c r="C50">
        <v>56.071100000000001</v>
      </c>
      <c r="D50">
        <v>57.691499999999998</v>
      </c>
      <c r="E50">
        <v>63.339199999999998</v>
      </c>
    </row>
    <row r="51" spans="1:5" x14ac:dyDescent="0.3">
      <c r="A51" s="2">
        <v>69</v>
      </c>
      <c r="B51">
        <v>64.359899999999996</v>
      </c>
      <c r="C51">
        <v>63.384700000000002</v>
      </c>
      <c r="D51">
        <v>59.7408</v>
      </c>
      <c r="E51">
        <v>56.071100000000001</v>
      </c>
    </row>
    <row r="52" spans="1:5" x14ac:dyDescent="0.3">
      <c r="A52" s="2">
        <v>70</v>
      </c>
      <c r="B52">
        <v>65.578800000000001</v>
      </c>
      <c r="C52">
        <v>64.603700000000003</v>
      </c>
      <c r="D52">
        <v>60.536900000000003</v>
      </c>
      <c r="E52">
        <v>62.648600000000002</v>
      </c>
    </row>
    <row r="56" spans="1:5" x14ac:dyDescent="0.3">
      <c r="A56" t="s">
        <v>18</v>
      </c>
      <c r="B56">
        <v>0.95450000000000002</v>
      </c>
      <c r="C56">
        <v>0.95809999999999995</v>
      </c>
      <c r="D56">
        <v>0.96340000000000003</v>
      </c>
      <c r="E56">
        <v>0.93720000000000003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12AC1-A201-47E1-8AA5-14B10DD26637}">
  <dimension ref="A1:J101"/>
  <sheetViews>
    <sheetView workbookViewId="0">
      <selection activeCell="D26" sqref="D26"/>
    </sheetView>
  </sheetViews>
  <sheetFormatPr defaultRowHeight="14" x14ac:dyDescent="0.3"/>
  <sheetData>
    <row r="1" spans="1:10" x14ac:dyDescent="0.3">
      <c r="A1" s="1" t="s">
        <v>9</v>
      </c>
      <c r="J1" t="s">
        <v>12</v>
      </c>
    </row>
    <row r="2" spans="1:10" x14ac:dyDescent="0.3">
      <c r="A2" s="1">
        <v>0.37800000000004275</v>
      </c>
      <c r="J2">
        <v>6.6310000000000286</v>
      </c>
    </row>
    <row r="3" spans="1:10" x14ac:dyDescent="0.3">
      <c r="A3" s="1">
        <v>0.60200000000008913</v>
      </c>
      <c r="J3">
        <v>1.18100000000004</v>
      </c>
    </row>
    <row r="4" spans="1:10" x14ac:dyDescent="0.3">
      <c r="A4" s="1">
        <v>1.0979999999999563</v>
      </c>
      <c r="J4">
        <v>7.8689999999999714</v>
      </c>
    </row>
    <row r="5" spans="1:10" x14ac:dyDescent="0.3">
      <c r="A5" s="1">
        <v>1.2859999999999445</v>
      </c>
      <c r="J5">
        <v>7.7189999999999941</v>
      </c>
    </row>
    <row r="6" spans="1:10" x14ac:dyDescent="0.3">
      <c r="A6" s="1">
        <v>1.2900000000000773</v>
      </c>
      <c r="J6">
        <v>8.7690000000000055</v>
      </c>
    </row>
    <row r="7" spans="1:10" x14ac:dyDescent="0.3">
      <c r="A7" s="1">
        <v>2.3260000000000218</v>
      </c>
      <c r="J7">
        <v>7.4189999999999827</v>
      </c>
    </row>
    <row r="8" spans="1:10" x14ac:dyDescent="0.3">
      <c r="A8" s="1">
        <v>3.1620000000000346</v>
      </c>
      <c r="J8">
        <v>6.06899999999996</v>
      </c>
    </row>
    <row r="9" spans="1:10" x14ac:dyDescent="0.3">
      <c r="A9" s="1">
        <v>4.7300000000000182</v>
      </c>
      <c r="J9">
        <v>12.480999999999995</v>
      </c>
    </row>
    <row r="10" spans="1:10" x14ac:dyDescent="0.3">
      <c r="A10" s="1">
        <v>5.0339999999999918</v>
      </c>
      <c r="J10">
        <v>7.8310000000000173</v>
      </c>
    </row>
    <row r="11" spans="1:10" x14ac:dyDescent="0.3">
      <c r="A11" s="1">
        <v>5.2739999999998872</v>
      </c>
      <c r="J11">
        <v>3.9809999999999945</v>
      </c>
    </row>
    <row r="12" spans="1:10" x14ac:dyDescent="0.3">
      <c r="A12" s="1">
        <v>5.8299999999999841</v>
      </c>
      <c r="J12">
        <v>12.93100000000004</v>
      </c>
    </row>
    <row r="13" spans="1:10" x14ac:dyDescent="0.3">
      <c r="A13" s="1">
        <v>5.9940000000000282</v>
      </c>
      <c r="J13">
        <v>11.081000000000017</v>
      </c>
    </row>
    <row r="14" spans="1:10" x14ac:dyDescent="0.3">
      <c r="A14" s="1">
        <v>6.0099999999999909</v>
      </c>
      <c r="J14">
        <v>11.631000000000029</v>
      </c>
    </row>
    <row r="15" spans="1:10" x14ac:dyDescent="0.3">
      <c r="A15" s="1">
        <v>6.1219999999999573</v>
      </c>
      <c r="J15">
        <v>10.18100000000004</v>
      </c>
    </row>
    <row r="16" spans="1:10" x14ac:dyDescent="0.3">
      <c r="A16" s="1">
        <v>6.2139999999999418</v>
      </c>
      <c r="J16">
        <v>7.93100000000004</v>
      </c>
    </row>
    <row r="17" spans="1:10" x14ac:dyDescent="0.3">
      <c r="A17" s="1">
        <v>6.3420000000000414</v>
      </c>
      <c r="J17">
        <v>7.1190000000000282</v>
      </c>
    </row>
    <row r="18" spans="1:10" x14ac:dyDescent="0.3">
      <c r="A18" s="1">
        <v>6.6660000000000537</v>
      </c>
      <c r="J18">
        <v>11.369000000000028</v>
      </c>
    </row>
    <row r="19" spans="1:10" x14ac:dyDescent="0.3">
      <c r="A19" s="1">
        <v>6.6779999999998836</v>
      </c>
      <c r="J19">
        <v>7.6190000000000282</v>
      </c>
    </row>
    <row r="20" spans="1:10" x14ac:dyDescent="0.3">
      <c r="A20" s="1">
        <v>6.8059999999999832</v>
      </c>
      <c r="J20">
        <v>9.06899999999996</v>
      </c>
    </row>
    <row r="21" spans="1:10" x14ac:dyDescent="0.3">
      <c r="A21" s="1">
        <v>7.0620000000000118</v>
      </c>
      <c r="J21">
        <v>10.918999999999983</v>
      </c>
    </row>
    <row r="22" spans="1:10" x14ac:dyDescent="0.3">
      <c r="A22" s="1">
        <v>7.1459999999999582</v>
      </c>
      <c r="J22">
        <v>7.9689999999999372</v>
      </c>
    </row>
    <row r="23" spans="1:10" x14ac:dyDescent="0.3">
      <c r="A23" s="1">
        <v>7.2420000000000755</v>
      </c>
      <c r="J23">
        <v>1.0190000000000055</v>
      </c>
    </row>
    <row r="24" spans="1:10" x14ac:dyDescent="0.3">
      <c r="A24" s="1">
        <v>7.2699999999999818</v>
      </c>
      <c r="J24">
        <v>16.869000000000028</v>
      </c>
    </row>
    <row r="25" spans="1:10" x14ac:dyDescent="0.3">
      <c r="A25" s="1">
        <v>7.3659999999999854</v>
      </c>
      <c r="J25">
        <v>8.31899999999996</v>
      </c>
    </row>
    <row r="26" spans="1:10" x14ac:dyDescent="0.3">
      <c r="A26" s="1">
        <v>7.7019999999999982</v>
      </c>
      <c r="J26">
        <v>6.56899999999996</v>
      </c>
    </row>
    <row r="27" spans="1:10" x14ac:dyDescent="0.3">
      <c r="A27" s="1">
        <v>7.7700000000000955</v>
      </c>
      <c r="J27">
        <v>2.7810000000000628</v>
      </c>
    </row>
    <row r="28" spans="1:10" x14ac:dyDescent="0.3">
      <c r="A28" s="1">
        <v>7.8180000000000973</v>
      </c>
      <c r="J28">
        <v>10.531000000000063</v>
      </c>
    </row>
    <row r="29" spans="1:10" x14ac:dyDescent="0.3">
      <c r="A29" s="1">
        <v>7.8940000000000623</v>
      </c>
      <c r="J29">
        <v>3.4809999999999945</v>
      </c>
    </row>
    <row r="30" spans="1:10" x14ac:dyDescent="0.3">
      <c r="A30" s="1">
        <v>7.9420000000000073</v>
      </c>
      <c r="J30">
        <v>15.230999999999995</v>
      </c>
    </row>
    <row r="31" spans="1:10" x14ac:dyDescent="0.3">
      <c r="A31" s="1">
        <v>7.9580000000000268</v>
      </c>
      <c r="J31">
        <v>11.781000000000063</v>
      </c>
    </row>
    <row r="32" spans="1:10" x14ac:dyDescent="0.3">
      <c r="A32" s="1">
        <v>8.0900000000000318</v>
      </c>
      <c r="J32">
        <v>19.531000000000063</v>
      </c>
    </row>
    <row r="33" spans="1:10" x14ac:dyDescent="0.3">
      <c r="A33" s="1">
        <v>8.15400000000011</v>
      </c>
      <c r="J33">
        <v>9.68100000000004</v>
      </c>
    </row>
    <row r="34" spans="1:10" x14ac:dyDescent="0.3">
      <c r="A34" s="1">
        <v>8.1820000000000164</v>
      </c>
      <c r="J34">
        <v>9.7690000000000055</v>
      </c>
    </row>
    <row r="35" spans="1:10" x14ac:dyDescent="0.3">
      <c r="A35" s="1">
        <v>8.2140000000000555</v>
      </c>
      <c r="J35">
        <v>6.4189999999999827</v>
      </c>
    </row>
    <row r="36" spans="1:10" x14ac:dyDescent="0.3">
      <c r="A36" s="1">
        <v>8.5060000000000855</v>
      </c>
      <c r="J36">
        <v>5.8690000000000282</v>
      </c>
    </row>
    <row r="37" spans="1:10" x14ac:dyDescent="0.3">
      <c r="A37" s="1">
        <v>8.9180000000000064</v>
      </c>
      <c r="J37">
        <v>6.1190000000000282</v>
      </c>
    </row>
    <row r="38" spans="1:10" x14ac:dyDescent="0.3">
      <c r="A38" s="1">
        <v>9.0660000000000309</v>
      </c>
      <c r="J38">
        <v>4.0310000000000628</v>
      </c>
    </row>
    <row r="39" spans="1:10" x14ac:dyDescent="0.3">
      <c r="A39" s="1">
        <v>9.1140000000000327</v>
      </c>
      <c r="J39">
        <v>14.619000000000028</v>
      </c>
    </row>
    <row r="40" spans="1:10" x14ac:dyDescent="0.3">
      <c r="A40" s="1">
        <v>9.2380000000000564</v>
      </c>
      <c r="J40">
        <v>6.8690000000000282</v>
      </c>
    </row>
    <row r="41" spans="1:10" x14ac:dyDescent="0.3">
      <c r="A41" s="1">
        <v>9.4820000000000846</v>
      </c>
      <c r="J41">
        <v>2.31899999999996</v>
      </c>
    </row>
    <row r="42" spans="1:10" x14ac:dyDescent="0.3">
      <c r="A42" s="1">
        <v>9.5739999999999554</v>
      </c>
      <c r="J42">
        <v>3.0310000000000628</v>
      </c>
    </row>
    <row r="43" spans="1:10" x14ac:dyDescent="0.3">
      <c r="A43" s="1">
        <v>9.8460000000000605</v>
      </c>
      <c r="J43">
        <v>5.6190000000000282</v>
      </c>
    </row>
    <row r="44" spans="1:10" x14ac:dyDescent="0.3">
      <c r="A44" s="1">
        <v>9.9900000000000091</v>
      </c>
      <c r="J44">
        <v>16.269000000000005</v>
      </c>
    </row>
    <row r="45" spans="1:10" x14ac:dyDescent="0.3">
      <c r="A45" s="1">
        <v>10.026000000000067</v>
      </c>
      <c r="J45">
        <v>0.28100000000006276</v>
      </c>
    </row>
    <row r="46" spans="1:10" x14ac:dyDescent="0.3">
      <c r="A46" s="1">
        <v>10.378000000000043</v>
      </c>
      <c r="J46">
        <v>0.76900000000000546</v>
      </c>
    </row>
    <row r="47" spans="1:10" x14ac:dyDescent="0.3">
      <c r="A47" s="1">
        <v>10.602000000000089</v>
      </c>
      <c r="J47">
        <v>13.781000000000063</v>
      </c>
    </row>
    <row r="48" spans="1:10" x14ac:dyDescent="0.3">
      <c r="A48" s="1">
        <v>11.050000000000068</v>
      </c>
      <c r="J48">
        <v>11.93100000000004</v>
      </c>
    </row>
    <row r="49" spans="1:10" x14ac:dyDescent="0.3">
      <c r="A49" s="1">
        <v>11.737999999999943</v>
      </c>
      <c r="J49">
        <v>1.5190000000000055</v>
      </c>
    </row>
    <row r="50" spans="1:10" x14ac:dyDescent="0.3">
      <c r="A50" s="1">
        <v>12.053999999999974</v>
      </c>
      <c r="J50">
        <v>9.4309999999998126</v>
      </c>
    </row>
    <row r="51" spans="1:10" x14ac:dyDescent="0.3">
      <c r="A51" s="1">
        <v>13.750000000000114</v>
      </c>
      <c r="J51">
        <v>4.4190000000000964</v>
      </c>
    </row>
    <row r="52" spans="1:10" x14ac:dyDescent="0.3">
      <c r="A52">
        <v>6.6310000000000286</v>
      </c>
    </row>
    <row r="53" spans="1:10" x14ac:dyDescent="0.3">
      <c r="A53">
        <v>1.18100000000004</v>
      </c>
    </row>
    <row r="54" spans="1:10" x14ac:dyDescent="0.3">
      <c r="A54">
        <v>7.8689999999999714</v>
      </c>
    </row>
    <row r="55" spans="1:10" x14ac:dyDescent="0.3">
      <c r="A55">
        <v>7.7189999999999941</v>
      </c>
    </row>
    <row r="56" spans="1:10" x14ac:dyDescent="0.3">
      <c r="A56">
        <v>8.7690000000000055</v>
      </c>
    </row>
    <row r="57" spans="1:10" x14ac:dyDescent="0.3">
      <c r="A57">
        <v>7.4189999999999827</v>
      </c>
    </row>
    <row r="58" spans="1:10" x14ac:dyDescent="0.3">
      <c r="A58">
        <v>6.06899999999996</v>
      </c>
    </row>
    <row r="59" spans="1:10" x14ac:dyDescent="0.3">
      <c r="A59">
        <v>12.480999999999995</v>
      </c>
    </row>
    <row r="60" spans="1:10" x14ac:dyDescent="0.3">
      <c r="A60">
        <v>7.8310000000000173</v>
      </c>
    </row>
    <row r="61" spans="1:10" x14ac:dyDescent="0.3">
      <c r="A61">
        <v>3.9809999999999945</v>
      </c>
    </row>
    <row r="62" spans="1:10" x14ac:dyDescent="0.3">
      <c r="A62">
        <v>12.93100000000004</v>
      </c>
    </row>
    <row r="63" spans="1:10" x14ac:dyDescent="0.3">
      <c r="A63">
        <v>11.081000000000017</v>
      </c>
    </row>
    <row r="64" spans="1:10" x14ac:dyDescent="0.3">
      <c r="A64">
        <v>11.631000000000029</v>
      </c>
    </row>
    <row r="65" spans="1:1" x14ac:dyDescent="0.3">
      <c r="A65">
        <v>10.18100000000004</v>
      </c>
    </row>
    <row r="66" spans="1:1" x14ac:dyDescent="0.3">
      <c r="A66">
        <v>7.93100000000004</v>
      </c>
    </row>
    <row r="67" spans="1:1" x14ac:dyDescent="0.3">
      <c r="A67">
        <v>7.1190000000000282</v>
      </c>
    </row>
    <row r="68" spans="1:1" x14ac:dyDescent="0.3">
      <c r="A68">
        <v>11.369000000000028</v>
      </c>
    </row>
    <row r="69" spans="1:1" x14ac:dyDescent="0.3">
      <c r="A69">
        <v>7.6190000000000282</v>
      </c>
    </row>
    <row r="70" spans="1:1" x14ac:dyDescent="0.3">
      <c r="A70">
        <v>9.06899999999996</v>
      </c>
    </row>
    <row r="71" spans="1:1" x14ac:dyDescent="0.3">
      <c r="A71">
        <v>10.918999999999983</v>
      </c>
    </row>
    <row r="72" spans="1:1" x14ac:dyDescent="0.3">
      <c r="A72">
        <v>7.9689999999999372</v>
      </c>
    </row>
    <row r="73" spans="1:1" x14ac:dyDescent="0.3">
      <c r="A73">
        <v>1.0190000000000055</v>
      </c>
    </row>
    <row r="74" spans="1:1" x14ac:dyDescent="0.3">
      <c r="A74">
        <v>16.869000000000028</v>
      </c>
    </row>
    <row r="75" spans="1:1" x14ac:dyDescent="0.3">
      <c r="A75">
        <v>8.31899999999996</v>
      </c>
    </row>
    <row r="76" spans="1:1" x14ac:dyDescent="0.3">
      <c r="A76">
        <v>6.56899999999996</v>
      </c>
    </row>
    <row r="77" spans="1:1" x14ac:dyDescent="0.3">
      <c r="A77">
        <v>2.7810000000000628</v>
      </c>
    </row>
    <row r="78" spans="1:1" x14ac:dyDescent="0.3">
      <c r="A78">
        <v>10.531000000000063</v>
      </c>
    </row>
    <row r="79" spans="1:1" x14ac:dyDescent="0.3">
      <c r="A79">
        <v>3.4809999999999945</v>
      </c>
    </row>
    <row r="80" spans="1:1" x14ac:dyDescent="0.3">
      <c r="A80">
        <v>15.230999999999995</v>
      </c>
    </row>
    <row r="81" spans="1:1" x14ac:dyDescent="0.3">
      <c r="A81">
        <v>11.781000000000063</v>
      </c>
    </row>
    <row r="82" spans="1:1" x14ac:dyDescent="0.3">
      <c r="A82">
        <v>19.531000000000063</v>
      </c>
    </row>
    <row r="83" spans="1:1" x14ac:dyDescent="0.3">
      <c r="A83">
        <v>9.68100000000004</v>
      </c>
    </row>
    <row r="84" spans="1:1" x14ac:dyDescent="0.3">
      <c r="A84">
        <v>9.7690000000000055</v>
      </c>
    </row>
    <row r="85" spans="1:1" x14ac:dyDescent="0.3">
      <c r="A85">
        <v>6.4189999999999827</v>
      </c>
    </row>
    <row r="86" spans="1:1" x14ac:dyDescent="0.3">
      <c r="A86">
        <v>5.8690000000000282</v>
      </c>
    </row>
    <row r="87" spans="1:1" x14ac:dyDescent="0.3">
      <c r="A87">
        <v>6.1190000000000282</v>
      </c>
    </row>
    <row r="88" spans="1:1" x14ac:dyDescent="0.3">
      <c r="A88">
        <v>4.0310000000000628</v>
      </c>
    </row>
    <row r="89" spans="1:1" x14ac:dyDescent="0.3">
      <c r="A89">
        <v>14.619000000000028</v>
      </c>
    </row>
    <row r="90" spans="1:1" x14ac:dyDescent="0.3">
      <c r="A90">
        <v>6.8690000000000282</v>
      </c>
    </row>
    <row r="91" spans="1:1" x14ac:dyDescent="0.3">
      <c r="A91">
        <v>2.31899999999996</v>
      </c>
    </row>
    <row r="92" spans="1:1" x14ac:dyDescent="0.3">
      <c r="A92">
        <v>3.0310000000000628</v>
      </c>
    </row>
    <row r="93" spans="1:1" x14ac:dyDescent="0.3">
      <c r="A93">
        <v>5.6190000000000282</v>
      </c>
    </row>
    <row r="94" spans="1:1" x14ac:dyDescent="0.3">
      <c r="A94">
        <v>16.269000000000005</v>
      </c>
    </row>
    <row r="95" spans="1:1" x14ac:dyDescent="0.3">
      <c r="A95">
        <v>0.28100000000006276</v>
      </c>
    </row>
    <row r="96" spans="1:1" x14ac:dyDescent="0.3">
      <c r="A96">
        <v>0.76900000000000546</v>
      </c>
    </row>
    <row r="97" spans="1:1" x14ac:dyDescent="0.3">
      <c r="A97">
        <v>13.781000000000063</v>
      </c>
    </row>
    <row r="98" spans="1:1" x14ac:dyDescent="0.3">
      <c r="A98">
        <v>11.93100000000004</v>
      </c>
    </row>
    <row r="99" spans="1:1" x14ac:dyDescent="0.3">
      <c r="A99">
        <v>1.5190000000000055</v>
      </c>
    </row>
    <row r="100" spans="1:1" x14ac:dyDescent="0.3">
      <c r="A100">
        <v>9.4309999999998126</v>
      </c>
    </row>
    <row r="101" spans="1:1" x14ac:dyDescent="0.3">
      <c r="A101">
        <v>4.4190000000000964</v>
      </c>
    </row>
  </sheetData>
  <sortState xmlns:xlrd2="http://schemas.microsoft.com/office/spreadsheetml/2017/richdata2" ref="A2:A51">
    <sortCondition ref="A1:A5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炜正 张</cp:lastModifiedBy>
  <dcterms:created xsi:type="dcterms:W3CDTF">2015-06-05T18:19:34Z</dcterms:created>
  <dcterms:modified xsi:type="dcterms:W3CDTF">2023-10-29T09:38:17Z</dcterms:modified>
</cp:coreProperties>
</file>