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208c2af03397151/Desktop/skku/3학년 2학기/탁구로봇대회/총무 일/0810 제출 서류/(정산 서류 제출 양식)_물품구매 및 검수확인서 (1)/"/>
    </mc:Choice>
  </mc:AlternateContent>
  <xr:revisionPtr revIDLastSave="82" documentId="11_300360A6CB6AD32685235B147910656EB8FAB0C7" xr6:coauthVersionLast="47" xr6:coauthVersionMax="47" xr10:uidLastSave="{8B904E2B-7295-487C-B258-0B566F288B88}"/>
  <bookViews>
    <workbookView xWindow="-98" yWindow="-98" windowWidth="21795" windowHeight="12975" xr2:uid="{00000000-000D-0000-FFFF-FFFF00000000}"/>
  </bookViews>
  <sheets>
    <sheet name="목록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1" i="1"/>
  <c r="D9" i="1"/>
</calcChain>
</file>

<file path=xl/sharedStrings.xml><?xml version="1.0" encoding="utf-8"?>
<sst xmlns="http://schemas.openxmlformats.org/spreadsheetml/2006/main" count="63" uniqueCount="44">
  <si>
    <t>연번</t>
    <phoneticPr fontId="1" type="noConversion"/>
  </si>
  <si>
    <t>품명</t>
    <phoneticPr fontId="1" type="noConversion"/>
  </si>
  <si>
    <t>용도</t>
    <phoneticPr fontId="1" type="noConversion"/>
  </si>
  <si>
    <t>지출액</t>
    <phoneticPr fontId="1" type="noConversion"/>
  </si>
  <si>
    <t>지급처</t>
    <phoneticPr fontId="1" type="noConversion"/>
  </si>
  <si>
    <t>예시</t>
    <phoneticPr fontId="1" type="noConversion"/>
  </si>
  <si>
    <t xml:space="preserve"> 000  모터 외 2종</t>
    <phoneticPr fontId="1" type="noConversion"/>
  </si>
  <si>
    <t>탁구로봇 구동장치로 사용</t>
    <phoneticPr fontId="1" type="noConversion"/>
  </si>
  <si>
    <t>11번가 (미정인 경우, 공란 처리)</t>
    <phoneticPr fontId="1" type="noConversion"/>
  </si>
  <si>
    <t>제출서류</t>
    <phoneticPr fontId="1" type="noConversion"/>
  </si>
  <si>
    <t>주문내역서, 카드영수증(또는 입금증), 검수확인서</t>
    <phoneticPr fontId="1" type="noConversion"/>
  </si>
  <si>
    <t>팀명
(팀장 이름)</t>
    <phoneticPr fontId="1" type="noConversion"/>
  </si>
  <si>
    <t>ABC
(홍길동)</t>
    <phoneticPr fontId="1" type="noConversion"/>
  </si>
  <si>
    <t xml:space="preserve"> * 유의사항  
    1) 회의비/식대/주류 등 구입에 사용할 수 없음.  
    2) 팀장 또는 팀원 명의의 신용/체크카드로 결재 요함.  (신용/체크카드가 없는 경우, 입금증 제출)
    3) 00 외 00종 으로 내역을 기록한 경우, 추후 정산시 '내역서' 필히 제출 요함.</t>
    <phoneticPr fontId="1" type="noConversion"/>
  </si>
  <si>
    <t>Pong GPT
(송환진)</t>
    <phoneticPr fontId="1" type="noConversion"/>
  </si>
  <si>
    <t>Type-C GIGA LAN Adapter
(TG-1000G) 3개</t>
    <phoneticPr fontId="1" type="noConversion"/>
  </si>
  <si>
    <t>전자랜드</t>
    <phoneticPr fontId="1" type="noConversion"/>
  </si>
  <si>
    <t>노트북에 랜선을 연결하기 위한 젠더</t>
    <phoneticPr fontId="1" type="noConversion"/>
  </si>
  <si>
    <t>디바이스마트</t>
    <phoneticPr fontId="1" type="noConversion"/>
  </si>
  <si>
    <t>비전 카메라</t>
    <phoneticPr fontId="1" type="noConversion"/>
  </si>
  <si>
    <t>쿠팡</t>
    <phoneticPr fontId="1" type="noConversion"/>
  </si>
  <si>
    <t>아두이노 우노 R3 호환보드 [SZH-EK002] 2개</t>
    <phoneticPr fontId="1" type="noConversion"/>
  </si>
  <si>
    <t>모터를 제어하기 위한 컨트롤러</t>
    <phoneticPr fontId="1" type="noConversion"/>
  </si>
  <si>
    <t>PCA9685 16채널 12비트 PWM 서보 드라이버</t>
    <phoneticPr fontId="1" type="noConversion"/>
  </si>
  <si>
    <t>서보모터 드라이버</t>
    <phoneticPr fontId="1" type="noConversion"/>
  </si>
  <si>
    <t>에듀이노</t>
    <phoneticPr fontId="1" type="noConversion"/>
  </si>
  <si>
    <t>MG996R 메탈기어 디지털 서보모터 2개</t>
    <phoneticPr fontId="1" type="noConversion"/>
  </si>
  <si>
    <t>로봇팔 End effecter의 
회전을 담당하는 모터</t>
    <phoneticPr fontId="1" type="noConversion"/>
  </si>
  <si>
    <t>SG90 360도 디지털 서보모터 1개</t>
    <phoneticPr fontId="1" type="noConversion"/>
  </si>
  <si>
    <t>전원공급 어댑터</t>
    <phoneticPr fontId="1" type="noConversion"/>
  </si>
  <si>
    <t>계</t>
  </si>
  <si>
    <t>&lt;집행금액&gt;</t>
    <phoneticPr fontId="10" type="noConversion"/>
  </si>
  <si>
    <t>&lt;반납해야 할 금액&gt;</t>
    <phoneticPr fontId="10" type="noConversion"/>
  </si>
  <si>
    <t>로보티즈 모터의 힌지 프레임</t>
    <phoneticPr fontId="1" type="noConversion"/>
  </si>
  <si>
    <t>로보티즈</t>
    <phoneticPr fontId="1" type="noConversion"/>
  </si>
  <si>
    <t>FR12-H101K Set</t>
    <phoneticPr fontId="1" type="noConversion"/>
  </si>
  <si>
    <t xml:space="preserve">버터플라이 로제나 탁구러버,
버터플라이 프리책 2 접착제,
라온 USB3.0 AM-AF 연장케이블
</t>
    <phoneticPr fontId="1" type="noConversion"/>
  </si>
  <si>
    <t>탁구채 부착 고무 러버, 탁구러버 부착 풀, usb 연장 케이블</t>
    <phoneticPr fontId="1" type="noConversion"/>
  </si>
  <si>
    <t>아두이노 9V 망간 건전지 4개,
아두이노 보드 전원 공급용 9V 1A 어댑터 1개,
아두이노 9V용 배터리 커넥터 케이블 1개</t>
    <phoneticPr fontId="1" type="noConversion"/>
  </si>
  <si>
    <t>Intel RealSense Depth Camera D455</t>
    <phoneticPr fontId="1" type="noConversion"/>
  </si>
  <si>
    <t>카드영수증, 검수확인서</t>
    <phoneticPr fontId="1" type="noConversion"/>
  </si>
  <si>
    <t>카드영수증, 거래명세서, 견적서, 검수확인서</t>
    <phoneticPr fontId="1" type="noConversion"/>
  </si>
  <si>
    <t>카드영수증, 거래명세서, 검수확인서</t>
    <phoneticPr fontId="1" type="noConversion"/>
  </si>
  <si>
    <r>
      <t>제작경비 정산내역서 (팀명 / 팀장이름: Pong-GPT / 송환진</t>
    </r>
    <r>
      <rPr>
        <sz val="18"/>
        <color theme="1"/>
        <rFont val="나눔고딕"/>
        <family val="3"/>
        <charset val="129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</si>
</sst>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C00000"/>
      <name val="나눔고딕"/>
      <family val="3"/>
      <charset val="129"/>
    </font>
    <font>
      <b/>
      <sz val="12"/>
      <color rgb="FFC00000"/>
      <name val="나눔고딕"/>
      <family val="3"/>
      <charset val="129"/>
    </font>
    <font>
      <b/>
      <sz val="18"/>
      <color theme="1"/>
      <name val="나눔고딕"/>
      <family val="3"/>
      <charset val="129"/>
    </font>
    <font>
      <sz val="11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8"/>
      <name val="돋움"/>
      <family val="3"/>
      <charset val="129"/>
    </font>
    <font>
      <sz val="1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1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1" fontId="4" fillId="4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1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41" fontId="8" fillId="0" borderId="1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41" fontId="2" fillId="0" borderId="0" xfId="0" applyNumberFormat="1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41" fontId="8" fillId="0" borderId="4" xfId="1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41" fontId="9" fillId="5" borderId="5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sqref="A1:G2"/>
    </sheetView>
  </sheetViews>
  <sheetFormatPr defaultRowHeight="24" customHeight="1" x14ac:dyDescent="0.6"/>
  <cols>
    <col min="1" max="1" width="7" style="3" customWidth="1"/>
    <col min="2" max="2" width="20.625" style="3" customWidth="1"/>
    <col min="3" max="3" width="33.5" style="3" customWidth="1"/>
    <col min="4" max="4" width="15.625" style="5" customWidth="1"/>
    <col min="5" max="5" width="26.875" style="3" customWidth="1"/>
    <col min="6" max="6" width="31" style="3" customWidth="1"/>
    <col min="7" max="7" width="21.375" style="3" customWidth="1"/>
    <col min="8" max="16384" width="9" style="1"/>
  </cols>
  <sheetData>
    <row r="1" spans="1:9" ht="24" customHeight="1" x14ac:dyDescent="0.6">
      <c r="A1" s="25" t="s">
        <v>43</v>
      </c>
      <c r="B1" s="25"/>
      <c r="C1" s="25"/>
      <c r="D1" s="25"/>
      <c r="E1" s="25"/>
      <c r="F1" s="25"/>
      <c r="G1" s="25"/>
    </row>
    <row r="2" spans="1:9" ht="24" customHeight="1" x14ac:dyDescent="0.6">
      <c r="A2" s="25"/>
      <c r="B2" s="25"/>
      <c r="C2" s="25"/>
      <c r="D2" s="25"/>
      <c r="E2" s="25"/>
      <c r="F2" s="25"/>
      <c r="G2" s="25"/>
    </row>
    <row r="3" spans="1:9" ht="69" customHeight="1" x14ac:dyDescent="0.6">
      <c r="A3" s="24" t="s">
        <v>13</v>
      </c>
      <c r="B3" s="24"/>
      <c r="C3" s="24"/>
      <c r="D3" s="24"/>
      <c r="E3" s="24"/>
      <c r="F3" s="24"/>
      <c r="G3" s="24"/>
    </row>
    <row r="4" spans="1:9" ht="33" customHeight="1" x14ac:dyDescent="0.6">
      <c r="A4" s="6" t="s">
        <v>0</v>
      </c>
      <c r="B4" s="8" t="s">
        <v>11</v>
      </c>
      <c r="C4" s="6" t="s">
        <v>1</v>
      </c>
      <c r="D4" s="7" t="s">
        <v>3</v>
      </c>
      <c r="E4" s="6" t="s">
        <v>4</v>
      </c>
      <c r="F4" s="6" t="s">
        <v>2</v>
      </c>
      <c r="G4" s="8" t="s">
        <v>9</v>
      </c>
    </row>
    <row r="5" spans="1:9" ht="33" customHeight="1" x14ac:dyDescent="0.6">
      <c r="A5" s="9" t="s">
        <v>5</v>
      </c>
      <c r="B5" s="10" t="s">
        <v>12</v>
      </c>
      <c r="C5" s="9" t="s">
        <v>6</v>
      </c>
      <c r="D5" s="11">
        <v>320000</v>
      </c>
      <c r="E5" s="9" t="s">
        <v>8</v>
      </c>
      <c r="F5" s="9" t="s">
        <v>7</v>
      </c>
      <c r="G5" s="10" t="s">
        <v>10</v>
      </c>
    </row>
    <row r="6" spans="1:9" ht="48" customHeight="1" x14ac:dyDescent="0.6">
      <c r="A6" s="2">
        <v>1</v>
      </c>
      <c r="B6" s="12" t="s">
        <v>14</v>
      </c>
      <c r="C6" s="13" t="s">
        <v>15</v>
      </c>
      <c r="D6" s="14">
        <v>54200</v>
      </c>
      <c r="E6" s="15" t="s">
        <v>16</v>
      </c>
      <c r="F6" s="15" t="s">
        <v>17</v>
      </c>
      <c r="G6" s="23" t="s">
        <v>40</v>
      </c>
    </row>
    <row r="7" spans="1:9" ht="48" customHeight="1" x14ac:dyDescent="0.6">
      <c r="A7" s="2">
        <v>2</v>
      </c>
      <c r="B7" s="12" t="s">
        <v>14</v>
      </c>
      <c r="C7" s="12" t="s">
        <v>39</v>
      </c>
      <c r="D7" s="4">
        <v>759000</v>
      </c>
      <c r="E7" s="2" t="s">
        <v>18</v>
      </c>
      <c r="F7" s="2" t="s">
        <v>19</v>
      </c>
      <c r="G7" s="23" t="s">
        <v>41</v>
      </c>
    </row>
    <row r="8" spans="1:9" ht="48" customHeight="1" x14ac:dyDescent="0.6">
      <c r="A8" s="2">
        <v>3</v>
      </c>
      <c r="B8" s="12" t="s">
        <v>14</v>
      </c>
      <c r="C8" s="16" t="s">
        <v>36</v>
      </c>
      <c r="D8" s="4">
        <v>43680</v>
      </c>
      <c r="E8" s="2" t="s">
        <v>20</v>
      </c>
      <c r="F8" s="17" t="s">
        <v>37</v>
      </c>
      <c r="G8" s="23" t="s">
        <v>42</v>
      </c>
    </row>
    <row r="9" spans="1:9" ht="48" customHeight="1" x14ac:dyDescent="0.6">
      <c r="A9" s="2">
        <v>4</v>
      </c>
      <c r="B9" s="12" t="s">
        <v>14</v>
      </c>
      <c r="C9" s="16" t="s">
        <v>21</v>
      </c>
      <c r="D9" s="19">
        <f>10450*2</f>
        <v>20900</v>
      </c>
      <c r="E9" s="17" t="s">
        <v>18</v>
      </c>
      <c r="F9" s="17" t="s">
        <v>22</v>
      </c>
      <c r="G9" s="23" t="s">
        <v>41</v>
      </c>
    </row>
    <row r="10" spans="1:9" ht="48" customHeight="1" x14ac:dyDescent="0.6">
      <c r="A10" s="2">
        <v>5</v>
      </c>
      <c r="B10" s="12" t="s">
        <v>14</v>
      </c>
      <c r="C10" s="1" t="s">
        <v>23</v>
      </c>
      <c r="D10" s="19">
        <v>16500</v>
      </c>
      <c r="E10" s="17" t="s">
        <v>18</v>
      </c>
      <c r="F10" s="17" t="s">
        <v>24</v>
      </c>
      <c r="G10" s="23" t="s">
        <v>41</v>
      </c>
      <c r="I10" s="26"/>
    </row>
    <row r="11" spans="1:9" ht="48" customHeight="1" x14ac:dyDescent="0.6">
      <c r="A11" s="2">
        <v>6</v>
      </c>
      <c r="B11" s="12" t="s">
        <v>14</v>
      </c>
      <c r="C11" s="16" t="s">
        <v>26</v>
      </c>
      <c r="D11" s="19">
        <f>14300*2</f>
        <v>28600</v>
      </c>
      <c r="E11" s="17" t="s">
        <v>18</v>
      </c>
      <c r="F11" s="16" t="s">
        <v>27</v>
      </c>
      <c r="G11" s="23" t="s">
        <v>41</v>
      </c>
    </row>
    <row r="12" spans="1:9" ht="48" customHeight="1" x14ac:dyDescent="0.6">
      <c r="A12" s="2">
        <v>7</v>
      </c>
      <c r="B12" s="12" t="s">
        <v>14</v>
      </c>
      <c r="C12" s="18" t="s">
        <v>28</v>
      </c>
      <c r="D12" s="19">
        <v>5170</v>
      </c>
      <c r="E12" s="17" t="s">
        <v>18</v>
      </c>
      <c r="F12" s="16" t="s">
        <v>27</v>
      </c>
      <c r="G12" s="23" t="s">
        <v>41</v>
      </c>
      <c r="I12" s="26"/>
    </row>
    <row r="13" spans="1:9" ht="48" customHeight="1" x14ac:dyDescent="0.6">
      <c r="A13" s="2">
        <v>8</v>
      </c>
      <c r="B13" s="12" t="s">
        <v>14</v>
      </c>
      <c r="C13" s="27" t="s">
        <v>38</v>
      </c>
      <c r="D13" s="19">
        <v>28000</v>
      </c>
      <c r="E13" s="17" t="s">
        <v>25</v>
      </c>
      <c r="F13" s="17" t="s">
        <v>29</v>
      </c>
      <c r="G13" s="23" t="s">
        <v>42</v>
      </c>
      <c r="I13" s="26"/>
    </row>
    <row r="14" spans="1:9" ht="48" customHeight="1" x14ac:dyDescent="0.6">
      <c r="A14" s="2">
        <v>9</v>
      </c>
      <c r="B14" s="12" t="s">
        <v>14</v>
      </c>
      <c r="C14" s="2" t="s">
        <v>35</v>
      </c>
      <c r="D14" s="4">
        <v>42930</v>
      </c>
      <c r="E14" s="2" t="s">
        <v>34</v>
      </c>
      <c r="F14" s="2" t="s">
        <v>33</v>
      </c>
      <c r="G14" s="23" t="s">
        <v>42</v>
      </c>
    </row>
    <row r="15" spans="1:9" ht="24" customHeight="1" x14ac:dyDescent="0.6">
      <c r="A15" s="21" t="s">
        <v>30</v>
      </c>
      <c r="B15" s="21"/>
      <c r="C15" s="21" t="s">
        <v>31</v>
      </c>
      <c r="D15" s="22">
        <f>SUM(D6:D14)</f>
        <v>998980</v>
      </c>
      <c r="E15" s="21"/>
      <c r="F15" s="21"/>
      <c r="G15" s="21"/>
    </row>
    <row r="16" spans="1:9" ht="24" customHeight="1" x14ac:dyDescent="0.6">
      <c r="A16" s="29"/>
      <c r="B16" s="29"/>
      <c r="C16" s="34" t="s">
        <v>32</v>
      </c>
      <c r="D16" s="35">
        <f>1000000-D15</f>
        <v>1020</v>
      </c>
      <c r="E16" s="20"/>
      <c r="F16" s="20"/>
      <c r="G16" s="20"/>
    </row>
    <row r="17" spans="1:7" ht="24" customHeight="1" x14ac:dyDescent="0.6">
      <c r="A17" s="30"/>
      <c r="B17" s="31"/>
      <c r="C17" s="28"/>
      <c r="D17" s="32"/>
      <c r="E17" s="29"/>
      <c r="F17" s="29"/>
      <c r="G17" s="33"/>
    </row>
    <row r="18" spans="1:7" ht="24" customHeight="1" x14ac:dyDescent="0.6">
      <c r="A18" s="30"/>
      <c r="B18" s="31"/>
      <c r="E18" s="30"/>
      <c r="F18" s="30"/>
      <c r="G18" s="30"/>
    </row>
  </sheetData>
  <mergeCells count="2">
    <mergeCell ref="A3:G3"/>
    <mergeCell ref="A1:G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Seejin Cho</dc:creator>
  <cp:lastModifiedBy>Choe Yeongjun</cp:lastModifiedBy>
  <cp:lastPrinted>2022-07-07T04:34:47Z</cp:lastPrinted>
  <dcterms:created xsi:type="dcterms:W3CDTF">2017-09-29T05:50:12Z</dcterms:created>
  <dcterms:modified xsi:type="dcterms:W3CDTF">2023-08-10T12:28:47Z</dcterms:modified>
</cp:coreProperties>
</file>