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minyu/Desktop/"/>
    </mc:Choice>
  </mc:AlternateContent>
  <xr:revisionPtr revIDLastSave="0" documentId="13_ncr:1_{59D1465D-5DC0-9442-91D9-1D1E39B3B01E}" xr6:coauthVersionLast="47" xr6:coauthVersionMax="47" xr10:uidLastSave="{00000000-0000-0000-0000-000000000000}"/>
  <bookViews>
    <workbookView xWindow="880" yWindow="-20320" windowWidth="27680" windowHeight="17400" activeTab="2" xr2:uid="{C24C263C-4F18-0144-9323-4CB828128D16}"/>
  </bookViews>
  <sheets>
    <sheet name="summary_new" sheetId="7" r:id="rId1"/>
    <sheet name="Sheet2" sheetId="9" r:id="rId2"/>
    <sheet name="Sheet3" sheetId="10" r:id="rId3"/>
    <sheet name="Sheet1" sheetId="8" r:id="rId4"/>
    <sheet name="Sheet6" sheetId="6" r:id="rId5"/>
    <sheet name="sub-sector" sheetId="4" r:id="rId6"/>
    <sheet name="summary" sheetId="3" r:id="rId7"/>
    <sheet name="original" sheetId="1" r:id="rId8"/>
    <sheet name="old" sheetId="2" r:id="rId9"/>
  </sheets>
  <definedNames>
    <definedName name="_xlnm._FilterDatabase" localSheetId="7" hidden="1">original!$C$1:$U$1451</definedName>
    <definedName name="_xlnm._FilterDatabase" localSheetId="4" hidden="1">Sheet6!$A$1:$U$2441</definedName>
  </definedNames>
  <calcPr calcId="191029"/>
  <pivotCaches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0" l="1"/>
  <c r="I11" i="10"/>
  <c r="I6" i="10"/>
  <c r="I7" i="10"/>
  <c r="I8" i="10"/>
  <c r="I9" i="10"/>
  <c r="I10" i="10"/>
  <c r="I12" i="10"/>
  <c r="I13" i="10"/>
  <c r="I14" i="10"/>
  <c r="I15" i="10"/>
  <c r="I16" i="10"/>
  <c r="I17" i="10"/>
  <c r="I18" i="10"/>
  <c r="I19" i="10"/>
  <c r="I20" i="10"/>
  <c r="I5" i="10"/>
  <c r="G6" i="10"/>
  <c r="G7" i="10"/>
  <c r="G8" i="10"/>
  <c r="G9" i="10"/>
  <c r="G10" i="10"/>
  <c r="G12" i="10"/>
  <c r="G13" i="10"/>
  <c r="G14" i="10"/>
  <c r="G15" i="10"/>
  <c r="G16" i="10"/>
  <c r="G17" i="10"/>
  <c r="G18" i="10"/>
  <c r="G19" i="10"/>
  <c r="G20" i="10"/>
  <c r="G5" i="10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55" i="9"/>
  <c r="H3" i="9" l="1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2" i="9"/>
  <c r="I2" i="9" s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" i="8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12" i="6"/>
  <c r="F913" i="6"/>
  <c r="F914" i="6"/>
  <c r="F915" i="6"/>
  <c r="F916" i="6"/>
  <c r="F917" i="6"/>
  <c r="F918" i="6"/>
  <c r="F919" i="6"/>
  <c r="F920" i="6"/>
  <c r="F921" i="6"/>
  <c r="F92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38" i="6"/>
  <c r="F39" i="6"/>
  <c r="F40" i="6"/>
  <c r="F41" i="6"/>
  <c r="F42" i="6"/>
  <c r="F43" i="6"/>
  <c r="F44" i="6"/>
  <c r="F45" i="6"/>
  <c r="F46" i="6"/>
  <c r="F47" i="6"/>
  <c r="F48" i="6"/>
  <c r="F49" i="6"/>
  <c r="F27" i="6"/>
  <c r="F28" i="6"/>
  <c r="F29" i="6"/>
  <c r="F30" i="6"/>
  <c r="F31" i="6"/>
  <c r="F32" i="6"/>
  <c r="F33" i="6"/>
  <c r="F34" i="6"/>
  <c r="F35" i="6"/>
  <c r="F36" i="6"/>
  <c r="F37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4" i="6"/>
  <c r="F5" i="6"/>
  <c r="F6" i="6"/>
  <c r="F7" i="6"/>
  <c r="F8" i="6"/>
  <c r="F9" i="6"/>
  <c r="F3" i="6"/>
  <c r="F2" i="6"/>
  <c r="J11" i="7" l="1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10" i="7"/>
  <c r="P10" i="7"/>
  <c r="O10" i="7"/>
  <c r="GI9" i="4"/>
  <c r="HQ10" i="4"/>
  <c r="HL10" i="4"/>
  <c r="HG10" i="4"/>
  <c r="GR10" i="4"/>
  <c r="JM9" i="4"/>
  <c r="JL9" i="4"/>
  <c r="JK9" i="4"/>
  <c r="JH9" i="4"/>
  <c r="JG9" i="4"/>
  <c r="JF9" i="4"/>
  <c r="JC9" i="4"/>
  <c r="JB9" i="4"/>
  <c r="JA9" i="4"/>
  <c r="IX9" i="4"/>
  <c r="IW9" i="4"/>
  <c r="IV9" i="4"/>
  <c r="IS9" i="4"/>
  <c r="IR9" i="4"/>
  <c r="IQ9" i="4"/>
  <c r="IN9" i="4"/>
  <c r="IM9" i="4"/>
  <c r="IL9" i="4"/>
  <c r="II9" i="4"/>
  <c r="IH9" i="4"/>
  <c r="IG9" i="4"/>
  <c r="ID9" i="4"/>
  <c r="IC9" i="4"/>
  <c r="IB9" i="4"/>
  <c r="HY9" i="4"/>
  <c r="HX9" i="4"/>
  <c r="HW9" i="4"/>
  <c r="HT9" i="4"/>
  <c r="HS9" i="4"/>
  <c r="HR9" i="4"/>
  <c r="HO9" i="4"/>
  <c r="HN9" i="4"/>
  <c r="HM9" i="4"/>
  <c r="HJ9" i="4"/>
  <c r="HI9" i="4"/>
  <c r="HH9" i="4"/>
  <c r="HE9" i="4"/>
  <c r="HD9" i="4"/>
  <c r="HC9" i="4"/>
  <c r="GZ9" i="4"/>
  <c r="GY9" i="4"/>
  <c r="GX9" i="4"/>
  <c r="GU9" i="4"/>
  <c r="GT9" i="4"/>
  <c r="GS9" i="4"/>
  <c r="GP9" i="4"/>
  <c r="GO9" i="4"/>
  <c r="GN9" i="4"/>
  <c r="GK9" i="4"/>
  <c r="GJ9" i="4"/>
  <c r="JM8" i="4"/>
  <c r="JL8" i="4"/>
  <c r="JK8" i="4"/>
  <c r="JJ8" i="4" s="1"/>
  <c r="JJ10" i="4" s="1"/>
  <c r="JH8" i="4"/>
  <c r="JG8" i="4"/>
  <c r="JF8" i="4"/>
  <c r="JE8" i="4" s="1"/>
  <c r="JE10" i="4" s="1"/>
  <c r="JC8" i="4"/>
  <c r="JB8" i="4"/>
  <c r="JA8" i="4"/>
  <c r="IZ8" i="4" s="1"/>
  <c r="IZ10" i="4" s="1"/>
  <c r="IX8" i="4"/>
  <c r="IW8" i="4"/>
  <c r="IV8" i="4"/>
  <c r="IU8" i="4" s="1"/>
  <c r="IU10" i="4" s="1"/>
  <c r="IS8" i="4"/>
  <c r="IR8" i="4"/>
  <c r="IQ8" i="4"/>
  <c r="IP8" i="4" s="1"/>
  <c r="IP10" i="4" s="1"/>
  <c r="IN8" i="4"/>
  <c r="IM8" i="4"/>
  <c r="IL8" i="4"/>
  <c r="IK8" i="4" s="1"/>
  <c r="IK10" i="4" s="1"/>
  <c r="II8" i="4"/>
  <c r="IH8" i="4"/>
  <c r="IG8" i="4"/>
  <c r="IF8" i="4" s="1"/>
  <c r="IF10" i="4" s="1"/>
  <c r="ID8" i="4"/>
  <c r="IC8" i="4"/>
  <c r="IB8" i="4"/>
  <c r="IA8" i="4" s="1"/>
  <c r="IA10" i="4" s="1"/>
  <c r="HY8" i="4"/>
  <c r="HX8" i="4"/>
  <c r="HW8" i="4"/>
  <c r="HV8" i="4" s="1"/>
  <c r="HV10" i="4" s="1"/>
  <c r="HT8" i="4"/>
  <c r="HS8" i="4"/>
  <c r="HR8" i="4"/>
  <c r="HR10" i="4" s="1"/>
  <c r="HO8" i="4"/>
  <c r="HN8" i="4"/>
  <c r="HM8" i="4"/>
  <c r="HM10" i="4" s="1"/>
  <c r="HJ8" i="4"/>
  <c r="HI8" i="4"/>
  <c r="HH8" i="4"/>
  <c r="HE8" i="4"/>
  <c r="HD8" i="4"/>
  <c r="HC8" i="4"/>
  <c r="HB8" i="4" s="1"/>
  <c r="HB10" i="4" s="1"/>
  <c r="GZ8" i="4"/>
  <c r="GY8" i="4"/>
  <c r="GX8" i="4"/>
  <c r="GX10" i="4" s="1"/>
  <c r="GU8" i="4"/>
  <c r="GT8" i="4"/>
  <c r="GS8" i="4"/>
  <c r="GS10" i="4" s="1"/>
  <c r="GP8" i="4"/>
  <c r="GO8" i="4"/>
  <c r="GN8" i="4"/>
  <c r="GM8" i="4" s="1"/>
  <c r="GM10" i="4" s="1"/>
  <c r="GK8" i="4"/>
  <c r="GJ8" i="4"/>
  <c r="GI8" i="4"/>
  <c r="GI10" i="4" s="1"/>
  <c r="DD9" i="4"/>
  <c r="DC9" i="4"/>
  <c r="DC8" i="4"/>
  <c r="DB8" i="4"/>
  <c r="DB10" i="4" s="1"/>
  <c r="GF9" i="4"/>
  <c r="GE9" i="4"/>
  <c r="GD9" i="4"/>
  <c r="GF8" i="4"/>
  <c r="GE8" i="4"/>
  <c r="GD8" i="4"/>
  <c r="GC8" i="4" s="1"/>
  <c r="GC10" i="4" s="1"/>
  <c r="GA9" i="4"/>
  <c r="FZ9" i="4"/>
  <c r="FY9" i="4"/>
  <c r="GA8" i="4"/>
  <c r="FZ8" i="4"/>
  <c r="FY8" i="4"/>
  <c r="FX8" i="4" s="1"/>
  <c r="FX10" i="4" s="1"/>
  <c r="FV9" i="4"/>
  <c r="FV10" i="4" s="1"/>
  <c r="FU9" i="4"/>
  <c r="FT9" i="4"/>
  <c r="FV8" i="4"/>
  <c r="FU8" i="4"/>
  <c r="FT8" i="4"/>
  <c r="FS8" i="4" s="1"/>
  <c r="FS10" i="4" s="1"/>
  <c r="FQ9" i="4"/>
  <c r="FP9" i="4"/>
  <c r="FO9" i="4"/>
  <c r="FQ8" i="4"/>
  <c r="FP8" i="4"/>
  <c r="FO8" i="4"/>
  <c r="FN8" i="4" s="1"/>
  <c r="FN10" i="4" s="1"/>
  <c r="FL9" i="4"/>
  <c r="FK9" i="4"/>
  <c r="FJ9" i="4"/>
  <c r="FL8" i="4"/>
  <c r="FK8" i="4"/>
  <c r="FJ8" i="4"/>
  <c r="FI8" i="4" s="1"/>
  <c r="FI10" i="4" s="1"/>
  <c r="FG9" i="4"/>
  <c r="FF9" i="4"/>
  <c r="FE9" i="4"/>
  <c r="FE10" i="4" s="1"/>
  <c r="FG8" i="4"/>
  <c r="FF8" i="4"/>
  <c r="FE8" i="4"/>
  <c r="FD8" i="4" s="1"/>
  <c r="FD10" i="4" s="1"/>
  <c r="FB9" i="4"/>
  <c r="FA9" i="4"/>
  <c r="EZ9" i="4"/>
  <c r="FB8" i="4"/>
  <c r="FA8" i="4"/>
  <c r="EZ8" i="4"/>
  <c r="EY8" i="4" s="1"/>
  <c r="EY10" i="4" s="1"/>
  <c r="EW9" i="4"/>
  <c r="EV9" i="4"/>
  <c r="EU9" i="4"/>
  <c r="EW8" i="4"/>
  <c r="EV8" i="4"/>
  <c r="EU8" i="4"/>
  <c r="ET8" i="4" s="1"/>
  <c r="ET10" i="4" s="1"/>
  <c r="ER9" i="4"/>
  <c r="EQ9" i="4"/>
  <c r="EP9" i="4"/>
  <c r="ER8" i="4"/>
  <c r="EQ8" i="4"/>
  <c r="EP8" i="4"/>
  <c r="EO8" i="4" s="1"/>
  <c r="EO10" i="4" s="1"/>
  <c r="EJ10" i="4"/>
  <c r="EM9" i="4"/>
  <c r="EM10" i="4" s="1"/>
  <c r="EL9" i="4"/>
  <c r="EK9" i="4"/>
  <c r="EM8" i="4"/>
  <c r="EL8" i="4"/>
  <c r="EK8" i="4"/>
  <c r="EE10" i="4"/>
  <c r="EH9" i="4"/>
  <c r="EG9" i="4"/>
  <c r="EF9" i="4"/>
  <c r="EH8" i="4"/>
  <c r="EG8" i="4"/>
  <c r="EF8" i="4"/>
  <c r="DZ10" i="4"/>
  <c r="EC9" i="4"/>
  <c r="EB9" i="4"/>
  <c r="EA9" i="4"/>
  <c r="EC8" i="4"/>
  <c r="EB8" i="4"/>
  <c r="EA8" i="4"/>
  <c r="DU10" i="4"/>
  <c r="DX9" i="4"/>
  <c r="DX10" i="4" s="1"/>
  <c r="DW9" i="4"/>
  <c r="DV9" i="4"/>
  <c r="DX8" i="4"/>
  <c r="DW8" i="4"/>
  <c r="DV8" i="4"/>
  <c r="DP10" i="4"/>
  <c r="DS9" i="4"/>
  <c r="DS10" i="4" s="1"/>
  <c r="DR9" i="4"/>
  <c r="DR10" i="4" s="1"/>
  <c r="DQ9" i="4"/>
  <c r="DS8" i="4"/>
  <c r="DR8" i="4"/>
  <c r="DQ8" i="4"/>
  <c r="DK10" i="4"/>
  <c r="DN9" i="4"/>
  <c r="DM9" i="4"/>
  <c r="DL9" i="4"/>
  <c r="DL10" i="4" s="1"/>
  <c r="DN8" i="4"/>
  <c r="DM8" i="4"/>
  <c r="DL8" i="4"/>
  <c r="DG9" i="4"/>
  <c r="DG10" i="4" s="1"/>
  <c r="DG8" i="4"/>
  <c r="DF8" i="4" s="1"/>
  <c r="DF10" i="4" s="1"/>
  <c r="DI8" i="4"/>
  <c r="DI9" i="4"/>
  <c r="DH9" i="4"/>
  <c r="DH8" i="4"/>
  <c r="DD8" i="4"/>
  <c r="CU10" i="4"/>
  <c r="CY9" i="4"/>
  <c r="CX9" i="4"/>
  <c r="CW9" i="4"/>
  <c r="CY8" i="4"/>
  <c r="CX8" i="4"/>
  <c r="CW8" i="4"/>
  <c r="CO10" i="4"/>
  <c r="CS9" i="4"/>
  <c r="CR9" i="4"/>
  <c r="CQ9" i="4"/>
  <c r="CS8" i="4"/>
  <c r="CR8" i="4"/>
  <c r="CQ8" i="4"/>
  <c r="CI10" i="4"/>
  <c r="CM9" i="4"/>
  <c r="CL9" i="4"/>
  <c r="CK9" i="4"/>
  <c r="CM8" i="4"/>
  <c r="CL8" i="4"/>
  <c r="CK8" i="4"/>
  <c r="CC10" i="4"/>
  <c r="CG9" i="4"/>
  <c r="CF9" i="4"/>
  <c r="CE9" i="4"/>
  <c r="CG8" i="4"/>
  <c r="CF8" i="4"/>
  <c r="CE8" i="4"/>
  <c r="BW10" i="4"/>
  <c r="CA9" i="4"/>
  <c r="BZ9" i="4"/>
  <c r="BY9" i="4"/>
  <c r="CA8" i="4"/>
  <c r="BZ8" i="4"/>
  <c r="BY8" i="4"/>
  <c r="BQ10" i="4"/>
  <c r="BU9" i="4"/>
  <c r="BT9" i="4"/>
  <c r="BS9" i="4"/>
  <c r="BU8" i="4"/>
  <c r="BT8" i="4"/>
  <c r="BS8" i="4"/>
  <c r="BK10" i="4"/>
  <c r="BO9" i="4"/>
  <c r="BN9" i="4"/>
  <c r="BM9" i="4"/>
  <c r="BO8" i="4"/>
  <c r="BN8" i="4"/>
  <c r="BM8" i="4"/>
  <c r="BE10" i="4"/>
  <c r="BI9" i="4"/>
  <c r="BH9" i="4"/>
  <c r="BG9" i="4"/>
  <c r="BI8" i="4"/>
  <c r="BH8" i="4"/>
  <c r="BG8" i="4"/>
  <c r="AY10" i="4"/>
  <c r="BC9" i="4"/>
  <c r="BB9" i="4"/>
  <c r="BA9" i="4"/>
  <c r="BC8" i="4"/>
  <c r="BB8" i="4"/>
  <c r="BA8" i="4"/>
  <c r="AS10" i="4"/>
  <c r="AW9" i="4"/>
  <c r="AV9" i="4"/>
  <c r="AU9" i="4"/>
  <c r="AW8" i="4"/>
  <c r="AV8" i="4"/>
  <c r="AU8" i="4"/>
  <c r="AM10" i="4"/>
  <c r="AQ9" i="4"/>
  <c r="AP9" i="4"/>
  <c r="AO9" i="4"/>
  <c r="AQ8" i="4"/>
  <c r="AP8" i="4"/>
  <c r="AO8" i="4"/>
  <c r="AG10" i="4"/>
  <c r="AK9" i="4"/>
  <c r="AJ9" i="4"/>
  <c r="AI9" i="4"/>
  <c r="AK8" i="4"/>
  <c r="AJ8" i="4"/>
  <c r="AI8" i="4"/>
  <c r="AE9" i="4"/>
  <c r="AE8" i="4"/>
  <c r="AD9" i="4"/>
  <c r="AD8" i="4"/>
  <c r="AC9" i="4"/>
  <c r="AC8" i="4"/>
  <c r="AA10" i="4"/>
  <c r="X8" i="4"/>
  <c r="Y8" i="4"/>
  <c r="X9" i="4"/>
  <c r="Y9" i="4"/>
  <c r="W9" i="4"/>
  <c r="W8" i="4"/>
  <c r="K9" i="4"/>
  <c r="K8" i="4"/>
  <c r="Q8" i="4"/>
  <c r="U10" i="4"/>
  <c r="R8" i="4"/>
  <c r="S8" i="4"/>
  <c r="R9" i="4"/>
  <c r="S9" i="4"/>
  <c r="L8" i="4"/>
  <c r="M8" i="4"/>
  <c r="L9" i="4"/>
  <c r="M9" i="4"/>
  <c r="Q9" i="4"/>
  <c r="O10" i="4"/>
  <c r="I10" i="4"/>
  <c r="EA10" i="4" l="1"/>
  <c r="EC10" i="4"/>
  <c r="GD10" i="4"/>
  <c r="DM10" i="4"/>
  <c r="EV10" i="4"/>
  <c r="FF10" i="4"/>
  <c r="FT10" i="4"/>
  <c r="GN10" i="4"/>
  <c r="GT10" i="4"/>
  <c r="HH10" i="4"/>
  <c r="HN10" i="4"/>
  <c r="HT10" i="4"/>
  <c r="IB10" i="4"/>
  <c r="IH10" i="4"/>
  <c r="IN10" i="4"/>
  <c r="IV10" i="4"/>
  <c r="JB10" i="4"/>
  <c r="JH10" i="4"/>
  <c r="DN10" i="4"/>
  <c r="DV10" i="4"/>
  <c r="EP10" i="4"/>
  <c r="FO10" i="4"/>
  <c r="GU10" i="4"/>
  <c r="HI10" i="4"/>
  <c r="HO10" i="4"/>
  <c r="IC10" i="4"/>
  <c r="JC10" i="4"/>
  <c r="CQ10" i="4"/>
  <c r="CX10" i="4"/>
  <c r="DQ10" i="4"/>
  <c r="EK10" i="4"/>
  <c r="FJ10" i="4"/>
  <c r="FP10" i="4"/>
  <c r="GE10" i="4"/>
  <c r="DA8" i="4"/>
  <c r="DA10" i="4" s="1"/>
  <c r="GJ10" i="4"/>
  <c r="HD10" i="4"/>
  <c r="GW8" i="4"/>
  <c r="GW10" i="4" s="1"/>
  <c r="EF10" i="4"/>
  <c r="EL10" i="4"/>
  <c r="EU10" i="4"/>
  <c r="GF10" i="4"/>
  <c r="GY10" i="4"/>
  <c r="HS10" i="4"/>
  <c r="HY10" i="4"/>
  <c r="IM10" i="4"/>
  <c r="IS10" i="4"/>
  <c r="JK10" i="4"/>
  <c r="JL10" i="4"/>
  <c r="JM10" i="4"/>
  <c r="JG10" i="4"/>
  <c r="IW10" i="4"/>
  <c r="IX10" i="4"/>
  <c r="IQ10" i="4"/>
  <c r="IR10" i="4"/>
  <c r="II10" i="4"/>
  <c r="ID10" i="4"/>
  <c r="HW10" i="4"/>
  <c r="HX10" i="4"/>
  <c r="HJ10" i="4"/>
  <c r="HE10" i="4"/>
  <c r="HC10" i="4"/>
  <c r="GZ10" i="4"/>
  <c r="GO10" i="4"/>
  <c r="GP10" i="4"/>
  <c r="GK10" i="4"/>
  <c r="GH8" i="4"/>
  <c r="GH10" i="4" s="1"/>
  <c r="IG10" i="4"/>
  <c r="IL10" i="4"/>
  <c r="JA10" i="4"/>
  <c r="JF10" i="4"/>
  <c r="FY10" i="4"/>
  <c r="FZ10" i="4"/>
  <c r="GA10" i="4"/>
  <c r="FU10" i="4"/>
  <c r="FQ10" i="4"/>
  <c r="FK10" i="4"/>
  <c r="FL10" i="4"/>
  <c r="FG10" i="4"/>
  <c r="EZ10" i="4"/>
  <c r="FA10" i="4"/>
  <c r="FB10" i="4"/>
  <c r="EW10" i="4"/>
  <c r="EQ10" i="4"/>
  <c r="ER10" i="4"/>
  <c r="EG10" i="4"/>
  <c r="EH10" i="4"/>
  <c r="EB10" i="4"/>
  <c r="DW10" i="4"/>
  <c r="DH10" i="4"/>
  <c r="DI10" i="4"/>
  <c r="DD10" i="4"/>
  <c r="CW10" i="4"/>
  <c r="CR10" i="4"/>
  <c r="CY10" i="4"/>
  <c r="DC10" i="4"/>
  <c r="CS10" i="4"/>
  <c r="CM10" i="4"/>
  <c r="CK10" i="4"/>
  <c r="CE10" i="4"/>
  <c r="CL10" i="4"/>
  <c r="CF10" i="4"/>
  <c r="CG10" i="4"/>
  <c r="BZ10" i="4"/>
  <c r="BY10" i="4"/>
  <c r="CA10" i="4"/>
  <c r="BO10" i="4"/>
  <c r="BS10" i="4"/>
  <c r="BT10" i="4"/>
  <c r="BU10" i="4"/>
  <c r="BI10" i="4"/>
  <c r="BM10" i="4"/>
  <c r="BN10" i="4"/>
  <c r="BG10" i="4"/>
  <c r="BH10" i="4"/>
  <c r="BC10" i="4"/>
  <c r="BB10" i="4"/>
  <c r="BA10" i="4"/>
  <c r="AW10" i="4"/>
  <c r="AU10" i="4"/>
  <c r="AQ10" i="4"/>
  <c r="AV10" i="4"/>
  <c r="AO10" i="4"/>
  <c r="AK10" i="4"/>
  <c r="AP10" i="4"/>
  <c r="AJ10" i="4"/>
  <c r="Y10" i="4"/>
  <c r="AC10" i="4"/>
  <c r="X10" i="4"/>
  <c r="AI10" i="4"/>
  <c r="W10" i="4"/>
  <c r="AE10" i="4"/>
  <c r="AD10" i="4"/>
  <c r="L10" i="4"/>
  <c r="R10" i="4"/>
  <c r="K10" i="4"/>
  <c r="M10" i="4"/>
  <c r="S10" i="4"/>
  <c r="Q10" i="4"/>
  <c r="F7" i="4" l="1"/>
  <c r="E7" i="4"/>
  <c r="D7" i="4"/>
  <c r="C7" i="4"/>
  <c r="AA6" i="2"/>
  <c r="AA4" i="2"/>
  <c r="E5" i="2"/>
  <c r="AS4" i="2"/>
  <c r="AM6" i="2"/>
  <c r="AG6" i="2"/>
  <c r="AG4" i="2"/>
  <c r="AM4" i="2"/>
  <c r="V24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3" i="2"/>
  <c r="V22" i="2"/>
  <c r="U6" i="2"/>
  <c r="P22" i="2" l="1"/>
  <c r="C5" i="2"/>
  <c r="P23" i="2" l="1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D5" i="2"/>
  <c r="F5" i="2"/>
  <c r="O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tc={0C43DB4B-3190-A549-856E-0BEA510CDDF1}</author>
  </authors>
  <commentList>
    <comment ref="I13" authorId="0" shapeId="0" xr:uid="{0C43DB4B-3190-A549-856E-0BEA510CDDF1}">
      <text>
        <t>[Threaded comment]
Your version of Excel allows you to read this threaded comment; however, any edits to it will get removed if the file is opened in a newer version of Excel. Learn more: https://go.microsoft.com/fwlink/?linkid=870924
Comment:
    原104</t>
      </text>
    </comment>
  </commentList>
</comments>
</file>

<file path=xl/sharedStrings.xml><?xml version="1.0" encoding="utf-8"?>
<sst xmlns="http://schemas.openxmlformats.org/spreadsheetml/2006/main" count="1843" uniqueCount="204">
  <si>
    <t>Z1</t>
    <phoneticPr fontId="1" type="noConversion"/>
  </si>
  <si>
    <t>M1</t>
    <phoneticPr fontId="1" type="noConversion"/>
  </si>
  <si>
    <t>S1</t>
    <phoneticPr fontId="1" type="noConversion"/>
  </si>
  <si>
    <t>K</t>
    <phoneticPr fontId="1" type="noConversion"/>
  </si>
  <si>
    <t>ZZ</t>
    <phoneticPr fontId="1" type="noConversion"/>
  </si>
  <si>
    <t>ZKW</t>
    <phoneticPr fontId="1" type="noConversion"/>
  </si>
  <si>
    <t>ZH</t>
    <phoneticPr fontId="1" type="noConversion"/>
  </si>
  <si>
    <t>ZD</t>
    <phoneticPr fontId="1" type="noConversion"/>
  </si>
  <si>
    <t>MZ</t>
    <phoneticPr fontId="1" type="noConversion"/>
  </si>
  <si>
    <t>MH</t>
    <phoneticPr fontId="1" type="noConversion"/>
  </si>
  <si>
    <t>MD</t>
    <phoneticPr fontId="1" type="noConversion"/>
  </si>
  <si>
    <t>SZ</t>
    <phoneticPr fontId="1" type="noConversion"/>
  </si>
  <si>
    <t>SH</t>
    <phoneticPr fontId="1" type="noConversion"/>
  </si>
  <si>
    <t>SD</t>
    <phoneticPr fontId="1" type="noConversion"/>
  </si>
  <si>
    <t>Penetrationsrate</t>
    <phoneticPr fontId="1" type="noConversion"/>
  </si>
  <si>
    <t>平均数</t>
    <phoneticPr fontId="1" type="noConversion"/>
  </si>
  <si>
    <t>标准差</t>
    <phoneticPr fontId="1" type="noConversion"/>
  </si>
  <si>
    <t>相关系数</t>
    <phoneticPr fontId="1" type="noConversion"/>
  </si>
  <si>
    <t>Zentrale Klimaanlage(Ja/nein)</t>
    <phoneticPr fontId="1" type="noConversion"/>
  </si>
  <si>
    <t>Mobile Klimakleingeräte(Ja/nein)</t>
    <phoneticPr fontId="1" type="noConversion"/>
  </si>
  <si>
    <t>Split-Klimageräte(Ja/nein)</t>
    <phoneticPr fontId="1" type="noConversion"/>
  </si>
  <si>
    <t>Keine</t>
    <phoneticPr fontId="1" type="noConversion"/>
  </si>
  <si>
    <t>Zentrale Klimaanlage Adoption coeff.</t>
    <phoneticPr fontId="1" type="noConversion"/>
  </si>
  <si>
    <t>driver</t>
    <phoneticPr fontId="1" type="noConversion"/>
  </si>
  <si>
    <t>penetration</t>
    <phoneticPr fontId="1" type="noConversion"/>
  </si>
  <si>
    <t>adoption</t>
    <phoneticPr fontId="1" type="noConversion"/>
  </si>
  <si>
    <t>activity</t>
    <phoneticPr fontId="1" type="noConversion"/>
  </si>
  <si>
    <t>energy_intensity</t>
    <phoneticPr fontId="1" type="noConversion"/>
  </si>
  <si>
    <t>Appliance</t>
    <phoneticPr fontId="1" type="noConversion"/>
  </si>
  <si>
    <t>name</t>
    <phoneticPr fontId="1" type="noConversion"/>
  </si>
  <si>
    <t>mean</t>
    <phoneticPr fontId="1" type="noConversion"/>
  </si>
  <si>
    <t>unit</t>
    <phoneticPr fontId="1" type="noConversion"/>
  </si>
  <si>
    <t>source</t>
    <phoneticPr fontId="1" type="noConversion"/>
  </si>
  <si>
    <t>coefficient</t>
    <phoneticPr fontId="1" type="noConversion"/>
  </si>
  <si>
    <t>std</t>
    <phoneticPr fontId="1" type="noConversion"/>
  </si>
  <si>
    <t>Technology</t>
    <phoneticPr fontId="1" type="noConversion"/>
  </si>
  <si>
    <t>Area</t>
    <phoneticPr fontId="1" type="noConversion"/>
  </si>
  <si>
    <t>Mobile Klimakleingeräte Adoption coeff.</t>
    <phoneticPr fontId="1" type="noConversion"/>
  </si>
  <si>
    <t>Company Aver</t>
    <phoneticPr fontId="1" type="noConversion"/>
  </si>
  <si>
    <t>Split-Klimageräte Adoption coeff.</t>
    <phoneticPr fontId="1" type="noConversion"/>
  </si>
  <si>
    <t>Count</t>
    <phoneticPr fontId="1" type="noConversion"/>
  </si>
  <si>
    <t>Co/Ar</t>
    <phoneticPr fontId="1" type="noConversion"/>
  </si>
  <si>
    <t>Aver (stunden)</t>
    <phoneticPr fontId="1" type="noConversion"/>
  </si>
  <si>
    <t>Aver(Day)</t>
    <phoneticPr fontId="1" type="noConversion"/>
  </si>
  <si>
    <t>ZK Activity coeff.</t>
    <phoneticPr fontId="1" type="noConversion"/>
  </si>
  <si>
    <t>ZK Stunden</t>
    <phoneticPr fontId="1" type="noConversion"/>
  </si>
  <si>
    <t>ZK Tag</t>
    <phoneticPr fontId="1" type="noConversion"/>
  </si>
  <si>
    <t>MK Activity coeff.</t>
    <phoneticPr fontId="1" type="noConversion"/>
  </si>
  <si>
    <t>SK Activity coeff.</t>
    <phoneticPr fontId="1" type="noConversion"/>
  </si>
  <si>
    <t>MK Stunden</t>
    <phoneticPr fontId="1" type="noConversion"/>
  </si>
  <si>
    <t>MK Tag</t>
    <phoneticPr fontId="1" type="noConversion"/>
  </si>
  <si>
    <t>SK Stunden</t>
    <phoneticPr fontId="1" type="noConversion"/>
  </si>
  <si>
    <t>SK Tag</t>
    <phoneticPr fontId="1" type="noConversion"/>
  </si>
  <si>
    <t>ZK Energy Intensity</t>
    <phoneticPr fontId="1" type="noConversion"/>
  </si>
  <si>
    <t>MK Energy Intensity</t>
    <phoneticPr fontId="1" type="noConversion"/>
  </si>
  <si>
    <t>SK Energy Intensity</t>
    <phoneticPr fontId="1" type="noConversion"/>
  </si>
  <si>
    <t>KW</t>
    <phoneticPr fontId="1" type="noConversion"/>
  </si>
  <si>
    <t>AVG</t>
    <phoneticPr fontId="1" type="noConversion"/>
  </si>
  <si>
    <t>Wie groß ist denn diese vermietete Fläche in Quadratmeter?</t>
  </si>
  <si>
    <t>Zentrale Klimaanlagen</t>
    <phoneticPr fontId="1" type="noConversion"/>
  </si>
  <si>
    <t>kW</t>
    <phoneticPr fontId="1" type="noConversion"/>
  </si>
  <si>
    <t>A</t>
    <phoneticPr fontId="1" type="noConversion"/>
  </si>
  <si>
    <t>CENTRAL_AIR_CONDITIONER_USAGE</t>
    <phoneticPr fontId="4" type="noConversion"/>
  </si>
  <si>
    <t>X</t>
  </si>
  <si>
    <t>ID_SECTOR</t>
  </si>
  <si>
    <t>CENTRAL_AIR_CONDITIONER_SIZE_KW</t>
  </si>
  <si>
    <t>CENTRAL_AIR_CONDITIONER_HOURS_PER_DAY</t>
  </si>
  <si>
    <t>CENTRAL_AIR_CONDITIONER_DAYS_PER_YEAR</t>
  </si>
  <si>
    <t>MOBILE_AIR_CONDITIONER_USAGE</t>
  </si>
  <si>
    <t>MOBILE_AIR_CONDITIONER_COUNT</t>
  </si>
  <si>
    <t>MOBILE_AIR_CONDITIONER_HOUR_PER_DAY</t>
  </si>
  <si>
    <t>MOBILE_AIR_CONDITIONER_DAYS_PER_YEAR</t>
  </si>
  <si>
    <t>DECENTRALIZED_SPLIT_AIR_CONDITIONER_USAGE</t>
  </si>
  <si>
    <t>DECENTRALIZED_SPLIT_AIR_CONDITIONER_COUNT</t>
  </si>
  <si>
    <t>DECENTRALIZED_SPLIT_AIR_CONDITIONER_HOURS_PER_DAY</t>
  </si>
  <si>
    <t>DECENTRALIZED_SPLIT_AIR_CONDITIONER_DAYS_PER_YEAR</t>
  </si>
  <si>
    <t>Zentrale Klimaanlage</t>
    <phoneticPr fontId="1" type="noConversion"/>
  </si>
  <si>
    <t>A:Agriculture, forestry and fishing</t>
    <phoneticPr fontId="1" type="noConversion"/>
  </si>
  <si>
    <t>C:Manufacturing</t>
    <phoneticPr fontId="1" type="noConversion"/>
  </si>
  <si>
    <t>F:Building industry/construction</t>
    <phoneticPr fontId="1" type="noConversion"/>
  </si>
  <si>
    <t>G:Trade</t>
    <phoneticPr fontId="1" type="noConversion"/>
  </si>
  <si>
    <t>H:Transport and storage</t>
    <phoneticPr fontId="1" type="noConversion"/>
  </si>
  <si>
    <t xml:space="preserve">I:Accommodation and food service activities </t>
    <phoneticPr fontId="1" type="noConversion"/>
  </si>
  <si>
    <t>J:Information and communication</t>
    <phoneticPr fontId="1" type="noConversion"/>
  </si>
  <si>
    <t>K:Financial and insurance activities</t>
    <phoneticPr fontId="1" type="noConversion"/>
  </si>
  <si>
    <t>L:Real estate activities</t>
    <phoneticPr fontId="1" type="noConversion"/>
  </si>
  <si>
    <t>M:Professional, scientific and technical activities</t>
    <phoneticPr fontId="1" type="noConversion"/>
  </si>
  <si>
    <t>N:Other business activities (Administrative and support service activities)</t>
    <phoneticPr fontId="1" type="noConversion"/>
  </si>
  <si>
    <t>O:Public administration and defense; compulsory social security (→ Public service)</t>
    <phoneticPr fontId="1" type="noConversion"/>
  </si>
  <si>
    <t>P:Education and training</t>
    <phoneticPr fontId="1" type="noConversion"/>
  </si>
  <si>
    <t>Q:Health and social work</t>
    <phoneticPr fontId="1" type="noConversion"/>
  </si>
  <si>
    <t>R:Arts and recreation</t>
    <phoneticPr fontId="1" type="noConversion"/>
  </si>
  <si>
    <t>S:Other services activities</t>
    <phoneticPr fontId="1" type="noConversion"/>
  </si>
  <si>
    <t>Adoption coeff.</t>
    <phoneticPr fontId="1" type="noConversion"/>
  </si>
  <si>
    <t>typ</t>
    <phoneticPr fontId="1" type="noConversion"/>
  </si>
  <si>
    <t>ind</t>
    <phoneticPr fontId="1" type="noConversion"/>
  </si>
  <si>
    <t>sum</t>
    <phoneticPr fontId="1" type="noConversion"/>
  </si>
  <si>
    <t>result</t>
    <phoneticPr fontId="1" type="noConversion"/>
  </si>
  <si>
    <t>Activity coeff. HOUR</t>
    <phoneticPr fontId="1" type="noConversion"/>
  </si>
  <si>
    <t>Activity coeff. DAY</t>
    <phoneticPr fontId="1" type="noConversion"/>
  </si>
  <si>
    <t>Energy Intensity(kw)</t>
    <phoneticPr fontId="1" type="noConversion"/>
  </si>
  <si>
    <t>Mobile Klimaanlage</t>
    <phoneticPr fontId="1" type="noConversion"/>
  </si>
  <si>
    <t>Split Klimaanlage</t>
    <phoneticPr fontId="1" type="noConversion"/>
  </si>
  <si>
    <t>Group</t>
    <phoneticPr fontId="1" type="noConversion"/>
  </si>
  <si>
    <t>C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</si>
  <si>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</si>
  <si>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</si>
  <si>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</si>
  <si>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</si>
  <si>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</si>
  <si>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</si>
  <si>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</si>
  <si>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</si>
  <si>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</si>
  <si>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</si>
  <si>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</si>
  <si>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</si>
  <si>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</si>
  <si>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Hour</t>
    <phoneticPr fontId="1" type="noConversion"/>
  </si>
  <si>
    <t>Day</t>
    <phoneticPr fontId="1" type="noConversion"/>
  </si>
  <si>
    <t>Split klimaanlage</t>
    <phoneticPr fontId="1" type="noConversion"/>
  </si>
  <si>
    <t>rate</t>
    <phoneticPr fontId="1" type="noConversion"/>
  </si>
  <si>
    <t>code</t>
  </si>
  <si>
    <t>id</t>
  </si>
  <si>
    <t xml:space="preserve"> </t>
  </si>
  <si>
    <t>agriculture</t>
  </si>
  <si>
    <t>manufacturing</t>
  </si>
  <si>
    <t>construction</t>
  </si>
  <si>
    <t>retail_wholesale</t>
  </si>
  <si>
    <t>transporting_storage</t>
  </si>
  <si>
    <t>hotel_restaurant</t>
  </si>
  <si>
    <t>information</t>
  </si>
  <si>
    <t>finance</t>
  </si>
  <si>
    <t>Real estate and housing</t>
  </si>
  <si>
    <t>professional_tech_science</t>
  </si>
  <si>
    <t>administrative</t>
  </si>
  <si>
    <t>public_administration</t>
  </si>
  <si>
    <t>education</t>
  </si>
  <si>
    <t>Health and social services</t>
  </si>
  <si>
    <t>art, entertainment and recreation</t>
  </si>
  <si>
    <t>other tertiary sectors</t>
  </si>
  <si>
    <t>size (kW/count)</t>
  </si>
  <si>
    <t>day/year</t>
  </si>
  <si>
    <t>hour/per day</t>
  </si>
  <si>
    <t>Market Share of Technologies</t>
  </si>
  <si>
    <t>Zentrale Klimaanlagen</t>
  </si>
  <si>
    <t>Mobile Klimaanlage</t>
  </si>
  <si>
    <t>Split klimaanlage</t>
  </si>
  <si>
    <t>Total</t>
  </si>
  <si>
    <t>Firm number and penetration</t>
  </si>
  <si>
    <t>Zentrale Klimaanlagen (kW)</t>
  </si>
  <si>
    <t>Mobile Klimaanlage (count)</t>
  </si>
  <si>
    <t>Split klimaanlage (count)</t>
  </si>
  <si>
    <t>Mobile Klimaanlage (kW)</t>
  </si>
  <si>
    <t>Split klimaanlage (kW)</t>
  </si>
  <si>
    <t>Activity intensity</t>
  </si>
  <si>
    <t>至少有一种技术</t>
  </si>
  <si>
    <t>penetration rate</t>
  </si>
  <si>
    <t>name</t>
  </si>
  <si>
    <t>35（39</t>
    <phoneticPr fontId="1" type="noConversion"/>
  </si>
  <si>
    <t>17（20</t>
    <phoneticPr fontId="1" type="noConversion"/>
  </si>
  <si>
    <t>12（13</t>
    <phoneticPr fontId="1" type="noConversion"/>
  </si>
  <si>
    <t>23（24</t>
    <phoneticPr fontId="1" type="noConversion"/>
  </si>
  <si>
    <t>Für die Berechnung Ihrer Klimaanlage rechnen Sie mit etwa 100 bis 130 Watt pro m² (bei einer Deckenhöhe von 2,50 m).</t>
    <phoneticPr fontId="1" type="noConversion"/>
  </si>
  <si>
    <t>https://www.vattenfall.de/infowelt-energie/mobile-klimageraete-richtig-kuehlen</t>
    <phoneticPr fontId="1" type="noConversion"/>
  </si>
  <si>
    <t>https://www.logoenergie.de/stromverbrauch-klimaanlage</t>
    <phoneticPr fontId="1" type="noConversion"/>
  </si>
  <si>
    <t>https://www.test.de/Klimageraete-im-Test-4722766-0/</t>
    <phoneticPr fontId="1" type="noConversion"/>
  </si>
  <si>
    <t>预计每平方米需要60 至 100 瓦。例如，对于 20 平方米，您需要功率约为 1,200 瓦的型号。（来源：Vattenfall 注：德国电力公司）</t>
    <phoneticPr fontId="1" type="noConversion"/>
  </si>
  <si>
    <t>Gemäß Stiftung Warentest verbrauchen mobile Klimageräte rund 140 bis 250 kWh,</t>
    <phoneticPr fontId="1" type="noConversion"/>
  </si>
  <si>
    <t xml:space="preserve"> fest installierte Splitgeräte hingegen meist weniger als 100 kWh</t>
    <phoneticPr fontId="1" type="noConversion"/>
  </si>
  <si>
    <t>hour</t>
  </si>
  <si>
    <t>day</t>
  </si>
  <si>
    <t>total</t>
  </si>
  <si>
    <t>A</t>
  </si>
  <si>
    <t>C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</si>
  <si>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</si>
  <si>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</si>
  <si>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</si>
  <si>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</si>
  <si>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</si>
  <si>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</si>
  <si>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</si>
  <si>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</si>
  <si>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</si>
  <si>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</si>
  <si>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</si>
  <si>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</si>
  <si>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</si>
  <si>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</si>
  <si>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tech</t>
  </si>
  <si>
    <t>central</t>
  </si>
  <si>
    <t>mobile</t>
  </si>
  <si>
    <t>split</t>
  </si>
  <si>
    <t>Row Labels</t>
  </si>
  <si>
    <t>Grand Total</t>
  </si>
  <si>
    <t>kWh</t>
  </si>
  <si>
    <t>h</t>
  </si>
  <si>
    <t>kw</t>
  </si>
  <si>
    <t>kW</t>
  </si>
  <si>
    <t>total_hour</t>
  </si>
  <si>
    <t>capacity_m_total_hour</t>
  </si>
  <si>
    <t>Sum of capacity_m_total_hour</t>
  </si>
  <si>
    <t>Sum of kw</t>
  </si>
  <si>
    <t>month_rough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</si>
</sst>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_ "/>
    <numFmt numFmtId="165" formatCode="0.00_);[Red]\(0.00\)"/>
    <numFmt numFmtId="166" formatCode="0.000"/>
    <numFmt numFmtId="170" formatCode="0.0"/>
  </numFmts>
  <fonts count="7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Calibri"/>
      <family val="4"/>
      <charset val="134"/>
      <scheme val="minor"/>
    </font>
    <font>
      <sz val="12"/>
      <color rgb="FF000000"/>
      <name val="Calibri"/>
      <family val="4"/>
      <charset val="134"/>
      <scheme val="minor"/>
    </font>
    <font>
      <sz val="9"/>
      <name val="Calibri"/>
      <family val="3"/>
      <charset val="134"/>
      <scheme val="minor"/>
    </font>
    <font>
      <sz val="12"/>
      <color rgb="FFFF00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/>
    <xf numFmtId="1" fontId="0" fillId="0" borderId="0" xfId="0" applyNumberFormat="1" applyAlignment="1"/>
    <xf numFmtId="10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9" borderId="0" xfId="0" applyFont="1" applyFill="1">
      <alignment vertical="center"/>
    </xf>
    <xf numFmtId="0" fontId="2" fillId="0" borderId="0" xfId="0" applyFont="1">
      <alignment vertical="center"/>
    </xf>
    <xf numFmtId="0" fontId="0" fillId="5" borderId="0" xfId="0" applyFill="1">
      <alignment vertical="center"/>
    </xf>
    <xf numFmtId="0" fontId="0" fillId="10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  <xf numFmtId="164" fontId="3" fillId="0" borderId="0" xfId="0" applyNumberFormat="1" applyFont="1" applyAlignment="1"/>
    <xf numFmtId="0" fontId="3" fillId="0" borderId="0" xfId="0" applyFont="1" applyAlignment="1"/>
    <xf numFmtId="165" fontId="0" fillId="0" borderId="0" xfId="0" applyNumberFormat="1">
      <alignment vertical="center"/>
    </xf>
    <xf numFmtId="0" fontId="0" fillId="11" borderId="0" xfId="0" applyFill="1" applyAlignment="1">
      <alignment horizontal="center"/>
    </xf>
    <xf numFmtId="165" fontId="0" fillId="0" borderId="0" xfId="0" applyNumberFormat="1" applyAlignment="1"/>
    <xf numFmtId="0" fontId="0" fillId="14" borderId="0" xfId="0" applyFill="1">
      <alignment vertical="center"/>
    </xf>
    <xf numFmtId="1" fontId="0" fillId="2" borderId="0" xfId="0" applyNumberFormat="1" applyFill="1" applyAlignment="1"/>
    <xf numFmtId="0" fontId="0" fillId="2" borderId="0" xfId="0" applyFill="1">
      <alignment vertical="center"/>
    </xf>
    <xf numFmtId="0" fontId="0" fillId="2" borderId="0" xfId="0" applyFill="1" applyAlignment="1"/>
    <xf numFmtId="165" fontId="0" fillId="2" borderId="0" xfId="0" applyNumberFormat="1" applyFill="1" applyAlignment="1"/>
    <xf numFmtId="0" fontId="3" fillId="2" borderId="0" xfId="0" applyFont="1" applyFill="1" applyAlignment="1"/>
    <xf numFmtId="165" fontId="3" fillId="0" borderId="0" xfId="0" applyNumberFormat="1" applyFont="1">
      <alignment vertical="center"/>
    </xf>
    <xf numFmtId="165" fontId="0" fillId="14" borderId="0" xfId="0" applyNumberFormat="1" applyFill="1">
      <alignment vertical="center"/>
    </xf>
    <xf numFmtId="0" fontId="5" fillId="7" borderId="0" xfId="0" applyFont="1" applyFill="1">
      <alignment vertical="center"/>
    </xf>
    <xf numFmtId="0" fontId="5" fillId="10" borderId="0" xfId="0" applyFont="1" applyFill="1">
      <alignment vertical="center"/>
    </xf>
    <xf numFmtId="166" fontId="0" fillId="0" borderId="0" xfId="0" applyNumberFormat="1">
      <alignment vertical="center"/>
    </xf>
    <xf numFmtId="166" fontId="3" fillId="0" borderId="0" xfId="0" applyNumberFormat="1" applyFont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2" fontId="0" fillId="0" borderId="0" xfId="0" applyNumberFormat="1">
      <alignment vertical="center"/>
    </xf>
    <xf numFmtId="2" fontId="3" fillId="0" borderId="0" xfId="0" applyNumberFormat="1" applyFont="1">
      <alignment vertical="center"/>
    </xf>
    <xf numFmtId="0" fontId="0" fillId="19" borderId="0" xfId="0" applyFill="1">
      <alignment vertical="center"/>
    </xf>
    <xf numFmtId="0" fontId="6" fillId="0" borderId="0" xfId="1">
      <alignment vertical="center"/>
    </xf>
    <xf numFmtId="0" fontId="0" fillId="14" borderId="0" xfId="0" applyFill="1" applyAlignment="1"/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0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5" fillId="0" borderId="0" xfId="0" applyNumberFormat="1" applyFont="1">
      <alignment vertical="center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166" formatCode="0.000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Sheet1!$D$4:$D$48</c:f>
              <c:numCache>
                <c:formatCode>General</c:formatCode>
                <c:ptCount val="45"/>
                <c:pt idx="0">
                  <c:v>915.74074074074076</c:v>
                </c:pt>
                <c:pt idx="1">
                  <c:v>1874.8375000000001</c:v>
                </c:pt>
                <c:pt idx="2">
                  <c:v>575.70247933884298</c:v>
                </c:pt>
                <c:pt idx="3">
                  <c:v>1754.1358024691358</c:v>
                </c:pt>
                <c:pt idx="4">
                  <c:v>0</c:v>
                </c:pt>
                <c:pt idx="5">
                  <c:v>1327.2729766803841</c:v>
                </c:pt>
                <c:pt idx="6">
                  <c:v>0</c:v>
                </c:pt>
                <c:pt idx="7">
                  <c:v>1047.7355371900826</c:v>
                </c:pt>
                <c:pt idx="8">
                  <c:v>435</c:v>
                </c:pt>
                <c:pt idx="9">
                  <c:v>866.66666666666663</c:v>
                </c:pt>
                <c:pt idx="10">
                  <c:v>333.33333333333331</c:v>
                </c:pt>
                <c:pt idx="11">
                  <c:v>76</c:v>
                </c:pt>
                <c:pt idx="12">
                  <c:v>1587.6000000000001</c:v>
                </c:pt>
                <c:pt idx="13">
                  <c:v>3210.7178638941396</c:v>
                </c:pt>
                <c:pt idx="14">
                  <c:v>370.60546875</c:v>
                </c:pt>
                <c:pt idx="15">
                  <c:v>1484.4444444444446</c:v>
                </c:pt>
                <c:pt idx="16">
                  <c:v>355.5555555555556</c:v>
                </c:pt>
                <c:pt idx="17">
                  <c:v>485.6786703601108</c:v>
                </c:pt>
                <c:pt idx="18">
                  <c:v>346.375</c:v>
                </c:pt>
                <c:pt idx="19">
                  <c:v>1018.046875</c:v>
                </c:pt>
                <c:pt idx="20">
                  <c:v>1750</c:v>
                </c:pt>
                <c:pt idx="21">
                  <c:v>339</c:v>
                </c:pt>
                <c:pt idx="22">
                  <c:v>1508.877551020408</c:v>
                </c:pt>
                <c:pt idx="23">
                  <c:v>200</c:v>
                </c:pt>
                <c:pt idx="24">
                  <c:v>0</c:v>
                </c:pt>
                <c:pt idx="25">
                  <c:v>480</c:v>
                </c:pt>
                <c:pt idx="26">
                  <c:v>180</c:v>
                </c:pt>
                <c:pt idx="27">
                  <c:v>1449</c:v>
                </c:pt>
                <c:pt idx="28">
                  <c:v>1154</c:v>
                </c:pt>
                <c:pt idx="29">
                  <c:v>1128.59375</c:v>
                </c:pt>
                <c:pt idx="30">
                  <c:v>1800</c:v>
                </c:pt>
                <c:pt idx="31">
                  <c:v>2106.6666666666665</c:v>
                </c:pt>
                <c:pt idx="32">
                  <c:v>1962.7874999999999</c:v>
                </c:pt>
                <c:pt idx="33">
                  <c:v>183.75</c:v>
                </c:pt>
                <c:pt idx="34">
                  <c:v>384.55621301775147</c:v>
                </c:pt>
                <c:pt idx="35">
                  <c:v>40</c:v>
                </c:pt>
                <c:pt idx="36">
                  <c:v>2830.3999999999996</c:v>
                </c:pt>
                <c:pt idx="37">
                  <c:v>802.77777777777771</c:v>
                </c:pt>
                <c:pt idx="38">
                  <c:v>8760</c:v>
                </c:pt>
                <c:pt idx="39">
                  <c:v>525</c:v>
                </c:pt>
                <c:pt idx="40">
                  <c:v>360</c:v>
                </c:pt>
                <c:pt idx="41">
                  <c:v>1842.4489795918366</c:v>
                </c:pt>
                <c:pt idx="42">
                  <c:v>2387.8632478632476</c:v>
                </c:pt>
                <c:pt idx="43">
                  <c:v>231.25</c:v>
                </c:pt>
                <c:pt idx="44">
                  <c:v>573.0612244897959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0-9645-9BC2-03514B7E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009344"/>
        <c:axId val="1896914688"/>
      </c:scatterChart>
      <c:valAx>
        <c:axId val="13020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6914688"/>
        <c:crosses val="autoZero"/>
        <c:crossBetween val="midCat"/>
      </c:valAx>
      <c:valAx>
        <c:axId val="18969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200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Sheet1!$B$4:$B$48</c:f>
              <c:numCache>
                <c:formatCode>0.000</c:formatCode>
                <c:ptCount val="45"/>
                <c:pt idx="0">
                  <c:v>7.666666666666667</c:v>
                </c:pt>
                <c:pt idx="1">
                  <c:v>10.583333333333334</c:v>
                </c:pt>
                <c:pt idx="2">
                  <c:v>7.3636363636363633</c:v>
                </c:pt>
                <c:pt idx="3">
                  <c:v>10.055555555555555</c:v>
                </c:pt>
                <c:pt idx="4">
                  <c:v>5</c:v>
                </c:pt>
                <c:pt idx="5">
                  <c:v>7.6296296296296298</c:v>
                </c:pt>
                <c:pt idx="6">
                  <c:v>2.5</c:v>
                </c:pt>
                <c:pt idx="7">
                  <c:v>7.0909090909090908</c:v>
                </c:pt>
                <c:pt idx="8">
                  <c:v>3</c:v>
                </c:pt>
                <c:pt idx="9">
                  <c:v>5.333333333333333</c:v>
                </c:pt>
                <c:pt idx="10">
                  <c:v>4</c:v>
                </c:pt>
                <c:pt idx="11">
                  <c:v>3.8</c:v>
                </c:pt>
                <c:pt idx="12">
                  <c:v>9.8000000000000007</c:v>
                </c:pt>
                <c:pt idx="13">
                  <c:v>13.326086956521738</c:v>
                </c:pt>
                <c:pt idx="14">
                  <c:v>4.3125</c:v>
                </c:pt>
                <c:pt idx="15">
                  <c:v>9.2777777777777786</c:v>
                </c:pt>
                <c:pt idx="16">
                  <c:v>3.3333333333333335</c:v>
                </c:pt>
                <c:pt idx="17">
                  <c:v>4.6842105263157894</c:v>
                </c:pt>
                <c:pt idx="18">
                  <c:v>4.25</c:v>
                </c:pt>
                <c:pt idx="19">
                  <c:v>6.541666666666667</c:v>
                </c:pt>
                <c:pt idx="20">
                  <c:v>7</c:v>
                </c:pt>
                <c:pt idx="21">
                  <c:v>3</c:v>
                </c:pt>
                <c:pt idx="22">
                  <c:v>7.5714285714285712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3</c:v>
                </c:pt>
                <c:pt idx="27">
                  <c:v>7</c:v>
                </c:pt>
                <c:pt idx="28">
                  <c:v>8</c:v>
                </c:pt>
                <c:pt idx="29">
                  <c:v>7.75</c:v>
                </c:pt>
                <c:pt idx="30">
                  <c:v>10</c:v>
                </c:pt>
                <c:pt idx="31">
                  <c:v>16</c:v>
                </c:pt>
                <c:pt idx="32">
                  <c:v>10.95</c:v>
                </c:pt>
                <c:pt idx="33">
                  <c:v>1.75</c:v>
                </c:pt>
                <c:pt idx="34">
                  <c:v>5.1538461538461542</c:v>
                </c:pt>
                <c:pt idx="35">
                  <c:v>2</c:v>
                </c:pt>
                <c:pt idx="36">
                  <c:v>12.2</c:v>
                </c:pt>
                <c:pt idx="37">
                  <c:v>5.666666666666667</c:v>
                </c:pt>
                <c:pt idx="38">
                  <c:v>24</c:v>
                </c:pt>
                <c:pt idx="39">
                  <c:v>7</c:v>
                </c:pt>
                <c:pt idx="40">
                  <c:v>6</c:v>
                </c:pt>
                <c:pt idx="41">
                  <c:v>10.571428571428571</c:v>
                </c:pt>
                <c:pt idx="42">
                  <c:v>11.743589743589743</c:v>
                </c:pt>
                <c:pt idx="43">
                  <c:v>5</c:v>
                </c:pt>
                <c:pt idx="44">
                  <c:v>6.8571428571428568</c:v>
                </c:pt>
              </c:numCache>
            </c:numRef>
          </c:xVal>
          <c:yVal>
            <c:numRef>
              <c:f>Sheet1!$C$4:$C$48</c:f>
              <c:numCache>
                <c:formatCode>0.000</c:formatCode>
                <c:ptCount val="45"/>
                <c:pt idx="0">
                  <c:v>119.44444444444444</c:v>
                </c:pt>
                <c:pt idx="1">
                  <c:v>177.15</c:v>
                </c:pt>
                <c:pt idx="2">
                  <c:v>78.181818181818187</c:v>
                </c:pt>
                <c:pt idx="3">
                  <c:v>174.44444444444446</c:v>
                </c:pt>
                <c:pt idx="4">
                  <c:v>0</c:v>
                </c:pt>
                <c:pt idx="5">
                  <c:v>173.96296296296296</c:v>
                </c:pt>
                <c:pt idx="6">
                  <c:v>0</c:v>
                </c:pt>
                <c:pt idx="7">
                  <c:v>147.75757575757575</c:v>
                </c:pt>
                <c:pt idx="8">
                  <c:v>145</c:v>
                </c:pt>
                <c:pt idx="9">
                  <c:v>162.5</c:v>
                </c:pt>
                <c:pt idx="10">
                  <c:v>83.333333333333329</c:v>
                </c:pt>
                <c:pt idx="11">
                  <c:v>20</c:v>
                </c:pt>
                <c:pt idx="12">
                  <c:v>162</c:v>
                </c:pt>
                <c:pt idx="13">
                  <c:v>240.93478260869566</c:v>
                </c:pt>
                <c:pt idx="14">
                  <c:v>85.9375</c:v>
                </c:pt>
                <c:pt idx="15">
                  <c:v>160</c:v>
                </c:pt>
                <c:pt idx="16">
                  <c:v>106.66666666666667</c:v>
                </c:pt>
                <c:pt idx="17">
                  <c:v>103.68421052631579</c:v>
                </c:pt>
                <c:pt idx="18">
                  <c:v>81.5</c:v>
                </c:pt>
                <c:pt idx="19">
                  <c:v>155.625</c:v>
                </c:pt>
                <c:pt idx="20">
                  <c:v>250</c:v>
                </c:pt>
                <c:pt idx="21">
                  <c:v>113</c:v>
                </c:pt>
                <c:pt idx="22">
                  <c:v>199.28571428571428</c:v>
                </c:pt>
                <c:pt idx="23">
                  <c:v>25</c:v>
                </c:pt>
                <c:pt idx="24">
                  <c:v>25</c:v>
                </c:pt>
                <c:pt idx="25">
                  <c:v>60</c:v>
                </c:pt>
                <c:pt idx="26">
                  <c:v>60</c:v>
                </c:pt>
                <c:pt idx="27">
                  <c:v>207</c:v>
                </c:pt>
                <c:pt idx="28">
                  <c:v>144.25</c:v>
                </c:pt>
                <c:pt idx="29">
                  <c:v>145.625</c:v>
                </c:pt>
                <c:pt idx="30">
                  <c:v>180</c:v>
                </c:pt>
                <c:pt idx="31">
                  <c:v>131.66666666666666</c:v>
                </c:pt>
                <c:pt idx="32">
                  <c:v>179.25</c:v>
                </c:pt>
                <c:pt idx="33">
                  <c:v>105</c:v>
                </c:pt>
                <c:pt idx="34">
                  <c:v>74.615384615384613</c:v>
                </c:pt>
                <c:pt idx="35">
                  <c:v>20</c:v>
                </c:pt>
                <c:pt idx="36">
                  <c:v>232</c:v>
                </c:pt>
                <c:pt idx="37">
                  <c:v>141.66666666666666</c:v>
                </c:pt>
                <c:pt idx="38">
                  <c:v>365</c:v>
                </c:pt>
                <c:pt idx="39">
                  <c:v>75</c:v>
                </c:pt>
                <c:pt idx="40">
                  <c:v>60</c:v>
                </c:pt>
                <c:pt idx="41">
                  <c:v>174.28571428571428</c:v>
                </c:pt>
                <c:pt idx="42">
                  <c:v>203.33333333333334</c:v>
                </c:pt>
                <c:pt idx="43">
                  <c:v>46.25</c:v>
                </c:pt>
                <c:pt idx="44">
                  <c:v>83.571428571428569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8-7748-82C7-AA84FBC7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64944"/>
        <c:axId val="1245118064"/>
      </c:scatterChart>
      <c:valAx>
        <c:axId val="12450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5118064"/>
        <c:crosses val="autoZero"/>
        <c:crossBetween val="midCat"/>
      </c:valAx>
      <c:valAx>
        <c:axId val="12451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50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散点图</a:t>
            </a:r>
            <a:endParaRPr lang="en-US" altLang="zh-CN"/>
          </a:p>
        </c:rich>
      </c:tx>
      <c:layout>
        <c:manualLayout>
          <c:xMode val="edge"/>
          <c:yMode val="edge"/>
          <c:x val="0.42417512577711969"/>
          <c:y val="4.5985194964401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71807400797346"/>
          <c:y val="0.21699514833373101"/>
          <c:w val="0.81877764252823271"/>
          <c:h val="0.68604390360295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old!$N$22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old!$N$1473:$N$1473</c:f>
              <c:numCache>
                <c:formatCode>General</c:formatCode>
                <c:ptCount val="1"/>
              </c:numCache>
            </c:numRef>
          </c:xVal>
          <c:yVal>
            <c:numRef>
              <c:f>old!$O$23:$O$1474</c:f>
              <c:numCache>
                <c:formatCode>0</c:formatCode>
                <c:ptCount val="14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4-46D9-B402-3783E07C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11968"/>
        <c:axId val="441774176"/>
      </c:scatterChart>
      <c:valAx>
        <c:axId val="5801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1774176"/>
        <c:crosses val="autoZero"/>
        <c:crossBetween val="midCat"/>
      </c:valAx>
      <c:valAx>
        <c:axId val="4417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01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散点图</a:t>
            </a:r>
            <a:endParaRPr lang="en-US" altLang="zh-CN"/>
          </a:p>
        </c:rich>
      </c:tx>
      <c:layout>
        <c:manualLayout>
          <c:xMode val="edge"/>
          <c:yMode val="edge"/>
          <c:x val="0.42417525525555899"/>
          <c:y val="2.8021323889537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old!$AA$21</c:f>
              <c:strCache>
                <c:ptCount val="1"/>
                <c:pt idx="0">
                  <c:v>ZK Tag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old!$Z$22:$Z$1474</c:f>
              <c:numCache>
                <c:formatCode>0</c:formatCode>
                <c:ptCount val="1453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24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24</c:v>
                </c:pt>
                <c:pt idx="12">
                  <c:v>6</c:v>
                </c:pt>
                <c:pt idx="13">
                  <c:v>16</c:v>
                </c:pt>
                <c:pt idx="14">
                  <c:v>12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8</c:v>
                </c:pt>
                <c:pt idx="24">
                  <c:v>5</c:v>
                </c:pt>
                <c:pt idx="25">
                  <c:v>11</c:v>
                </c:pt>
                <c:pt idx="26">
                  <c:v>10</c:v>
                </c:pt>
                <c:pt idx="27">
                  <c:v>24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24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16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5</c:v>
                </c:pt>
                <c:pt idx="47">
                  <c:v>8</c:v>
                </c:pt>
                <c:pt idx="48">
                  <c:v>12</c:v>
                </c:pt>
                <c:pt idx="49">
                  <c:v>12</c:v>
                </c:pt>
                <c:pt idx="50">
                  <c:v>5</c:v>
                </c:pt>
                <c:pt idx="51">
                  <c:v>9</c:v>
                </c:pt>
                <c:pt idx="52">
                  <c:v>24</c:v>
                </c:pt>
                <c:pt idx="53">
                  <c:v>5</c:v>
                </c:pt>
                <c:pt idx="54">
                  <c:v>6</c:v>
                </c:pt>
                <c:pt idx="55">
                  <c:v>10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4</c:v>
                </c:pt>
                <c:pt idx="60">
                  <c:v>24</c:v>
                </c:pt>
                <c:pt idx="61">
                  <c:v>8</c:v>
                </c:pt>
                <c:pt idx="62">
                  <c:v>7</c:v>
                </c:pt>
                <c:pt idx="63">
                  <c:v>4</c:v>
                </c:pt>
                <c:pt idx="64">
                  <c:v>8</c:v>
                </c:pt>
                <c:pt idx="65">
                  <c:v>3</c:v>
                </c:pt>
                <c:pt idx="66">
                  <c:v>12</c:v>
                </c:pt>
                <c:pt idx="67">
                  <c:v>6</c:v>
                </c:pt>
                <c:pt idx="68">
                  <c:v>12</c:v>
                </c:pt>
                <c:pt idx="69">
                  <c:v>6</c:v>
                </c:pt>
                <c:pt idx="70">
                  <c:v>12</c:v>
                </c:pt>
                <c:pt idx="71">
                  <c:v>12</c:v>
                </c:pt>
                <c:pt idx="72">
                  <c:v>6</c:v>
                </c:pt>
                <c:pt idx="73">
                  <c:v>5</c:v>
                </c:pt>
                <c:pt idx="74">
                  <c:v>24</c:v>
                </c:pt>
                <c:pt idx="75">
                  <c:v>12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4</c:v>
                </c:pt>
                <c:pt idx="80">
                  <c:v>10</c:v>
                </c:pt>
                <c:pt idx="81">
                  <c:v>24</c:v>
                </c:pt>
                <c:pt idx="82">
                  <c:v>6</c:v>
                </c:pt>
                <c:pt idx="83">
                  <c:v>8</c:v>
                </c:pt>
                <c:pt idx="84">
                  <c:v>14</c:v>
                </c:pt>
                <c:pt idx="85">
                  <c:v>12</c:v>
                </c:pt>
                <c:pt idx="86">
                  <c:v>20</c:v>
                </c:pt>
                <c:pt idx="87">
                  <c:v>20</c:v>
                </c:pt>
                <c:pt idx="88">
                  <c:v>12</c:v>
                </c:pt>
                <c:pt idx="89">
                  <c:v>8</c:v>
                </c:pt>
                <c:pt idx="90">
                  <c:v>10</c:v>
                </c:pt>
                <c:pt idx="91">
                  <c:v>16</c:v>
                </c:pt>
                <c:pt idx="92">
                  <c:v>8</c:v>
                </c:pt>
                <c:pt idx="93">
                  <c:v>6</c:v>
                </c:pt>
                <c:pt idx="94">
                  <c:v>9</c:v>
                </c:pt>
                <c:pt idx="95">
                  <c:v>8</c:v>
                </c:pt>
                <c:pt idx="96">
                  <c:v>12</c:v>
                </c:pt>
                <c:pt idx="97">
                  <c:v>6</c:v>
                </c:pt>
                <c:pt idx="98">
                  <c:v>9</c:v>
                </c:pt>
                <c:pt idx="99">
                  <c:v>12</c:v>
                </c:pt>
                <c:pt idx="100">
                  <c:v>6</c:v>
                </c:pt>
                <c:pt idx="101">
                  <c:v>12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10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10</c:v>
                </c:pt>
                <c:pt idx="110">
                  <c:v>12</c:v>
                </c:pt>
                <c:pt idx="111">
                  <c:v>24</c:v>
                </c:pt>
                <c:pt idx="112">
                  <c:v>24</c:v>
                </c:pt>
                <c:pt idx="113">
                  <c:v>10</c:v>
                </c:pt>
                <c:pt idx="114">
                  <c:v>24</c:v>
                </c:pt>
                <c:pt idx="115">
                  <c:v>5</c:v>
                </c:pt>
                <c:pt idx="116">
                  <c:v>6</c:v>
                </c:pt>
                <c:pt idx="117">
                  <c:v>20</c:v>
                </c:pt>
                <c:pt idx="118">
                  <c:v>14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10</c:v>
                </c:pt>
                <c:pt idx="124">
                  <c:v>12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10</c:v>
                </c:pt>
                <c:pt idx="137">
                  <c:v>8</c:v>
                </c:pt>
                <c:pt idx="138">
                  <c:v>8</c:v>
                </c:pt>
                <c:pt idx="139">
                  <c:v>12</c:v>
                </c:pt>
                <c:pt idx="140">
                  <c:v>8</c:v>
                </c:pt>
                <c:pt idx="141">
                  <c:v>6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8</c:v>
                </c:pt>
                <c:pt idx="146">
                  <c:v>8</c:v>
                </c:pt>
                <c:pt idx="147">
                  <c:v>12</c:v>
                </c:pt>
                <c:pt idx="148">
                  <c:v>5</c:v>
                </c:pt>
                <c:pt idx="149">
                  <c:v>12</c:v>
                </c:pt>
                <c:pt idx="150">
                  <c:v>24</c:v>
                </c:pt>
                <c:pt idx="151">
                  <c:v>10</c:v>
                </c:pt>
                <c:pt idx="152">
                  <c:v>8</c:v>
                </c:pt>
                <c:pt idx="153">
                  <c:v>24</c:v>
                </c:pt>
                <c:pt idx="154">
                  <c:v>9</c:v>
                </c:pt>
                <c:pt idx="155">
                  <c:v>7</c:v>
                </c:pt>
                <c:pt idx="156">
                  <c:v>6</c:v>
                </c:pt>
                <c:pt idx="157">
                  <c:v>10</c:v>
                </c:pt>
                <c:pt idx="158">
                  <c:v>7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8</c:v>
                </c:pt>
                <c:pt idx="163">
                  <c:v>15</c:v>
                </c:pt>
                <c:pt idx="164">
                  <c:v>20</c:v>
                </c:pt>
                <c:pt idx="165">
                  <c:v>8</c:v>
                </c:pt>
                <c:pt idx="166">
                  <c:v>8</c:v>
                </c:pt>
                <c:pt idx="167">
                  <c:v>12</c:v>
                </c:pt>
                <c:pt idx="168">
                  <c:v>24</c:v>
                </c:pt>
                <c:pt idx="169">
                  <c:v>12</c:v>
                </c:pt>
                <c:pt idx="170">
                  <c:v>2</c:v>
                </c:pt>
                <c:pt idx="171">
                  <c:v>8</c:v>
                </c:pt>
                <c:pt idx="172">
                  <c:v>12</c:v>
                </c:pt>
                <c:pt idx="173">
                  <c:v>6</c:v>
                </c:pt>
                <c:pt idx="174">
                  <c:v>8</c:v>
                </c:pt>
                <c:pt idx="175">
                  <c:v>8</c:v>
                </c:pt>
                <c:pt idx="176">
                  <c:v>24</c:v>
                </c:pt>
                <c:pt idx="177">
                  <c:v>12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10</c:v>
                </c:pt>
                <c:pt idx="183">
                  <c:v>8</c:v>
                </c:pt>
                <c:pt idx="184">
                  <c:v>10</c:v>
                </c:pt>
                <c:pt idx="185">
                  <c:v>10</c:v>
                </c:pt>
                <c:pt idx="186">
                  <c:v>8</c:v>
                </c:pt>
                <c:pt idx="187">
                  <c:v>12</c:v>
                </c:pt>
                <c:pt idx="188">
                  <c:v>8</c:v>
                </c:pt>
                <c:pt idx="189">
                  <c:v>10</c:v>
                </c:pt>
                <c:pt idx="190">
                  <c:v>14</c:v>
                </c:pt>
                <c:pt idx="191">
                  <c:v>12</c:v>
                </c:pt>
                <c:pt idx="192">
                  <c:v>11</c:v>
                </c:pt>
                <c:pt idx="193">
                  <c:v>24</c:v>
                </c:pt>
                <c:pt idx="194">
                  <c:v>7</c:v>
                </c:pt>
                <c:pt idx="195">
                  <c:v>9</c:v>
                </c:pt>
                <c:pt idx="196">
                  <c:v>14</c:v>
                </c:pt>
                <c:pt idx="197">
                  <c:v>8</c:v>
                </c:pt>
                <c:pt idx="198">
                  <c:v>10</c:v>
                </c:pt>
                <c:pt idx="199">
                  <c:v>9</c:v>
                </c:pt>
                <c:pt idx="200">
                  <c:v>10</c:v>
                </c:pt>
                <c:pt idx="201">
                  <c:v>10</c:v>
                </c:pt>
                <c:pt idx="202">
                  <c:v>24</c:v>
                </c:pt>
                <c:pt idx="203">
                  <c:v>24</c:v>
                </c:pt>
                <c:pt idx="204">
                  <c:v>3</c:v>
                </c:pt>
                <c:pt idx="205">
                  <c:v>8</c:v>
                </c:pt>
                <c:pt idx="206">
                  <c:v>20</c:v>
                </c:pt>
                <c:pt idx="207">
                  <c:v>12</c:v>
                </c:pt>
                <c:pt idx="208">
                  <c:v>24</c:v>
                </c:pt>
                <c:pt idx="209">
                  <c:v>10</c:v>
                </c:pt>
                <c:pt idx="210">
                  <c:v>4</c:v>
                </c:pt>
                <c:pt idx="211">
                  <c:v>12</c:v>
                </c:pt>
                <c:pt idx="212">
                  <c:v>3</c:v>
                </c:pt>
                <c:pt idx="213">
                  <c:v>8</c:v>
                </c:pt>
                <c:pt idx="214">
                  <c:v>6</c:v>
                </c:pt>
                <c:pt idx="215">
                  <c:v>8</c:v>
                </c:pt>
                <c:pt idx="216">
                  <c:v>12</c:v>
                </c:pt>
                <c:pt idx="217">
                  <c:v>8</c:v>
                </c:pt>
                <c:pt idx="218">
                  <c:v>4</c:v>
                </c:pt>
                <c:pt idx="219">
                  <c:v>5</c:v>
                </c:pt>
                <c:pt idx="220">
                  <c:v>10</c:v>
                </c:pt>
                <c:pt idx="221">
                  <c:v>8</c:v>
                </c:pt>
                <c:pt idx="222">
                  <c:v>7</c:v>
                </c:pt>
                <c:pt idx="223">
                  <c:v>4</c:v>
                </c:pt>
                <c:pt idx="224">
                  <c:v>6</c:v>
                </c:pt>
                <c:pt idx="225">
                  <c:v>8</c:v>
                </c:pt>
                <c:pt idx="226">
                  <c:v>6</c:v>
                </c:pt>
                <c:pt idx="227">
                  <c:v>24</c:v>
                </c:pt>
                <c:pt idx="228">
                  <c:v>11</c:v>
                </c:pt>
                <c:pt idx="229">
                  <c:v>10</c:v>
                </c:pt>
                <c:pt idx="230">
                  <c:v>8</c:v>
                </c:pt>
                <c:pt idx="231">
                  <c:v>12</c:v>
                </c:pt>
                <c:pt idx="232">
                  <c:v>8</c:v>
                </c:pt>
                <c:pt idx="233">
                  <c:v>3</c:v>
                </c:pt>
                <c:pt idx="234">
                  <c:v>10</c:v>
                </c:pt>
                <c:pt idx="235">
                  <c:v>10</c:v>
                </c:pt>
                <c:pt idx="236">
                  <c:v>9</c:v>
                </c:pt>
                <c:pt idx="237">
                  <c:v>12</c:v>
                </c:pt>
                <c:pt idx="238">
                  <c:v>24</c:v>
                </c:pt>
                <c:pt idx="239">
                  <c:v>10</c:v>
                </c:pt>
                <c:pt idx="240">
                  <c:v>7</c:v>
                </c:pt>
                <c:pt idx="241">
                  <c:v>24</c:v>
                </c:pt>
                <c:pt idx="242">
                  <c:v>8</c:v>
                </c:pt>
                <c:pt idx="243">
                  <c:v>6</c:v>
                </c:pt>
                <c:pt idx="244">
                  <c:v>3</c:v>
                </c:pt>
                <c:pt idx="245">
                  <c:v>24</c:v>
                </c:pt>
                <c:pt idx="246">
                  <c:v>24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9</c:v>
                </c:pt>
                <c:pt idx="251">
                  <c:v>8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9</c:v>
                </c:pt>
                <c:pt idx="256">
                  <c:v>24</c:v>
                </c:pt>
                <c:pt idx="257">
                  <c:v>6</c:v>
                </c:pt>
                <c:pt idx="258">
                  <c:v>10</c:v>
                </c:pt>
                <c:pt idx="259">
                  <c:v>18</c:v>
                </c:pt>
                <c:pt idx="260">
                  <c:v>10</c:v>
                </c:pt>
                <c:pt idx="261">
                  <c:v>5</c:v>
                </c:pt>
                <c:pt idx="262">
                  <c:v>24</c:v>
                </c:pt>
                <c:pt idx="263">
                  <c:v>10</c:v>
                </c:pt>
                <c:pt idx="264">
                  <c:v>5</c:v>
                </c:pt>
                <c:pt idx="265">
                  <c:v>6</c:v>
                </c:pt>
                <c:pt idx="266">
                  <c:v>5</c:v>
                </c:pt>
                <c:pt idx="267">
                  <c:v>24</c:v>
                </c:pt>
                <c:pt idx="268">
                  <c:v>16</c:v>
                </c:pt>
                <c:pt idx="269">
                  <c:v>24</c:v>
                </c:pt>
                <c:pt idx="270">
                  <c:v>12</c:v>
                </c:pt>
                <c:pt idx="271">
                  <c:v>8</c:v>
                </c:pt>
                <c:pt idx="272">
                  <c:v>24</c:v>
                </c:pt>
                <c:pt idx="273">
                  <c:v>8</c:v>
                </c:pt>
                <c:pt idx="274">
                  <c:v>8</c:v>
                </c:pt>
                <c:pt idx="275">
                  <c:v>4</c:v>
                </c:pt>
                <c:pt idx="276">
                  <c:v>8</c:v>
                </c:pt>
                <c:pt idx="277">
                  <c:v>10</c:v>
                </c:pt>
                <c:pt idx="278">
                  <c:v>24</c:v>
                </c:pt>
                <c:pt idx="279">
                  <c:v>24</c:v>
                </c:pt>
                <c:pt idx="280">
                  <c:v>8</c:v>
                </c:pt>
                <c:pt idx="281">
                  <c:v>6</c:v>
                </c:pt>
                <c:pt idx="282">
                  <c:v>8</c:v>
                </c:pt>
                <c:pt idx="283">
                  <c:v>10</c:v>
                </c:pt>
                <c:pt idx="284">
                  <c:v>4</c:v>
                </c:pt>
                <c:pt idx="285">
                  <c:v>12</c:v>
                </c:pt>
                <c:pt idx="286">
                  <c:v>5</c:v>
                </c:pt>
                <c:pt idx="287">
                  <c:v>24</c:v>
                </c:pt>
                <c:pt idx="288">
                  <c:v>24</c:v>
                </c:pt>
                <c:pt idx="289">
                  <c:v>8</c:v>
                </c:pt>
                <c:pt idx="290">
                  <c:v>24</c:v>
                </c:pt>
                <c:pt idx="291">
                  <c:v>18</c:v>
                </c:pt>
                <c:pt idx="292">
                  <c:v>6</c:v>
                </c:pt>
                <c:pt idx="293">
                  <c:v>24</c:v>
                </c:pt>
                <c:pt idx="294">
                  <c:v>10</c:v>
                </c:pt>
                <c:pt idx="295">
                  <c:v>8</c:v>
                </c:pt>
                <c:pt idx="296">
                  <c:v>24</c:v>
                </c:pt>
                <c:pt idx="297">
                  <c:v>24</c:v>
                </c:pt>
                <c:pt idx="298">
                  <c:v>12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10</c:v>
                </c:pt>
                <c:pt idx="304">
                  <c:v>4</c:v>
                </c:pt>
                <c:pt idx="305">
                  <c:v>7</c:v>
                </c:pt>
                <c:pt idx="306">
                  <c:v>24</c:v>
                </c:pt>
                <c:pt idx="307">
                  <c:v>10</c:v>
                </c:pt>
                <c:pt idx="308">
                  <c:v>16</c:v>
                </c:pt>
                <c:pt idx="309">
                  <c:v>24</c:v>
                </c:pt>
                <c:pt idx="310">
                  <c:v>12</c:v>
                </c:pt>
                <c:pt idx="311">
                  <c:v>24</c:v>
                </c:pt>
                <c:pt idx="312">
                  <c:v>8</c:v>
                </c:pt>
                <c:pt idx="313">
                  <c:v>24</c:v>
                </c:pt>
                <c:pt idx="314">
                  <c:v>7</c:v>
                </c:pt>
                <c:pt idx="315">
                  <c:v>24</c:v>
                </c:pt>
                <c:pt idx="316">
                  <c:v>4</c:v>
                </c:pt>
                <c:pt idx="317">
                  <c:v>6</c:v>
                </c:pt>
                <c:pt idx="318">
                  <c:v>5</c:v>
                </c:pt>
                <c:pt idx="319">
                  <c:v>24</c:v>
                </c:pt>
                <c:pt idx="320">
                  <c:v>6</c:v>
                </c:pt>
                <c:pt idx="321">
                  <c:v>12</c:v>
                </c:pt>
                <c:pt idx="322">
                  <c:v>9</c:v>
                </c:pt>
                <c:pt idx="323">
                  <c:v>5</c:v>
                </c:pt>
                <c:pt idx="324">
                  <c:v>24</c:v>
                </c:pt>
                <c:pt idx="325">
                  <c:v>24</c:v>
                </c:pt>
                <c:pt idx="326">
                  <c:v>5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8</c:v>
                </c:pt>
                <c:pt idx="331">
                  <c:v>12</c:v>
                </c:pt>
                <c:pt idx="332">
                  <c:v>24</c:v>
                </c:pt>
                <c:pt idx="333">
                  <c:v>7</c:v>
                </c:pt>
                <c:pt idx="334">
                  <c:v>24</c:v>
                </c:pt>
                <c:pt idx="335">
                  <c:v>3</c:v>
                </c:pt>
                <c:pt idx="336">
                  <c:v>10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16</c:v>
                </c:pt>
                <c:pt idx="341">
                  <c:v>8</c:v>
                </c:pt>
                <c:pt idx="342">
                  <c:v>7</c:v>
                </c:pt>
                <c:pt idx="343">
                  <c:v>8</c:v>
                </c:pt>
                <c:pt idx="344">
                  <c:v>24</c:v>
                </c:pt>
                <c:pt idx="345">
                  <c:v>4</c:v>
                </c:pt>
                <c:pt idx="346">
                  <c:v>5</c:v>
                </c:pt>
                <c:pt idx="347">
                  <c:v>12</c:v>
                </c:pt>
                <c:pt idx="348">
                  <c:v>6</c:v>
                </c:pt>
                <c:pt idx="349">
                  <c:v>24</c:v>
                </c:pt>
                <c:pt idx="350">
                  <c:v>6</c:v>
                </c:pt>
                <c:pt idx="351">
                  <c:v>16</c:v>
                </c:pt>
                <c:pt idx="352">
                  <c:v>8</c:v>
                </c:pt>
                <c:pt idx="353">
                  <c:v>24</c:v>
                </c:pt>
                <c:pt idx="354">
                  <c:v>10</c:v>
                </c:pt>
                <c:pt idx="355">
                  <c:v>3</c:v>
                </c:pt>
                <c:pt idx="356">
                  <c:v>8</c:v>
                </c:pt>
                <c:pt idx="357">
                  <c:v>10</c:v>
                </c:pt>
                <c:pt idx="358">
                  <c:v>18</c:v>
                </c:pt>
                <c:pt idx="359">
                  <c:v>8</c:v>
                </c:pt>
                <c:pt idx="360">
                  <c:v>10</c:v>
                </c:pt>
                <c:pt idx="361">
                  <c:v>9</c:v>
                </c:pt>
                <c:pt idx="362">
                  <c:v>8</c:v>
                </c:pt>
                <c:pt idx="363">
                  <c:v>12</c:v>
                </c:pt>
                <c:pt idx="364">
                  <c:v>24</c:v>
                </c:pt>
                <c:pt idx="365">
                  <c:v>24</c:v>
                </c:pt>
                <c:pt idx="366">
                  <c:v>2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5</c:v>
                </c:pt>
                <c:pt idx="371">
                  <c:v>24</c:v>
                </c:pt>
                <c:pt idx="372">
                  <c:v>4</c:v>
                </c:pt>
                <c:pt idx="373">
                  <c:v>24</c:v>
                </c:pt>
                <c:pt idx="374">
                  <c:v>5</c:v>
                </c:pt>
                <c:pt idx="375">
                  <c:v>10</c:v>
                </c:pt>
                <c:pt idx="376">
                  <c:v>8</c:v>
                </c:pt>
                <c:pt idx="377">
                  <c:v>6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12</c:v>
                </c:pt>
                <c:pt idx="383">
                  <c:v>10</c:v>
                </c:pt>
                <c:pt idx="384">
                  <c:v>24</c:v>
                </c:pt>
                <c:pt idx="385">
                  <c:v>9</c:v>
                </c:pt>
                <c:pt idx="386">
                  <c:v>10</c:v>
                </c:pt>
                <c:pt idx="387">
                  <c:v>24</c:v>
                </c:pt>
                <c:pt idx="388">
                  <c:v>24</c:v>
                </c:pt>
                <c:pt idx="389">
                  <c:v>10</c:v>
                </c:pt>
                <c:pt idx="390">
                  <c:v>8</c:v>
                </c:pt>
                <c:pt idx="391">
                  <c:v>24</c:v>
                </c:pt>
                <c:pt idx="392">
                  <c:v>10</c:v>
                </c:pt>
                <c:pt idx="393">
                  <c:v>24</c:v>
                </c:pt>
                <c:pt idx="394">
                  <c:v>10</c:v>
                </c:pt>
                <c:pt idx="395">
                  <c:v>7</c:v>
                </c:pt>
                <c:pt idx="396">
                  <c:v>5</c:v>
                </c:pt>
                <c:pt idx="397">
                  <c:v>10</c:v>
                </c:pt>
              </c:numCache>
            </c:numRef>
          </c:xVal>
          <c:yVal>
            <c:numRef>
              <c:f>old!$AA$22:$AA$1474</c:f>
              <c:numCache>
                <c:formatCode>0</c:formatCode>
                <c:ptCount val="1453"/>
                <c:pt idx="0">
                  <c:v>100</c:v>
                </c:pt>
                <c:pt idx="1">
                  <c:v>200</c:v>
                </c:pt>
                <c:pt idx="2">
                  <c:v>5</c:v>
                </c:pt>
                <c:pt idx="3">
                  <c:v>100</c:v>
                </c:pt>
                <c:pt idx="4">
                  <c:v>90</c:v>
                </c:pt>
                <c:pt idx="5">
                  <c:v>365</c:v>
                </c:pt>
                <c:pt idx="6">
                  <c:v>80</c:v>
                </c:pt>
                <c:pt idx="7">
                  <c:v>150</c:v>
                </c:pt>
                <c:pt idx="8">
                  <c:v>90</c:v>
                </c:pt>
                <c:pt idx="9">
                  <c:v>160</c:v>
                </c:pt>
                <c:pt idx="10">
                  <c:v>150</c:v>
                </c:pt>
                <c:pt idx="11">
                  <c:v>365</c:v>
                </c:pt>
                <c:pt idx="12">
                  <c:v>50</c:v>
                </c:pt>
                <c:pt idx="13">
                  <c:v>250</c:v>
                </c:pt>
                <c:pt idx="14">
                  <c:v>365</c:v>
                </c:pt>
                <c:pt idx="15">
                  <c:v>60</c:v>
                </c:pt>
                <c:pt idx="16">
                  <c:v>130</c:v>
                </c:pt>
                <c:pt idx="17">
                  <c:v>200</c:v>
                </c:pt>
                <c:pt idx="18">
                  <c:v>280</c:v>
                </c:pt>
                <c:pt idx="19">
                  <c:v>260</c:v>
                </c:pt>
                <c:pt idx="20">
                  <c:v>140</c:v>
                </c:pt>
                <c:pt idx="21">
                  <c:v>80</c:v>
                </c:pt>
                <c:pt idx="22">
                  <c:v>120</c:v>
                </c:pt>
                <c:pt idx="23">
                  <c:v>150</c:v>
                </c:pt>
                <c:pt idx="24">
                  <c:v>30</c:v>
                </c:pt>
                <c:pt idx="25">
                  <c:v>150</c:v>
                </c:pt>
                <c:pt idx="26">
                  <c:v>260</c:v>
                </c:pt>
                <c:pt idx="27">
                  <c:v>365</c:v>
                </c:pt>
                <c:pt idx="28">
                  <c:v>70</c:v>
                </c:pt>
                <c:pt idx="29">
                  <c:v>80</c:v>
                </c:pt>
                <c:pt idx="30">
                  <c:v>50</c:v>
                </c:pt>
                <c:pt idx="31">
                  <c:v>365</c:v>
                </c:pt>
                <c:pt idx="32">
                  <c:v>280</c:v>
                </c:pt>
                <c:pt idx="33">
                  <c:v>100</c:v>
                </c:pt>
                <c:pt idx="34">
                  <c:v>100</c:v>
                </c:pt>
                <c:pt idx="35">
                  <c:v>300</c:v>
                </c:pt>
                <c:pt idx="36">
                  <c:v>250</c:v>
                </c:pt>
                <c:pt idx="37">
                  <c:v>250</c:v>
                </c:pt>
                <c:pt idx="38">
                  <c:v>120</c:v>
                </c:pt>
                <c:pt idx="39">
                  <c:v>50</c:v>
                </c:pt>
                <c:pt idx="40">
                  <c:v>80</c:v>
                </c:pt>
                <c:pt idx="41">
                  <c:v>60</c:v>
                </c:pt>
                <c:pt idx="42">
                  <c:v>90</c:v>
                </c:pt>
                <c:pt idx="43">
                  <c:v>250</c:v>
                </c:pt>
                <c:pt idx="44">
                  <c:v>280</c:v>
                </c:pt>
                <c:pt idx="45">
                  <c:v>100</c:v>
                </c:pt>
                <c:pt idx="46">
                  <c:v>12</c:v>
                </c:pt>
                <c:pt idx="47">
                  <c:v>20</c:v>
                </c:pt>
                <c:pt idx="48">
                  <c:v>300</c:v>
                </c:pt>
                <c:pt idx="49">
                  <c:v>150</c:v>
                </c:pt>
                <c:pt idx="50">
                  <c:v>50</c:v>
                </c:pt>
                <c:pt idx="51">
                  <c:v>80</c:v>
                </c:pt>
                <c:pt idx="52">
                  <c:v>365</c:v>
                </c:pt>
                <c:pt idx="53">
                  <c:v>120</c:v>
                </c:pt>
                <c:pt idx="54">
                  <c:v>44</c:v>
                </c:pt>
                <c:pt idx="55">
                  <c:v>60</c:v>
                </c:pt>
                <c:pt idx="56">
                  <c:v>90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90</c:v>
                </c:pt>
                <c:pt idx="61">
                  <c:v>120</c:v>
                </c:pt>
                <c:pt idx="62">
                  <c:v>90</c:v>
                </c:pt>
                <c:pt idx="63">
                  <c:v>365</c:v>
                </c:pt>
                <c:pt idx="64">
                  <c:v>100</c:v>
                </c:pt>
                <c:pt idx="65">
                  <c:v>120</c:v>
                </c:pt>
                <c:pt idx="66">
                  <c:v>90</c:v>
                </c:pt>
                <c:pt idx="67">
                  <c:v>80</c:v>
                </c:pt>
                <c:pt idx="68">
                  <c:v>360</c:v>
                </c:pt>
                <c:pt idx="69">
                  <c:v>80</c:v>
                </c:pt>
                <c:pt idx="70">
                  <c:v>120</c:v>
                </c:pt>
                <c:pt idx="71">
                  <c:v>100</c:v>
                </c:pt>
                <c:pt idx="72">
                  <c:v>60</c:v>
                </c:pt>
                <c:pt idx="73">
                  <c:v>120</c:v>
                </c:pt>
                <c:pt idx="74">
                  <c:v>365</c:v>
                </c:pt>
                <c:pt idx="75">
                  <c:v>50</c:v>
                </c:pt>
                <c:pt idx="76">
                  <c:v>120</c:v>
                </c:pt>
                <c:pt idx="77">
                  <c:v>150</c:v>
                </c:pt>
                <c:pt idx="78">
                  <c:v>100</c:v>
                </c:pt>
                <c:pt idx="79">
                  <c:v>120</c:v>
                </c:pt>
                <c:pt idx="80">
                  <c:v>90</c:v>
                </c:pt>
                <c:pt idx="81">
                  <c:v>360</c:v>
                </c:pt>
                <c:pt idx="82">
                  <c:v>120</c:v>
                </c:pt>
                <c:pt idx="83">
                  <c:v>100</c:v>
                </c:pt>
                <c:pt idx="84">
                  <c:v>320</c:v>
                </c:pt>
                <c:pt idx="85">
                  <c:v>300</c:v>
                </c:pt>
                <c:pt idx="86">
                  <c:v>250</c:v>
                </c:pt>
                <c:pt idx="87">
                  <c:v>260</c:v>
                </c:pt>
                <c:pt idx="88">
                  <c:v>150</c:v>
                </c:pt>
                <c:pt idx="89">
                  <c:v>130</c:v>
                </c:pt>
                <c:pt idx="90">
                  <c:v>160</c:v>
                </c:pt>
                <c:pt idx="91">
                  <c:v>300</c:v>
                </c:pt>
                <c:pt idx="92">
                  <c:v>310</c:v>
                </c:pt>
                <c:pt idx="93">
                  <c:v>200</c:v>
                </c:pt>
                <c:pt idx="94">
                  <c:v>280</c:v>
                </c:pt>
                <c:pt idx="95">
                  <c:v>70</c:v>
                </c:pt>
                <c:pt idx="96">
                  <c:v>300</c:v>
                </c:pt>
                <c:pt idx="97">
                  <c:v>160</c:v>
                </c:pt>
                <c:pt idx="98">
                  <c:v>150</c:v>
                </c:pt>
                <c:pt idx="99">
                  <c:v>280</c:v>
                </c:pt>
                <c:pt idx="100">
                  <c:v>120</c:v>
                </c:pt>
                <c:pt idx="101">
                  <c:v>100</c:v>
                </c:pt>
                <c:pt idx="102">
                  <c:v>290</c:v>
                </c:pt>
                <c:pt idx="103">
                  <c:v>100</c:v>
                </c:pt>
                <c:pt idx="104">
                  <c:v>120</c:v>
                </c:pt>
                <c:pt idx="105">
                  <c:v>160</c:v>
                </c:pt>
                <c:pt idx="106">
                  <c:v>130</c:v>
                </c:pt>
                <c:pt idx="107">
                  <c:v>70</c:v>
                </c:pt>
                <c:pt idx="108">
                  <c:v>150</c:v>
                </c:pt>
                <c:pt idx="109">
                  <c:v>80</c:v>
                </c:pt>
                <c:pt idx="110">
                  <c:v>320</c:v>
                </c:pt>
                <c:pt idx="111">
                  <c:v>240</c:v>
                </c:pt>
                <c:pt idx="112">
                  <c:v>229</c:v>
                </c:pt>
                <c:pt idx="113">
                  <c:v>85</c:v>
                </c:pt>
                <c:pt idx="114">
                  <c:v>90</c:v>
                </c:pt>
                <c:pt idx="115">
                  <c:v>180</c:v>
                </c:pt>
                <c:pt idx="116">
                  <c:v>150</c:v>
                </c:pt>
                <c:pt idx="117">
                  <c:v>330</c:v>
                </c:pt>
                <c:pt idx="118">
                  <c:v>300</c:v>
                </c:pt>
                <c:pt idx="119">
                  <c:v>260</c:v>
                </c:pt>
                <c:pt idx="120">
                  <c:v>260</c:v>
                </c:pt>
                <c:pt idx="121">
                  <c:v>150</c:v>
                </c:pt>
                <c:pt idx="122">
                  <c:v>160</c:v>
                </c:pt>
                <c:pt idx="123">
                  <c:v>280</c:v>
                </c:pt>
                <c:pt idx="124">
                  <c:v>280</c:v>
                </c:pt>
                <c:pt idx="125">
                  <c:v>120</c:v>
                </c:pt>
                <c:pt idx="126">
                  <c:v>240</c:v>
                </c:pt>
                <c:pt idx="127">
                  <c:v>280</c:v>
                </c:pt>
                <c:pt idx="128">
                  <c:v>240</c:v>
                </c:pt>
                <c:pt idx="129">
                  <c:v>240</c:v>
                </c:pt>
                <c:pt idx="130">
                  <c:v>80</c:v>
                </c:pt>
                <c:pt idx="131">
                  <c:v>260</c:v>
                </c:pt>
                <c:pt idx="132">
                  <c:v>100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150</c:v>
                </c:pt>
                <c:pt idx="137">
                  <c:v>4</c:v>
                </c:pt>
                <c:pt idx="138">
                  <c:v>240</c:v>
                </c:pt>
                <c:pt idx="139">
                  <c:v>70</c:v>
                </c:pt>
                <c:pt idx="140">
                  <c:v>160</c:v>
                </c:pt>
                <c:pt idx="141">
                  <c:v>90</c:v>
                </c:pt>
                <c:pt idx="142">
                  <c:v>300</c:v>
                </c:pt>
                <c:pt idx="143">
                  <c:v>180</c:v>
                </c:pt>
                <c:pt idx="144">
                  <c:v>365</c:v>
                </c:pt>
                <c:pt idx="145">
                  <c:v>200</c:v>
                </c:pt>
                <c:pt idx="146">
                  <c:v>300</c:v>
                </c:pt>
                <c:pt idx="147">
                  <c:v>300</c:v>
                </c:pt>
                <c:pt idx="148">
                  <c:v>120</c:v>
                </c:pt>
                <c:pt idx="149">
                  <c:v>300</c:v>
                </c:pt>
                <c:pt idx="150">
                  <c:v>365</c:v>
                </c:pt>
                <c:pt idx="151">
                  <c:v>365</c:v>
                </c:pt>
                <c:pt idx="152">
                  <c:v>100</c:v>
                </c:pt>
                <c:pt idx="153">
                  <c:v>300</c:v>
                </c:pt>
                <c:pt idx="154">
                  <c:v>120</c:v>
                </c:pt>
                <c:pt idx="155">
                  <c:v>40</c:v>
                </c:pt>
                <c:pt idx="156">
                  <c:v>90</c:v>
                </c:pt>
                <c:pt idx="157">
                  <c:v>365</c:v>
                </c:pt>
                <c:pt idx="158">
                  <c:v>110</c:v>
                </c:pt>
                <c:pt idx="159">
                  <c:v>240</c:v>
                </c:pt>
                <c:pt idx="160">
                  <c:v>150</c:v>
                </c:pt>
                <c:pt idx="161">
                  <c:v>75</c:v>
                </c:pt>
                <c:pt idx="162">
                  <c:v>90</c:v>
                </c:pt>
                <c:pt idx="163">
                  <c:v>300</c:v>
                </c:pt>
                <c:pt idx="164">
                  <c:v>50</c:v>
                </c:pt>
                <c:pt idx="165">
                  <c:v>200</c:v>
                </c:pt>
                <c:pt idx="166">
                  <c:v>300</c:v>
                </c:pt>
                <c:pt idx="167">
                  <c:v>110</c:v>
                </c:pt>
                <c:pt idx="168">
                  <c:v>365</c:v>
                </c:pt>
                <c:pt idx="169">
                  <c:v>200</c:v>
                </c:pt>
                <c:pt idx="170">
                  <c:v>240</c:v>
                </c:pt>
                <c:pt idx="171">
                  <c:v>365</c:v>
                </c:pt>
                <c:pt idx="172">
                  <c:v>300</c:v>
                </c:pt>
                <c:pt idx="173">
                  <c:v>120</c:v>
                </c:pt>
                <c:pt idx="174">
                  <c:v>200</c:v>
                </c:pt>
                <c:pt idx="175">
                  <c:v>95</c:v>
                </c:pt>
                <c:pt idx="176">
                  <c:v>365</c:v>
                </c:pt>
                <c:pt idx="177">
                  <c:v>100</c:v>
                </c:pt>
                <c:pt idx="178">
                  <c:v>300</c:v>
                </c:pt>
                <c:pt idx="179">
                  <c:v>230</c:v>
                </c:pt>
                <c:pt idx="180">
                  <c:v>180</c:v>
                </c:pt>
                <c:pt idx="181">
                  <c:v>150</c:v>
                </c:pt>
                <c:pt idx="182">
                  <c:v>150</c:v>
                </c:pt>
                <c:pt idx="183">
                  <c:v>300</c:v>
                </c:pt>
                <c:pt idx="184">
                  <c:v>140</c:v>
                </c:pt>
                <c:pt idx="185">
                  <c:v>150</c:v>
                </c:pt>
                <c:pt idx="186">
                  <c:v>230</c:v>
                </c:pt>
                <c:pt idx="187">
                  <c:v>250</c:v>
                </c:pt>
                <c:pt idx="188">
                  <c:v>280</c:v>
                </c:pt>
                <c:pt idx="189">
                  <c:v>300</c:v>
                </c:pt>
                <c:pt idx="190">
                  <c:v>300</c:v>
                </c:pt>
                <c:pt idx="191">
                  <c:v>290</c:v>
                </c:pt>
                <c:pt idx="192">
                  <c:v>150</c:v>
                </c:pt>
                <c:pt idx="193">
                  <c:v>180</c:v>
                </c:pt>
                <c:pt idx="194">
                  <c:v>220</c:v>
                </c:pt>
                <c:pt idx="195">
                  <c:v>290</c:v>
                </c:pt>
                <c:pt idx="196">
                  <c:v>290</c:v>
                </c:pt>
                <c:pt idx="197">
                  <c:v>280</c:v>
                </c:pt>
                <c:pt idx="198">
                  <c:v>250</c:v>
                </c:pt>
                <c:pt idx="199">
                  <c:v>320</c:v>
                </c:pt>
                <c:pt idx="200">
                  <c:v>280</c:v>
                </c:pt>
                <c:pt idx="201">
                  <c:v>180</c:v>
                </c:pt>
                <c:pt idx="202">
                  <c:v>365</c:v>
                </c:pt>
                <c:pt idx="203">
                  <c:v>360</c:v>
                </c:pt>
                <c:pt idx="204">
                  <c:v>200</c:v>
                </c:pt>
                <c:pt idx="205">
                  <c:v>300</c:v>
                </c:pt>
                <c:pt idx="206">
                  <c:v>365</c:v>
                </c:pt>
                <c:pt idx="207">
                  <c:v>300</c:v>
                </c:pt>
                <c:pt idx="208">
                  <c:v>360</c:v>
                </c:pt>
                <c:pt idx="209">
                  <c:v>70</c:v>
                </c:pt>
                <c:pt idx="210">
                  <c:v>290</c:v>
                </c:pt>
                <c:pt idx="211">
                  <c:v>300</c:v>
                </c:pt>
                <c:pt idx="212">
                  <c:v>230</c:v>
                </c:pt>
                <c:pt idx="213">
                  <c:v>90</c:v>
                </c:pt>
                <c:pt idx="214">
                  <c:v>360</c:v>
                </c:pt>
                <c:pt idx="215">
                  <c:v>290</c:v>
                </c:pt>
                <c:pt idx="216">
                  <c:v>360</c:v>
                </c:pt>
                <c:pt idx="217">
                  <c:v>290</c:v>
                </c:pt>
                <c:pt idx="218">
                  <c:v>280</c:v>
                </c:pt>
                <c:pt idx="219">
                  <c:v>360</c:v>
                </c:pt>
                <c:pt idx="220">
                  <c:v>290</c:v>
                </c:pt>
                <c:pt idx="221">
                  <c:v>300</c:v>
                </c:pt>
                <c:pt idx="222">
                  <c:v>130</c:v>
                </c:pt>
                <c:pt idx="223">
                  <c:v>70</c:v>
                </c:pt>
                <c:pt idx="224">
                  <c:v>150</c:v>
                </c:pt>
                <c:pt idx="225">
                  <c:v>100</c:v>
                </c:pt>
                <c:pt idx="226">
                  <c:v>80</c:v>
                </c:pt>
                <c:pt idx="227">
                  <c:v>365</c:v>
                </c:pt>
                <c:pt idx="228">
                  <c:v>180</c:v>
                </c:pt>
                <c:pt idx="229">
                  <c:v>290</c:v>
                </c:pt>
                <c:pt idx="230">
                  <c:v>180</c:v>
                </c:pt>
                <c:pt idx="231">
                  <c:v>300</c:v>
                </c:pt>
                <c:pt idx="232">
                  <c:v>140</c:v>
                </c:pt>
                <c:pt idx="233">
                  <c:v>360</c:v>
                </c:pt>
                <c:pt idx="234">
                  <c:v>170</c:v>
                </c:pt>
                <c:pt idx="235">
                  <c:v>300</c:v>
                </c:pt>
                <c:pt idx="236">
                  <c:v>130</c:v>
                </c:pt>
                <c:pt idx="237">
                  <c:v>300</c:v>
                </c:pt>
                <c:pt idx="238">
                  <c:v>365</c:v>
                </c:pt>
                <c:pt idx="239">
                  <c:v>180</c:v>
                </c:pt>
                <c:pt idx="240">
                  <c:v>85</c:v>
                </c:pt>
                <c:pt idx="241">
                  <c:v>365</c:v>
                </c:pt>
                <c:pt idx="242">
                  <c:v>300</c:v>
                </c:pt>
                <c:pt idx="243">
                  <c:v>85</c:v>
                </c:pt>
                <c:pt idx="244">
                  <c:v>240</c:v>
                </c:pt>
                <c:pt idx="245">
                  <c:v>360</c:v>
                </c:pt>
                <c:pt idx="246">
                  <c:v>365</c:v>
                </c:pt>
                <c:pt idx="247">
                  <c:v>60</c:v>
                </c:pt>
                <c:pt idx="248">
                  <c:v>290</c:v>
                </c:pt>
                <c:pt idx="249">
                  <c:v>300</c:v>
                </c:pt>
                <c:pt idx="250">
                  <c:v>110</c:v>
                </c:pt>
                <c:pt idx="251">
                  <c:v>280</c:v>
                </c:pt>
                <c:pt idx="252">
                  <c:v>110</c:v>
                </c:pt>
                <c:pt idx="253">
                  <c:v>365</c:v>
                </c:pt>
                <c:pt idx="254">
                  <c:v>300</c:v>
                </c:pt>
                <c:pt idx="255">
                  <c:v>165</c:v>
                </c:pt>
                <c:pt idx="256">
                  <c:v>365</c:v>
                </c:pt>
                <c:pt idx="257">
                  <c:v>75</c:v>
                </c:pt>
                <c:pt idx="258">
                  <c:v>110</c:v>
                </c:pt>
                <c:pt idx="259">
                  <c:v>180</c:v>
                </c:pt>
                <c:pt idx="260">
                  <c:v>250</c:v>
                </c:pt>
                <c:pt idx="261">
                  <c:v>100</c:v>
                </c:pt>
                <c:pt idx="262">
                  <c:v>365</c:v>
                </c:pt>
                <c:pt idx="263">
                  <c:v>365</c:v>
                </c:pt>
                <c:pt idx="264">
                  <c:v>365</c:v>
                </c:pt>
                <c:pt idx="265">
                  <c:v>70</c:v>
                </c:pt>
                <c:pt idx="266">
                  <c:v>35</c:v>
                </c:pt>
                <c:pt idx="267">
                  <c:v>180</c:v>
                </c:pt>
                <c:pt idx="268">
                  <c:v>220</c:v>
                </c:pt>
                <c:pt idx="269">
                  <c:v>300</c:v>
                </c:pt>
                <c:pt idx="270">
                  <c:v>290</c:v>
                </c:pt>
                <c:pt idx="271">
                  <c:v>200</c:v>
                </c:pt>
                <c:pt idx="272">
                  <c:v>365</c:v>
                </c:pt>
                <c:pt idx="273">
                  <c:v>320</c:v>
                </c:pt>
                <c:pt idx="274">
                  <c:v>90</c:v>
                </c:pt>
                <c:pt idx="275">
                  <c:v>240</c:v>
                </c:pt>
                <c:pt idx="276">
                  <c:v>365</c:v>
                </c:pt>
                <c:pt idx="277">
                  <c:v>240</c:v>
                </c:pt>
                <c:pt idx="278">
                  <c:v>365</c:v>
                </c:pt>
                <c:pt idx="279">
                  <c:v>365</c:v>
                </c:pt>
                <c:pt idx="280">
                  <c:v>230</c:v>
                </c:pt>
                <c:pt idx="281">
                  <c:v>70</c:v>
                </c:pt>
                <c:pt idx="282">
                  <c:v>90</c:v>
                </c:pt>
                <c:pt idx="283">
                  <c:v>360</c:v>
                </c:pt>
                <c:pt idx="284">
                  <c:v>280</c:v>
                </c:pt>
                <c:pt idx="285">
                  <c:v>280</c:v>
                </c:pt>
                <c:pt idx="286">
                  <c:v>70</c:v>
                </c:pt>
                <c:pt idx="287">
                  <c:v>365</c:v>
                </c:pt>
                <c:pt idx="288">
                  <c:v>365</c:v>
                </c:pt>
                <c:pt idx="289">
                  <c:v>260</c:v>
                </c:pt>
                <c:pt idx="290">
                  <c:v>365</c:v>
                </c:pt>
                <c:pt idx="291">
                  <c:v>350</c:v>
                </c:pt>
                <c:pt idx="292">
                  <c:v>200</c:v>
                </c:pt>
                <c:pt idx="293">
                  <c:v>365</c:v>
                </c:pt>
                <c:pt idx="294">
                  <c:v>360</c:v>
                </c:pt>
                <c:pt idx="295">
                  <c:v>240</c:v>
                </c:pt>
                <c:pt idx="296">
                  <c:v>365</c:v>
                </c:pt>
                <c:pt idx="297">
                  <c:v>365</c:v>
                </c:pt>
                <c:pt idx="298">
                  <c:v>360</c:v>
                </c:pt>
                <c:pt idx="299">
                  <c:v>365</c:v>
                </c:pt>
                <c:pt idx="300">
                  <c:v>365</c:v>
                </c:pt>
                <c:pt idx="301">
                  <c:v>365</c:v>
                </c:pt>
                <c:pt idx="302">
                  <c:v>150</c:v>
                </c:pt>
                <c:pt idx="303">
                  <c:v>250</c:v>
                </c:pt>
                <c:pt idx="304">
                  <c:v>60</c:v>
                </c:pt>
                <c:pt idx="305">
                  <c:v>200</c:v>
                </c:pt>
                <c:pt idx="306">
                  <c:v>365</c:v>
                </c:pt>
                <c:pt idx="307">
                  <c:v>360</c:v>
                </c:pt>
                <c:pt idx="308">
                  <c:v>230</c:v>
                </c:pt>
                <c:pt idx="309">
                  <c:v>365</c:v>
                </c:pt>
                <c:pt idx="310">
                  <c:v>365</c:v>
                </c:pt>
                <c:pt idx="311">
                  <c:v>365</c:v>
                </c:pt>
                <c:pt idx="312">
                  <c:v>250</c:v>
                </c:pt>
                <c:pt idx="313">
                  <c:v>365</c:v>
                </c:pt>
                <c:pt idx="314">
                  <c:v>360</c:v>
                </c:pt>
                <c:pt idx="315">
                  <c:v>365</c:v>
                </c:pt>
                <c:pt idx="316">
                  <c:v>300</c:v>
                </c:pt>
                <c:pt idx="317">
                  <c:v>230</c:v>
                </c:pt>
                <c:pt idx="318">
                  <c:v>70</c:v>
                </c:pt>
                <c:pt idx="319">
                  <c:v>365</c:v>
                </c:pt>
                <c:pt idx="320">
                  <c:v>320</c:v>
                </c:pt>
                <c:pt idx="321">
                  <c:v>320</c:v>
                </c:pt>
                <c:pt idx="322">
                  <c:v>310</c:v>
                </c:pt>
                <c:pt idx="323">
                  <c:v>365</c:v>
                </c:pt>
                <c:pt idx="324">
                  <c:v>335</c:v>
                </c:pt>
                <c:pt idx="325">
                  <c:v>150</c:v>
                </c:pt>
                <c:pt idx="326">
                  <c:v>100</c:v>
                </c:pt>
                <c:pt idx="327">
                  <c:v>365</c:v>
                </c:pt>
                <c:pt idx="328">
                  <c:v>365</c:v>
                </c:pt>
                <c:pt idx="329">
                  <c:v>365</c:v>
                </c:pt>
                <c:pt idx="330">
                  <c:v>310</c:v>
                </c:pt>
                <c:pt idx="331">
                  <c:v>340</c:v>
                </c:pt>
                <c:pt idx="332">
                  <c:v>330</c:v>
                </c:pt>
                <c:pt idx="333">
                  <c:v>85</c:v>
                </c:pt>
                <c:pt idx="334">
                  <c:v>330</c:v>
                </c:pt>
                <c:pt idx="335">
                  <c:v>60</c:v>
                </c:pt>
                <c:pt idx="336">
                  <c:v>90</c:v>
                </c:pt>
                <c:pt idx="337">
                  <c:v>365</c:v>
                </c:pt>
                <c:pt idx="338">
                  <c:v>335</c:v>
                </c:pt>
                <c:pt idx="339">
                  <c:v>365</c:v>
                </c:pt>
                <c:pt idx="340">
                  <c:v>300</c:v>
                </c:pt>
                <c:pt idx="341">
                  <c:v>310</c:v>
                </c:pt>
                <c:pt idx="342">
                  <c:v>100</c:v>
                </c:pt>
                <c:pt idx="343">
                  <c:v>360</c:v>
                </c:pt>
                <c:pt idx="344">
                  <c:v>330</c:v>
                </c:pt>
                <c:pt idx="345">
                  <c:v>350</c:v>
                </c:pt>
                <c:pt idx="346">
                  <c:v>260</c:v>
                </c:pt>
                <c:pt idx="347">
                  <c:v>360</c:v>
                </c:pt>
                <c:pt idx="348">
                  <c:v>240</c:v>
                </c:pt>
                <c:pt idx="349">
                  <c:v>330</c:v>
                </c:pt>
                <c:pt idx="350">
                  <c:v>300</c:v>
                </c:pt>
                <c:pt idx="351">
                  <c:v>365</c:v>
                </c:pt>
                <c:pt idx="352">
                  <c:v>60</c:v>
                </c:pt>
                <c:pt idx="353">
                  <c:v>330</c:v>
                </c:pt>
                <c:pt idx="354">
                  <c:v>360</c:v>
                </c:pt>
                <c:pt idx="355">
                  <c:v>100</c:v>
                </c:pt>
                <c:pt idx="356">
                  <c:v>40</c:v>
                </c:pt>
                <c:pt idx="357">
                  <c:v>90</c:v>
                </c:pt>
                <c:pt idx="358">
                  <c:v>240</c:v>
                </c:pt>
                <c:pt idx="359">
                  <c:v>310</c:v>
                </c:pt>
                <c:pt idx="360">
                  <c:v>300</c:v>
                </c:pt>
                <c:pt idx="361">
                  <c:v>290</c:v>
                </c:pt>
                <c:pt idx="362">
                  <c:v>90</c:v>
                </c:pt>
                <c:pt idx="363">
                  <c:v>360</c:v>
                </c:pt>
                <c:pt idx="364">
                  <c:v>320</c:v>
                </c:pt>
                <c:pt idx="365">
                  <c:v>330</c:v>
                </c:pt>
                <c:pt idx="366">
                  <c:v>100</c:v>
                </c:pt>
                <c:pt idx="367">
                  <c:v>365</c:v>
                </c:pt>
                <c:pt idx="368">
                  <c:v>330</c:v>
                </c:pt>
                <c:pt idx="369">
                  <c:v>365</c:v>
                </c:pt>
                <c:pt idx="370">
                  <c:v>100</c:v>
                </c:pt>
                <c:pt idx="371">
                  <c:v>330</c:v>
                </c:pt>
                <c:pt idx="372">
                  <c:v>280</c:v>
                </c:pt>
                <c:pt idx="373">
                  <c:v>365</c:v>
                </c:pt>
                <c:pt idx="374">
                  <c:v>300</c:v>
                </c:pt>
                <c:pt idx="375">
                  <c:v>120</c:v>
                </c:pt>
                <c:pt idx="376">
                  <c:v>70</c:v>
                </c:pt>
                <c:pt idx="377">
                  <c:v>220</c:v>
                </c:pt>
                <c:pt idx="378">
                  <c:v>330</c:v>
                </c:pt>
                <c:pt idx="379">
                  <c:v>365</c:v>
                </c:pt>
                <c:pt idx="380">
                  <c:v>365</c:v>
                </c:pt>
                <c:pt idx="381">
                  <c:v>260</c:v>
                </c:pt>
                <c:pt idx="382">
                  <c:v>365</c:v>
                </c:pt>
                <c:pt idx="383">
                  <c:v>350</c:v>
                </c:pt>
                <c:pt idx="384">
                  <c:v>365</c:v>
                </c:pt>
                <c:pt idx="385">
                  <c:v>120</c:v>
                </c:pt>
                <c:pt idx="386">
                  <c:v>360</c:v>
                </c:pt>
                <c:pt idx="387">
                  <c:v>330</c:v>
                </c:pt>
                <c:pt idx="388">
                  <c:v>150</c:v>
                </c:pt>
                <c:pt idx="389">
                  <c:v>330</c:v>
                </c:pt>
                <c:pt idx="390">
                  <c:v>325</c:v>
                </c:pt>
                <c:pt idx="391">
                  <c:v>220</c:v>
                </c:pt>
                <c:pt idx="392">
                  <c:v>280</c:v>
                </c:pt>
                <c:pt idx="393">
                  <c:v>365</c:v>
                </c:pt>
                <c:pt idx="394">
                  <c:v>150</c:v>
                </c:pt>
                <c:pt idx="395">
                  <c:v>280</c:v>
                </c:pt>
                <c:pt idx="396">
                  <c:v>50</c:v>
                </c:pt>
                <c:pt idx="39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E-9A43-9766-9DE1A4E53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11968"/>
        <c:axId val="441774176"/>
      </c:scatterChart>
      <c:valAx>
        <c:axId val="5801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1774176"/>
        <c:crosses val="autoZero"/>
        <c:crossBetween val="midCat"/>
      </c:valAx>
      <c:valAx>
        <c:axId val="4417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01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散点图</a:t>
            </a:r>
            <a:endParaRPr lang="en-US" altLang="zh-CN"/>
          </a:p>
        </c:rich>
      </c:tx>
      <c:layout>
        <c:manualLayout>
          <c:xMode val="edge"/>
          <c:yMode val="edge"/>
          <c:x val="0.42417525525555899"/>
          <c:y val="2.8021323889537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old!$AA$21</c:f>
              <c:strCache>
                <c:ptCount val="1"/>
                <c:pt idx="0">
                  <c:v>ZK Tag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old!$Z$22:$Z$1474</c:f>
              <c:numCache>
                <c:formatCode>0</c:formatCode>
                <c:ptCount val="1453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24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24</c:v>
                </c:pt>
                <c:pt idx="12">
                  <c:v>6</c:v>
                </c:pt>
                <c:pt idx="13">
                  <c:v>16</c:v>
                </c:pt>
                <c:pt idx="14">
                  <c:v>12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8</c:v>
                </c:pt>
                <c:pt idx="24">
                  <c:v>5</c:v>
                </c:pt>
                <c:pt idx="25">
                  <c:v>11</c:v>
                </c:pt>
                <c:pt idx="26">
                  <c:v>10</c:v>
                </c:pt>
                <c:pt idx="27">
                  <c:v>24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24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16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5</c:v>
                </c:pt>
                <c:pt idx="47">
                  <c:v>8</c:v>
                </c:pt>
                <c:pt idx="48">
                  <c:v>12</c:v>
                </c:pt>
                <c:pt idx="49">
                  <c:v>12</c:v>
                </c:pt>
                <c:pt idx="50">
                  <c:v>5</c:v>
                </c:pt>
                <c:pt idx="51">
                  <c:v>9</c:v>
                </c:pt>
                <c:pt idx="52">
                  <c:v>24</c:v>
                </c:pt>
                <c:pt idx="53">
                  <c:v>5</c:v>
                </c:pt>
                <c:pt idx="54">
                  <c:v>6</c:v>
                </c:pt>
                <c:pt idx="55">
                  <c:v>10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4</c:v>
                </c:pt>
                <c:pt idx="60">
                  <c:v>24</c:v>
                </c:pt>
                <c:pt idx="61">
                  <c:v>8</c:v>
                </c:pt>
                <c:pt idx="62">
                  <c:v>7</c:v>
                </c:pt>
                <c:pt idx="63">
                  <c:v>4</c:v>
                </c:pt>
                <c:pt idx="64">
                  <c:v>8</c:v>
                </c:pt>
                <c:pt idx="65">
                  <c:v>3</c:v>
                </c:pt>
                <c:pt idx="66">
                  <c:v>12</c:v>
                </c:pt>
                <c:pt idx="67">
                  <c:v>6</c:v>
                </c:pt>
                <c:pt idx="68">
                  <c:v>12</c:v>
                </c:pt>
                <c:pt idx="69">
                  <c:v>6</c:v>
                </c:pt>
                <c:pt idx="70">
                  <c:v>12</c:v>
                </c:pt>
                <c:pt idx="71">
                  <c:v>12</c:v>
                </c:pt>
                <c:pt idx="72">
                  <c:v>6</c:v>
                </c:pt>
                <c:pt idx="73">
                  <c:v>5</c:v>
                </c:pt>
                <c:pt idx="74">
                  <c:v>24</c:v>
                </c:pt>
                <c:pt idx="75">
                  <c:v>12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4</c:v>
                </c:pt>
                <c:pt idx="80">
                  <c:v>10</c:v>
                </c:pt>
                <c:pt idx="81">
                  <c:v>24</c:v>
                </c:pt>
                <c:pt idx="82">
                  <c:v>6</c:v>
                </c:pt>
                <c:pt idx="83">
                  <c:v>8</c:v>
                </c:pt>
                <c:pt idx="84">
                  <c:v>14</c:v>
                </c:pt>
                <c:pt idx="85">
                  <c:v>12</c:v>
                </c:pt>
                <c:pt idx="86">
                  <c:v>20</c:v>
                </c:pt>
                <c:pt idx="87">
                  <c:v>20</c:v>
                </c:pt>
                <c:pt idx="88">
                  <c:v>12</c:v>
                </c:pt>
                <c:pt idx="89">
                  <c:v>8</c:v>
                </c:pt>
                <c:pt idx="90">
                  <c:v>10</c:v>
                </c:pt>
                <c:pt idx="91">
                  <c:v>16</c:v>
                </c:pt>
                <c:pt idx="92">
                  <c:v>8</c:v>
                </c:pt>
                <c:pt idx="93">
                  <c:v>6</c:v>
                </c:pt>
                <c:pt idx="94">
                  <c:v>9</c:v>
                </c:pt>
                <c:pt idx="95">
                  <c:v>8</c:v>
                </c:pt>
                <c:pt idx="96">
                  <c:v>12</c:v>
                </c:pt>
                <c:pt idx="97">
                  <c:v>6</c:v>
                </c:pt>
                <c:pt idx="98">
                  <c:v>9</c:v>
                </c:pt>
                <c:pt idx="99">
                  <c:v>12</c:v>
                </c:pt>
                <c:pt idx="100">
                  <c:v>6</c:v>
                </c:pt>
                <c:pt idx="101">
                  <c:v>12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10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10</c:v>
                </c:pt>
                <c:pt idx="110">
                  <c:v>12</c:v>
                </c:pt>
                <c:pt idx="111">
                  <c:v>24</c:v>
                </c:pt>
                <c:pt idx="112">
                  <c:v>24</c:v>
                </c:pt>
                <c:pt idx="113">
                  <c:v>10</c:v>
                </c:pt>
                <c:pt idx="114">
                  <c:v>24</c:v>
                </c:pt>
                <c:pt idx="115">
                  <c:v>5</c:v>
                </c:pt>
                <c:pt idx="116">
                  <c:v>6</c:v>
                </c:pt>
                <c:pt idx="117">
                  <c:v>20</c:v>
                </c:pt>
                <c:pt idx="118">
                  <c:v>14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10</c:v>
                </c:pt>
                <c:pt idx="124">
                  <c:v>12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10</c:v>
                </c:pt>
                <c:pt idx="137">
                  <c:v>8</c:v>
                </c:pt>
                <c:pt idx="138">
                  <c:v>8</c:v>
                </c:pt>
                <c:pt idx="139">
                  <c:v>12</c:v>
                </c:pt>
                <c:pt idx="140">
                  <c:v>8</c:v>
                </c:pt>
                <c:pt idx="141">
                  <c:v>6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8</c:v>
                </c:pt>
                <c:pt idx="146">
                  <c:v>8</c:v>
                </c:pt>
                <c:pt idx="147">
                  <c:v>12</c:v>
                </c:pt>
                <c:pt idx="148">
                  <c:v>5</c:v>
                </c:pt>
                <c:pt idx="149">
                  <c:v>12</c:v>
                </c:pt>
                <c:pt idx="150">
                  <c:v>24</c:v>
                </c:pt>
                <c:pt idx="151">
                  <c:v>10</c:v>
                </c:pt>
                <c:pt idx="152">
                  <c:v>8</c:v>
                </c:pt>
                <c:pt idx="153">
                  <c:v>24</c:v>
                </c:pt>
                <c:pt idx="154">
                  <c:v>9</c:v>
                </c:pt>
                <c:pt idx="155">
                  <c:v>7</c:v>
                </c:pt>
                <c:pt idx="156">
                  <c:v>6</c:v>
                </c:pt>
                <c:pt idx="157">
                  <c:v>10</c:v>
                </c:pt>
                <c:pt idx="158">
                  <c:v>7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8</c:v>
                </c:pt>
                <c:pt idx="163">
                  <c:v>15</c:v>
                </c:pt>
                <c:pt idx="164">
                  <c:v>20</c:v>
                </c:pt>
                <c:pt idx="165">
                  <c:v>8</c:v>
                </c:pt>
                <c:pt idx="166">
                  <c:v>8</c:v>
                </c:pt>
                <c:pt idx="167">
                  <c:v>12</c:v>
                </c:pt>
                <c:pt idx="168">
                  <c:v>24</c:v>
                </c:pt>
                <c:pt idx="169">
                  <c:v>12</c:v>
                </c:pt>
                <c:pt idx="170">
                  <c:v>2</c:v>
                </c:pt>
                <c:pt idx="171">
                  <c:v>8</c:v>
                </c:pt>
                <c:pt idx="172">
                  <c:v>12</c:v>
                </c:pt>
                <c:pt idx="173">
                  <c:v>6</c:v>
                </c:pt>
                <c:pt idx="174">
                  <c:v>8</c:v>
                </c:pt>
                <c:pt idx="175">
                  <c:v>8</c:v>
                </c:pt>
                <c:pt idx="176">
                  <c:v>24</c:v>
                </c:pt>
                <c:pt idx="177">
                  <c:v>12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10</c:v>
                </c:pt>
                <c:pt idx="183">
                  <c:v>8</c:v>
                </c:pt>
                <c:pt idx="184">
                  <c:v>10</c:v>
                </c:pt>
                <c:pt idx="185">
                  <c:v>10</c:v>
                </c:pt>
                <c:pt idx="186">
                  <c:v>8</c:v>
                </c:pt>
                <c:pt idx="187">
                  <c:v>12</c:v>
                </c:pt>
                <c:pt idx="188">
                  <c:v>8</c:v>
                </c:pt>
                <c:pt idx="189">
                  <c:v>10</c:v>
                </c:pt>
                <c:pt idx="190">
                  <c:v>14</c:v>
                </c:pt>
                <c:pt idx="191">
                  <c:v>12</c:v>
                </c:pt>
                <c:pt idx="192">
                  <c:v>11</c:v>
                </c:pt>
                <c:pt idx="193">
                  <c:v>24</c:v>
                </c:pt>
                <c:pt idx="194">
                  <c:v>7</c:v>
                </c:pt>
                <c:pt idx="195">
                  <c:v>9</c:v>
                </c:pt>
                <c:pt idx="196">
                  <c:v>14</c:v>
                </c:pt>
                <c:pt idx="197">
                  <c:v>8</c:v>
                </c:pt>
                <c:pt idx="198">
                  <c:v>10</c:v>
                </c:pt>
                <c:pt idx="199">
                  <c:v>9</c:v>
                </c:pt>
                <c:pt idx="200">
                  <c:v>10</c:v>
                </c:pt>
                <c:pt idx="201">
                  <c:v>10</c:v>
                </c:pt>
                <c:pt idx="202">
                  <c:v>24</c:v>
                </c:pt>
                <c:pt idx="203">
                  <c:v>24</c:v>
                </c:pt>
                <c:pt idx="204">
                  <c:v>3</c:v>
                </c:pt>
                <c:pt idx="205">
                  <c:v>8</c:v>
                </c:pt>
                <c:pt idx="206">
                  <c:v>20</c:v>
                </c:pt>
                <c:pt idx="207">
                  <c:v>12</c:v>
                </c:pt>
                <c:pt idx="208">
                  <c:v>24</c:v>
                </c:pt>
                <c:pt idx="209">
                  <c:v>10</c:v>
                </c:pt>
                <c:pt idx="210">
                  <c:v>4</c:v>
                </c:pt>
                <c:pt idx="211">
                  <c:v>12</c:v>
                </c:pt>
                <c:pt idx="212">
                  <c:v>3</c:v>
                </c:pt>
                <c:pt idx="213">
                  <c:v>8</c:v>
                </c:pt>
                <c:pt idx="214">
                  <c:v>6</c:v>
                </c:pt>
                <c:pt idx="215">
                  <c:v>8</c:v>
                </c:pt>
                <c:pt idx="216">
                  <c:v>12</c:v>
                </c:pt>
                <c:pt idx="217">
                  <c:v>8</c:v>
                </c:pt>
                <c:pt idx="218">
                  <c:v>4</c:v>
                </c:pt>
                <c:pt idx="219">
                  <c:v>5</c:v>
                </c:pt>
                <c:pt idx="220">
                  <c:v>10</c:v>
                </c:pt>
                <c:pt idx="221">
                  <c:v>8</c:v>
                </c:pt>
                <c:pt idx="222">
                  <c:v>7</c:v>
                </c:pt>
                <c:pt idx="223">
                  <c:v>4</c:v>
                </c:pt>
                <c:pt idx="224">
                  <c:v>6</c:v>
                </c:pt>
                <c:pt idx="225">
                  <c:v>8</c:v>
                </c:pt>
                <c:pt idx="226">
                  <c:v>6</c:v>
                </c:pt>
                <c:pt idx="227">
                  <c:v>24</c:v>
                </c:pt>
                <c:pt idx="228">
                  <c:v>11</c:v>
                </c:pt>
                <c:pt idx="229">
                  <c:v>10</c:v>
                </c:pt>
                <c:pt idx="230">
                  <c:v>8</c:v>
                </c:pt>
                <c:pt idx="231">
                  <c:v>12</c:v>
                </c:pt>
                <c:pt idx="232">
                  <c:v>8</c:v>
                </c:pt>
                <c:pt idx="233">
                  <c:v>3</c:v>
                </c:pt>
                <c:pt idx="234">
                  <c:v>10</c:v>
                </c:pt>
                <c:pt idx="235">
                  <c:v>10</c:v>
                </c:pt>
                <c:pt idx="236">
                  <c:v>9</c:v>
                </c:pt>
                <c:pt idx="237">
                  <c:v>12</c:v>
                </c:pt>
                <c:pt idx="238">
                  <c:v>24</c:v>
                </c:pt>
                <c:pt idx="239">
                  <c:v>10</c:v>
                </c:pt>
                <c:pt idx="240">
                  <c:v>7</c:v>
                </c:pt>
                <c:pt idx="241">
                  <c:v>24</c:v>
                </c:pt>
                <c:pt idx="242">
                  <c:v>8</c:v>
                </c:pt>
                <c:pt idx="243">
                  <c:v>6</c:v>
                </c:pt>
                <c:pt idx="244">
                  <c:v>3</c:v>
                </c:pt>
                <c:pt idx="245">
                  <c:v>24</c:v>
                </c:pt>
                <c:pt idx="246">
                  <c:v>24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9</c:v>
                </c:pt>
                <c:pt idx="251">
                  <c:v>8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9</c:v>
                </c:pt>
                <c:pt idx="256">
                  <c:v>24</c:v>
                </c:pt>
                <c:pt idx="257">
                  <c:v>6</c:v>
                </c:pt>
                <c:pt idx="258">
                  <c:v>10</c:v>
                </c:pt>
                <c:pt idx="259">
                  <c:v>18</c:v>
                </c:pt>
                <c:pt idx="260">
                  <c:v>10</c:v>
                </c:pt>
                <c:pt idx="261">
                  <c:v>5</c:v>
                </c:pt>
                <c:pt idx="262">
                  <c:v>24</c:v>
                </c:pt>
                <c:pt idx="263">
                  <c:v>10</c:v>
                </c:pt>
                <c:pt idx="264">
                  <c:v>5</c:v>
                </c:pt>
                <c:pt idx="265">
                  <c:v>6</c:v>
                </c:pt>
                <c:pt idx="266">
                  <c:v>5</c:v>
                </c:pt>
                <c:pt idx="267">
                  <c:v>24</c:v>
                </c:pt>
                <c:pt idx="268">
                  <c:v>16</c:v>
                </c:pt>
                <c:pt idx="269">
                  <c:v>24</c:v>
                </c:pt>
                <c:pt idx="270">
                  <c:v>12</c:v>
                </c:pt>
                <c:pt idx="271">
                  <c:v>8</c:v>
                </c:pt>
                <c:pt idx="272">
                  <c:v>24</c:v>
                </c:pt>
                <c:pt idx="273">
                  <c:v>8</c:v>
                </c:pt>
                <c:pt idx="274">
                  <c:v>8</c:v>
                </c:pt>
                <c:pt idx="275">
                  <c:v>4</c:v>
                </c:pt>
                <c:pt idx="276">
                  <c:v>8</c:v>
                </c:pt>
                <c:pt idx="277">
                  <c:v>10</c:v>
                </c:pt>
                <c:pt idx="278">
                  <c:v>24</c:v>
                </c:pt>
                <c:pt idx="279">
                  <c:v>24</c:v>
                </c:pt>
                <c:pt idx="280">
                  <c:v>8</c:v>
                </c:pt>
                <c:pt idx="281">
                  <c:v>6</c:v>
                </c:pt>
                <c:pt idx="282">
                  <c:v>8</c:v>
                </c:pt>
                <c:pt idx="283">
                  <c:v>10</c:v>
                </c:pt>
                <c:pt idx="284">
                  <c:v>4</c:v>
                </c:pt>
                <c:pt idx="285">
                  <c:v>12</c:v>
                </c:pt>
                <c:pt idx="286">
                  <c:v>5</c:v>
                </c:pt>
                <c:pt idx="287">
                  <c:v>24</c:v>
                </c:pt>
                <c:pt idx="288">
                  <c:v>24</c:v>
                </c:pt>
                <c:pt idx="289">
                  <c:v>8</c:v>
                </c:pt>
                <c:pt idx="290">
                  <c:v>24</c:v>
                </c:pt>
                <c:pt idx="291">
                  <c:v>18</c:v>
                </c:pt>
                <c:pt idx="292">
                  <c:v>6</c:v>
                </c:pt>
                <c:pt idx="293">
                  <c:v>24</c:v>
                </c:pt>
                <c:pt idx="294">
                  <c:v>10</c:v>
                </c:pt>
                <c:pt idx="295">
                  <c:v>8</c:v>
                </c:pt>
                <c:pt idx="296">
                  <c:v>24</c:v>
                </c:pt>
                <c:pt idx="297">
                  <c:v>24</c:v>
                </c:pt>
                <c:pt idx="298">
                  <c:v>12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10</c:v>
                </c:pt>
                <c:pt idx="304">
                  <c:v>4</c:v>
                </c:pt>
                <c:pt idx="305">
                  <c:v>7</c:v>
                </c:pt>
                <c:pt idx="306">
                  <c:v>24</c:v>
                </c:pt>
                <c:pt idx="307">
                  <c:v>10</c:v>
                </c:pt>
                <c:pt idx="308">
                  <c:v>16</c:v>
                </c:pt>
                <c:pt idx="309">
                  <c:v>24</c:v>
                </c:pt>
                <c:pt idx="310">
                  <c:v>12</c:v>
                </c:pt>
                <c:pt idx="311">
                  <c:v>24</c:v>
                </c:pt>
                <c:pt idx="312">
                  <c:v>8</c:v>
                </c:pt>
                <c:pt idx="313">
                  <c:v>24</c:v>
                </c:pt>
                <c:pt idx="314">
                  <c:v>7</c:v>
                </c:pt>
                <c:pt idx="315">
                  <c:v>24</c:v>
                </c:pt>
                <c:pt idx="316">
                  <c:v>4</c:v>
                </c:pt>
                <c:pt idx="317">
                  <c:v>6</c:v>
                </c:pt>
                <c:pt idx="318">
                  <c:v>5</c:v>
                </c:pt>
                <c:pt idx="319">
                  <c:v>24</c:v>
                </c:pt>
                <c:pt idx="320">
                  <c:v>6</c:v>
                </c:pt>
                <c:pt idx="321">
                  <c:v>12</c:v>
                </c:pt>
                <c:pt idx="322">
                  <c:v>9</c:v>
                </c:pt>
                <c:pt idx="323">
                  <c:v>5</c:v>
                </c:pt>
                <c:pt idx="324">
                  <c:v>24</c:v>
                </c:pt>
                <c:pt idx="325">
                  <c:v>24</c:v>
                </c:pt>
                <c:pt idx="326">
                  <c:v>5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8</c:v>
                </c:pt>
                <c:pt idx="331">
                  <c:v>12</c:v>
                </c:pt>
                <c:pt idx="332">
                  <c:v>24</c:v>
                </c:pt>
                <c:pt idx="333">
                  <c:v>7</c:v>
                </c:pt>
                <c:pt idx="334">
                  <c:v>24</c:v>
                </c:pt>
                <c:pt idx="335">
                  <c:v>3</c:v>
                </c:pt>
                <c:pt idx="336">
                  <c:v>10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16</c:v>
                </c:pt>
                <c:pt idx="341">
                  <c:v>8</c:v>
                </c:pt>
                <c:pt idx="342">
                  <c:v>7</c:v>
                </c:pt>
                <c:pt idx="343">
                  <c:v>8</c:v>
                </c:pt>
                <c:pt idx="344">
                  <c:v>24</c:v>
                </c:pt>
                <c:pt idx="345">
                  <c:v>4</c:v>
                </c:pt>
                <c:pt idx="346">
                  <c:v>5</c:v>
                </c:pt>
                <c:pt idx="347">
                  <c:v>12</c:v>
                </c:pt>
                <c:pt idx="348">
                  <c:v>6</c:v>
                </c:pt>
                <c:pt idx="349">
                  <c:v>24</c:v>
                </c:pt>
                <c:pt idx="350">
                  <c:v>6</c:v>
                </c:pt>
                <c:pt idx="351">
                  <c:v>16</c:v>
                </c:pt>
                <c:pt idx="352">
                  <c:v>8</c:v>
                </c:pt>
                <c:pt idx="353">
                  <c:v>24</c:v>
                </c:pt>
                <c:pt idx="354">
                  <c:v>10</c:v>
                </c:pt>
                <c:pt idx="355">
                  <c:v>3</c:v>
                </c:pt>
                <c:pt idx="356">
                  <c:v>8</c:v>
                </c:pt>
                <c:pt idx="357">
                  <c:v>10</c:v>
                </c:pt>
                <c:pt idx="358">
                  <c:v>18</c:v>
                </c:pt>
                <c:pt idx="359">
                  <c:v>8</c:v>
                </c:pt>
                <c:pt idx="360">
                  <c:v>10</c:v>
                </c:pt>
                <c:pt idx="361">
                  <c:v>9</c:v>
                </c:pt>
                <c:pt idx="362">
                  <c:v>8</c:v>
                </c:pt>
                <c:pt idx="363">
                  <c:v>12</c:v>
                </c:pt>
                <c:pt idx="364">
                  <c:v>24</c:v>
                </c:pt>
                <c:pt idx="365">
                  <c:v>24</c:v>
                </c:pt>
                <c:pt idx="366">
                  <c:v>2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5</c:v>
                </c:pt>
                <c:pt idx="371">
                  <c:v>24</c:v>
                </c:pt>
                <c:pt idx="372">
                  <c:v>4</c:v>
                </c:pt>
                <c:pt idx="373">
                  <c:v>24</c:v>
                </c:pt>
                <c:pt idx="374">
                  <c:v>5</c:v>
                </c:pt>
                <c:pt idx="375">
                  <c:v>10</c:v>
                </c:pt>
                <c:pt idx="376">
                  <c:v>8</c:v>
                </c:pt>
                <c:pt idx="377">
                  <c:v>6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12</c:v>
                </c:pt>
                <c:pt idx="383">
                  <c:v>10</c:v>
                </c:pt>
                <c:pt idx="384">
                  <c:v>24</c:v>
                </c:pt>
                <c:pt idx="385">
                  <c:v>9</c:v>
                </c:pt>
                <c:pt idx="386">
                  <c:v>10</c:v>
                </c:pt>
                <c:pt idx="387">
                  <c:v>24</c:v>
                </c:pt>
                <c:pt idx="388">
                  <c:v>24</c:v>
                </c:pt>
                <c:pt idx="389">
                  <c:v>10</c:v>
                </c:pt>
                <c:pt idx="390">
                  <c:v>8</c:v>
                </c:pt>
                <c:pt idx="391">
                  <c:v>24</c:v>
                </c:pt>
                <c:pt idx="392">
                  <c:v>10</c:v>
                </c:pt>
                <c:pt idx="393">
                  <c:v>24</c:v>
                </c:pt>
                <c:pt idx="394">
                  <c:v>10</c:v>
                </c:pt>
                <c:pt idx="395">
                  <c:v>7</c:v>
                </c:pt>
                <c:pt idx="396">
                  <c:v>5</c:v>
                </c:pt>
                <c:pt idx="397">
                  <c:v>10</c:v>
                </c:pt>
              </c:numCache>
            </c:numRef>
          </c:xVal>
          <c:yVal>
            <c:numRef>
              <c:f>old!$AA$22:$AA$1474</c:f>
              <c:numCache>
                <c:formatCode>0</c:formatCode>
                <c:ptCount val="1453"/>
                <c:pt idx="0">
                  <c:v>100</c:v>
                </c:pt>
                <c:pt idx="1">
                  <c:v>200</c:v>
                </c:pt>
                <c:pt idx="2">
                  <c:v>5</c:v>
                </c:pt>
                <c:pt idx="3">
                  <c:v>100</c:v>
                </c:pt>
                <c:pt idx="4">
                  <c:v>90</c:v>
                </c:pt>
                <c:pt idx="5">
                  <c:v>365</c:v>
                </c:pt>
                <c:pt idx="6">
                  <c:v>80</c:v>
                </c:pt>
                <c:pt idx="7">
                  <c:v>150</c:v>
                </c:pt>
                <c:pt idx="8">
                  <c:v>90</c:v>
                </c:pt>
                <c:pt idx="9">
                  <c:v>160</c:v>
                </c:pt>
                <c:pt idx="10">
                  <c:v>150</c:v>
                </c:pt>
                <c:pt idx="11">
                  <c:v>365</c:v>
                </c:pt>
                <c:pt idx="12">
                  <c:v>50</c:v>
                </c:pt>
                <c:pt idx="13">
                  <c:v>250</c:v>
                </c:pt>
                <c:pt idx="14">
                  <c:v>365</c:v>
                </c:pt>
                <c:pt idx="15">
                  <c:v>60</c:v>
                </c:pt>
                <c:pt idx="16">
                  <c:v>130</c:v>
                </c:pt>
                <c:pt idx="17">
                  <c:v>200</c:v>
                </c:pt>
                <c:pt idx="18">
                  <c:v>280</c:v>
                </c:pt>
                <c:pt idx="19">
                  <c:v>260</c:v>
                </c:pt>
                <c:pt idx="20">
                  <c:v>140</c:v>
                </c:pt>
                <c:pt idx="21">
                  <c:v>80</c:v>
                </c:pt>
                <c:pt idx="22">
                  <c:v>120</c:v>
                </c:pt>
                <c:pt idx="23">
                  <c:v>150</c:v>
                </c:pt>
                <c:pt idx="24">
                  <c:v>30</c:v>
                </c:pt>
                <c:pt idx="25">
                  <c:v>150</c:v>
                </c:pt>
                <c:pt idx="26">
                  <c:v>260</c:v>
                </c:pt>
                <c:pt idx="27">
                  <c:v>365</c:v>
                </c:pt>
                <c:pt idx="28">
                  <c:v>70</c:v>
                </c:pt>
                <c:pt idx="29">
                  <c:v>80</c:v>
                </c:pt>
                <c:pt idx="30">
                  <c:v>50</c:v>
                </c:pt>
                <c:pt idx="31">
                  <c:v>365</c:v>
                </c:pt>
                <c:pt idx="32">
                  <c:v>280</c:v>
                </c:pt>
                <c:pt idx="33">
                  <c:v>100</c:v>
                </c:pt>
                <c:pt idx="34">
                  <c:v>100</c:v>
                </c:pt>
                <c:pt idx="35">
                  <c:v>300</c:v>
                </c:pt>
                <c:pt idx="36">
                  <c:v>250</c:v>
                </c:pt>
                <c:pt idx="37">
                  <c:v>250</c:v>
                </c:pt>
                <c:pt idx="38">
                  <c:v>120</c:v>
                </c:pt>
                <c:pt idx="39">
                  <c:v>50</c:v>
                </c:pt>
                <c:pt idx="40">
                  <c:v>80</c:v>
                </c:pt>
                <c:pt idx="41">
                  <c:v>60</c:v>
                </c:pt>
                <c:pt idx="42">
                  <c:v>90</c:v>
                </c:pt>
                <c:pt idx="43">
                  <c:v>250</c:v>
                </c:pt>
                <c:pt idx="44">
                  <c:v>280</c:v>
                </c:pt>
                <c:pt idx="45">
                  <c:v>100</c:v>
                </c:pt>
                <c:pt idx="46">
                  <c:v>12</c:v>
                </c:pt>
                <c:pt idx="47">
                  <c:v>20</c:v>
                </c:pt>
                <c:pt idx="48">
                  <c:v>300</c:v>
                </c:pt>
                <c:pt idx="49">
                  <c:v>150</c:v>
                </c:pt>
                <c:pt idx="50">
                  <c:v>50</c:v>
                </c:pt>
                <c:pt idx="51">
                  <c:v>80</c:v>
                </c:pt>
                <c:pt idx="52">
                  <c:v>365</c:v>
                </c:pt>
                <c:pt idx="53">
                  <c:v>120</c:v>
                </c:pt>
                <c:pt idx="54">
                  <c:v>44</c:v>
                </c:pt>
                <c:pt idx="55">
                  <c:v>60</c:v>
                </c:pt>
                <c:pt idx="56">
                  <c:v>90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90</c:v>
                </c:pt>
                <c:pt idx="61">
                  <c:v>120</c:v>
                </c:pt>
                <c:pt idx="62">
                  <c:v>90</c:v>
                </c:pt>
                <c:pt idx="63">
                  <c:v>365</c:v>
                </c:pt>
                <c:pt idx="64">
                  <c:v>100</c:v>
                </c:pt>
                <c:pt idx="65">
                  <c:v>120</c:v>
                </c:pt>
                <c:pt idx="66">
                  <c:v>90</c:v>
                </c:pt>
                <c:pt idx="67">
                  <c:v>80</c:v>
                </c:pt>
                <c:pt idx="68">
                  <c:v>360</c:v>
                </c:pt>
                <c:pt idx="69">
                  <c:v>80</c:v>
                </c:pt>
                <c:pt idx="70">
                  <c:v>120</c:v>
                </c:pt>
                <c:pt idx="71">
                  <c:v>100</c:v>
                </c:pt>
                <c:pt idx="72">
                  <c:v>60</c:v>
                </c:pt>
                <c:pt idx="73">
                  <c:v>120</c:v>
                </c:pt>
                <c:pt idx="74">
                  <c:v>365</c:v>
                </c:pt>
                <c:pt idx="75">
                  <c:v>50</c:v>
                </c:pt>
                <c:pt idx="76">
                  <c:v>120</c:v>
                </c:pt>
                <c:pt idx="77">
                  <c:v>150</c:v>
                </c:pt>
                <c:pt idx="78">
                  <c:v>100</c:v>
                </c:pt>
                <c:pt idx="79">
                  <c:v>120</c:v>
                </c:pt>
                <c:pt idx="80">
                  <c:v>90</c:v>
                </c:pt>
                <c:pt idx="81">
                  <c:v>360</c:v>
                </c:pt>
                <c:pt idx="82">
                  <c:v>120</c:v>
                </c:pt>
                <c:pt idx="83">
                  <c:v>100</c:v>
                </c:pt>
                <c:pt idx="84">
                  <c:v>320</c:v>
                </c:pt>
                <c:pt idx="85">
                  <c:v>300</c:v>
                </c:pt>
                <c:pt idx="86">
                  <c:v>250</c:v>
                </c:pt>
                <c:pt idx="87">
                  <c:v>260</c:v>
                </c:pt>
                <c:pt idx="88">
                  <c:v>150</c:v>
                </c:pt>
                <c:pt idx="89">
                  <c:v>130</c:v>
                </c:pt>
                <c:pt idx="90">
                  <c:v>160</c:v>
                </c:pt>
                <c:pt idx="91">
                  <c:v>300</c:v>
                </c:pt>
                <c:pt idx="92">
                  <c:v>310</c:v>
                </c:pt>
                <c:pt idx="93">
                  <c:v>200</c:v>
                </c:pt>
                <c:pt idx="94">
                  <c:v>280</c:v>
                </c:pt>
                <c:pt idx="95">
                  <c:v>70</c:v>
                </c:pt>
                <c:pt idx="96">
                  <c:v>300</c:v>
                </c:pt>
                <c:pt idx="97">
                  <c:v>160</c:v>
                </c:pt>
                <c:pt idx="98">
                  <c:v>150</c:v>
                </c:pt>
                <c:pt idx="99">
                  <c:v>280</c:v>
                </c:pt>
                <c:pt idx="100">
                  <c:v>120</c:v>
                </c:pt>
                <c:pt idx="101">
                  <c:v>100</c:v>
                </c:pt>
                <c:pt idx="102">
                  <c:v>290</c:v>
                </c:pt>
                <c:pt idx="103">
                  <c:v>100</c:v>
                </c:pt>
                <c:pt idx="104">
                  <c:v>120</c:v>
                </c:pt>
                <c:pt idx="105">
                  <c:v>160</c:v>
                </c:pt>
                <c:pt idx="106">
                  <c:v>130</c:v>
                </c:pt>
                <c:pt idx="107">
                  <c:v>70</c:v>
                </c:pt>
                <c:pt idx="108">
                  <c:v>150</c:v>
                </c:pt>
                <c:pt idx="109">
                  <c:v>80</c:v>
                </c:pt>
                <c:pt idx="110">
                  <c:v>320</c:v>
                </c:pt>
                <c:pt idx="111">
                  <c:v>240</c:v>
                </c:pt>
                <c:pt idx="112">
                  <c:v>229</c:v>
                </c:pt>
                <c:pt idx="113">
                  <c:v>85</c:v>
                </c:pt>
                <c:pt idx="114">
                  <c:v>90</c:v>
                </c:pt>
                <c:pt idx="115">
                  <c:v>180</c:v>
                </c:pt>
                <c:pt idx="116">
                  <c:v>150</c:v>
                </c:pt>
                <c:pt idx="117">
                  <c:v>330</c:v>
                </c:pt>
                <c:pt idx="118">
                  <c:v>300</c:v>
                </c:pt>
                <c:pt idx="119">
                  <c:v>260</c:v>
                </c:pt>
                <c:pt idx="120">
                  <c:v>260</c:v>
                </c:pt>
                <c:pt idx="121">
                  <c:v>150</c:v>
                </c:pt>
                <c:pt idx="122">
                  <c:v>160</c:v>
                </c:pt>
                <c:pt idx="123">
                  <c:v>280</c:v>
                </c:pt>
                <c:pt idx="124">
                  <c:v>280</c:v>
                </c:pt>
                <c:pt idx="125">
                  <c:v>120</c:v>
                </c:pt>
                <c:pt idx="126">
                  <c:v>240</c:v>
                </c:pt>
                <c:pt idx="127">
                  <c:v>280</c:v>
                </c:pt>
                <c:pt idx="128">
                  <c:v>240</c:v>
                </c:pt>
                <c:pt idx="129">
                  <c:v>240</c:v>
                </c:pt>
                <c:pt idx="130">
                  <c:v>80</c:v>
                </c:pt>
                <c:pt idx="131">
                  <c:v>260</c:v>
                </c:pt>
                <c:pt idx="132">
                  <c:v>100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150</c:v>
                </c:pt>
                <c:pt idx="137">
                  <c:v>4</c:v>
                </c:pt>
                <c:pt idx="138">
                  <c:v>240</c:v>
                </c:pt>
                <c:pt idx="139">
                  <c:v>70</c:v>
                </c:pt>
                <c:pt idx="140">
                  <c:v>160</c:v>
                </c:pt>
                <c:pt idx="141">
                  <c:v>90</c:v>
                </c:pt>
                <c:pt idx="142">
                  <c:v>300</c:v>
                </c:pt>
                <c:pt idx="143">
                  <c:v>180</c:v>
                </c:pt>
                <c:pt idx="144">
                  <c:v>365</c:v>
                </c:pt>
                <c:pt idx="145">
                  <c:v>200</c:v>
                </c:pt>
                <c:pt idx="146">
                  <c:v>300</c:v>
                </c:pt>
                <c:pt idx="147">
                  <c:v>300</c:v>
                </c:pt>
                <c:pt idx="148">
                  <c:v>120</c:v>
                </c:pt>
                <c:pt idx="149">
                  <c:v>300</c:v>
                </c:pt>
                <c:pt idx="150">
                  <c:v>365</c:v>
                </c:pt>
                <c:pt idx="151">
                  <c:v>365</c:v>
                </c:pt>
                <c:pt idx="152">
                  <c:v>100</c:v>
                </c:pt>
                <c:pt idx="153">
                  <c:v>300</c:v>
                </c:pt>
                <c:pt idx="154">
                  <c:v>120</c:v>
                </c:pt>
                <c:pt idx="155">
                  <c:v>40</c:v>
                </c:pt>
                <c:pt idx="156">
                  <c:v>90</c:v>
                </c:pt>
                <c:pt idx="157">
                  <c:v>365</c:v>
                </c:pt>
                <c:pt idx="158">
                  <c:v>110</c:v>
                </c:pt>
                <c:pt idx="159">
                  <c:v>240</c:v>
                </c:pt>
                <c:pt idx="160">
                  <c:v>150</c:v>
                </c:pt>
                <c:pt idx="161">
                  <c:v>75</c:v>
                </c:pt>
                <c:pt idx="162">
                  <c:v>90</c:v>
                </c:pt>
                <c:pt idx="163">
                  <c:v>300</c:v>
                </c:pt>
                <c:pt idx="164">
                  <c:v>50</c:v>
                </c:pt>
                <c:pt idx="165">
                  <c:v>200</c:v>
                </c:pt>
                <c:pt idx="166">
                  <c:v>300</c:v>
                </c:pt>
                <c:pt idx="167">
                  <c:v>110</c:v>
                </c:pt>
                <c:pt idx="168">
                  <c:v>365</c:v>
                </c:pt>
                <c:pt idx="169">
                  <c:v>200</c:v>
                </c:pt>
                <c:pt idx="170">
                  <c:v>240</c:v>
                </c:pt>
                <c:pt idx="171">
                  <c:v>365</c:v>
                </c:pt>
                <c:pt idx="172">
                  <c:v>300</c:v>
                </c:pt>
                <c:pt idx="173">
                  <c:v>120</c:v>
                </c:pt>
                <c:pt idx="174">
                  <c:v>200</c:v>
                </c:pt>
                <c:pt idx="175">
                  <c:v>95</c:v>
                </c:pt>
                <c:pt idx="176">
                  <c:v>365</c:v>
                </c:pt>
                <c:pt idx="177">
                  <c:v>100</c:v>
                </c:pt>
                <c:pt idx="178">
                  <c:v>300</c:v>
                </c:pt>
                <c:pt idx="179">
                  <c:v>230</c:v>
                </c:pt>
                <c:pt idx="180">
                  <c:v>180</c:v>
                </c:pt>
                <c:pt idx="181">
                  <c:v>150</c:v>
                </c:pt>
                <c:pt idx="182">
                  <c:v>150</c:v>
                </c:pt>
                <c:pt idx="183">
                  <c:v>300</c:v>
                </c:pt>
                <c:pt idx="184">
                  <c:v>140</c:v>
                </c:pt>
                <c:pt idx="185">
                  <c:v>150</c:v>
                </c:pt>
                <c:pt idx="186">
                  <c:v>230</c:v>
                </c:pt>
                <c:pt idx="187">
                  <c:v>250</c:v>
                </c:pt>
                <c:pt idx="188">
                  <c:v>280</c:v>
                </c:pt>
                <c:pt idx="189">
                  <c:v>300</c:v>
                </c:pt>
                <c:pt idx="190">
                  <c:v>300</c:v>
                </c:pt>
                <c:pt idx="191">
                  <c:v>290</c:v>
                </c:pt>
                <c:pt idx="192">
                  <c:v>150</c:v>
                </c:pt>
                <c:pt idx="193">
                  <c:v>180</c:v>
                </c:pt>
                <c:pt idx="194">
                  <c:v>220</c:v>
                </c:pt>
                <c:pt idx="195">
                  <c:v>290</c:v>
                </c:pt>
                <c:pt idx="196">
                  <c:v>290</c:v>
                </c:pt>
                <c:pt idx="197">
                  <c:v>280</c:v>
                </c:pt>
                <c:pt idx="198">
                  <c:v>250</c:v>
                </c:pt>
                <c:pt idx="199">
                  <c:v>320</c:v>
                </c:pt>
                <c:pt idx="200">
                  <c:v>280</c:v>
                </c:pt>
                <c:pt idx="201">
                  <c:v>180</c:v>
                </c:pt>
                <c:pt idx="202">
                  <c:v>365</c:v>
                </c:pt>
                <c:pt idx="203">
                  <c:v>360</c:v>
                </c:pt>
                <c:pt idx="204">
                  <c:v>200</c:v>
                </c:pt>
                <c:pt idx="205">
                  <c:v>300</c:v>
                </c:pt>
                <c:pt idx="206">
                  <c:v>365</c:v>
                </c:pt>
                <c:pt idx="207">
                  <c:v>300</c:v>
                </c:pt>
                <c:pt idx="208">
                  <c:v>360</c:v>
                </c:pt>
                <c:pt idx="209">
                  <c:v>70</c:v>
                </c:pt>
                <c:pt idx="210">
                  <c:v>290</c:v>
                </c:pt>
                <c:pt idx="211">
                  <c:v>300</c:v>
                </c:pt>
                <c:pt idx="212">
                  <c:v>230</c:v>
                </c:pt>
                <c:pt idx="213">
                  <c:v>90</c:v>
                </c:pt>
                <c:pt idx="214">
                  <c:v>360</c:v>
                </c:pt>
                <c:pt idx="215">
                  <c:v>290</c:v>
                </c:pt>
                <c:pt idx="216">
                  <c:v>360</c:v>
                </c:pt>
                <c:pt idx="217">
                  <c:v>290</c:v>
                </c:pt>
                <c:pt idx="218">
                  <c:v>280</c:v>
                </c:pt>
                <c:pt idx="219">
                  <c:v>360</c:v>
                </c:pt>
                <c:pt idx="220">
                  <c:v>290</c:v>
                </c:pt>
                <c:pt idx="221">
                  <c:v>300</c:v>
                </c:pt>
                <c:pt idx="222">
                  <c:v>130</c:v>
                </c:pt>
                <c:pt idx="223">
                  <c:v>70</c:v>
                </c:pt>
                <c:pt idx="224">
                  <c:v>150</c:v>
                </c:pt>
                <c:pt idx="225">
                  <c:v>100</c:v>
                </c:pt>
                <c:pt idx="226">
                  <c:v>80</c:v>
                </c:pt>
                <c:pt idx="227">
                  <c:v>365</c:v>
                </c:pt>
                <c:pt idx="228">
                  <c:v>180</c:v>
                </c:pt>
                <c:pt idx="229">
                  <c:v>290</c:v>
                </c:pt>
                <c:pt idx="230">
                  <c:v>180</c:v>
                </c:pt>
                <c:pt idx="231">
                  <c:v>300</c:v>
                </c:pt>
                <c:pt idx="232">
                  <c:v>140</c:v>
                </c:pt>
                <c:pt idx="233">
                  <c:v>360</c:v>
                </c:pt>
                <c:pt idx="234">
                  <c:v>170</c:v>
                </c:pt>
                <c:pt idx="235">
                  <c:v>300</c:v>
                </c:pt>
                <c:pt idx="236">
                  <c:v>130</c:v>
                </c:pt>
                <c:pt idx="237">
                  <c:v>300</c:v>
                </c:pt>
                <c:pt idx="238">
                  <c:v>365</c:v>
                </c:pt>
                <c:pt idx="239">
                  <c:v>180</c:v>
                </c:pt>
                <c:pt idx="240">
                  <c:v>85</c:v>
                </c:pt>
                <c:pt idx="241">
                  <c:v>365</c:v>
                </c:pt>
                <c:pt idx="242">
                  <c:v>300</c:v>
                </c:pt>
                <c:pt idx="243">
                  <c:v>85</c:v>
                </c:pt>
                <c:pt idx="244">
                  <c:v>240</c:v>
                </c:pt>
                <c:pt idx="245">
                  <c:v>360</c:v>
                </c:pt>
                <c:pt idx="246">
                  <c:v>365</c:v>
                </c:pt>
                <c:pt idx="247">
                  <c:v>60</c:v>
                </c:pt>
                <c:pt idx="248">
                  <c:v>290</c:v>
                </c:pt>
                <c:pt idx="249">
                  <c:v>300</c:v>
                </c:pt>
                <c:pt idx="250">
                  <c:v>110</c:v>
                </c:pt>
                <c:pt idx="251">
                  <c:v>280</c:v>
                </c:pt>
                <c:pt idx="252">
                  <c:v>110</c:v>
                </c:pt>
                <c:pt idx="253">
                  <c:v>365</c:v>
                </c:pt>
                <c:pt idx="254">
                  <c:v>300</c:v>
                </c:pt>
                <c:pt idx="255">
                  <c:v>165</c:v>
                </c:pt>
                <c:pt idx="256">
                  <c:v>365</c:v>
                </c:pt>
                <c:pt idx="257">
                  <c:v>75</c:v>
                </c:pt>
                <c:pt idx="258">
                  <c:v>110</c:v>
                </c:pt>
                <c:pt idx="259">
                  <c:v>180</c:v>
                </c:pt>
                <c:pt idx="260">
                  <c:v>250</c:v>
                </c:pt>
                <c:pt idx="261">
                  <c:v>100</c:v>
                </c:pt>
                <c:pt idx="262">
                  <c:v>365</c:v>
                </c:pt>
                <c:pt idx="263">
                  <c:v>365</c:v>
                </c:pt>
                <c:pt idx="264">
                  <c:v>365</c:v>
                </c:pt>
                <c:pt idx="265">
                  <c:v>70</c:v>
                </c:pt>
                <c:pt idx="266">
                  <c:v>35</c:v>
                </c:pt>
                <c:pt idx="267">
                  <c:v>180</c:v>
                </c:pt>
                <c:pt idx="268">
                  <c:v>220</c:v>
                </c:pt>
                <c:pt idx="269">
                  <c:v>300</c:v>
                </c:pt>
                <c:pt idx="270">
                  <c:v>290</c:v>
                </c:pt>
                <c:pt idx="271">
                  <c:v>200</c:v>
                </c:pt>
                <c:pt idx="272">
                  <c:v>365</c:v>
                </c:pt>
                <c:pt idx="273">
                  <c:v>320</c:v>
                </c:pt>
                <c:pt idx="274">
                  <c:v>90</c:v>
                </c:pt>
                <c:pt idx="275">
                  <c:v>240</c:v>
                </c:pt>
                <c:pt idx="276">
                  <c:v>365</c:v>
                </c:pt>
                <c:pt idx="277">
                  <c:v>240</c:v>
                </c:pt>
                <c:pt idx="278">
                  <c:v>365</c:v>
                </c:pt>
                <c:pt idx="279">
                  <c:v>365</c:v>
                </c:pt>
                <c:pt idx="280">
                  <c:v>230</c:v>
                </c:pt>
                <c:pt idx="281">
                  <c:v>70</c:v>
                </c:pt>
                <c:pt idx="282">
                  <c:v>90</c:v>
                </c:pt>
                <c:pt idx="283">
                  <c:v>360</c:v>
                </c:pt>
                <c:pt idx="284">
                  <c:v>280</c:v>
                </c:pt>
                <c:pt idx="285">
                  <c:v>280</c:v>
                </c:pt>
                <c:pt idx="286">
                  <c:v>70</c:v>
                </c:pt>
                <c:pt idx="287">
                  <c:v>365</c:v>
                </c:pt>
                <c:pt idx="288">
                  <c:v>365</c:v>
                </c:pt>
                <c:pt idx="289">
                  <c:v>260</c:v>
                </c:pt>
                <c:pt idx="290">
                  <c:v>365</c:v>
                </c:pt>
                <c:pt idx="291">
                  <c:v>350</c:v>
                </c:pt>
                <c:pt idx="292">
                  <c:v>200</c:v>
                </c:pt>
                <c:pt idx="293">
                  <c:v>365</c:v>
                </c:pt>
                <c:pt idx="294">
                  <c:v>360</c:v>
                </c:pt>
                <c:pt idx="295">
                  <c:v>240</c:v>
                </c:pt>
                <c:pt idx="296">
                  <c:v>365</c:v>
                </c:pt>
                <c:pt idx="297">
                  <c:v>365</c:v>
                </c:pt>
                <c:pt idx="298">
                  <c:v>360</c:v>
                </c:pt>
                <c:pt idx="299">
                  <c:v>365</c:v>
                </c:pt>
                <c:pt idx="300">
                  <c:v>365</c:v>
                </c:pt>
                <c:pt idx="301">
                  <c:v>365</c:v>
                </c:pt>
                <c:pt idx="302">
                  <c:v>150</c:v>
                </c:pt>
                <c:pt idx="303">
                  <c:v>250</c:v>
                </c:pt>
                <c:pt idx="304">
                  <c:v>60</c:v>
                </c:pt>
                <c:pt idx="305">
                  <c:v>200</c:v>
                </c:pt>
                <c:pt idx="306">
                  <c:v>365</c:v>
                </c:pt>
                <c:pt idx="307">
                  <c:v>360</c:v>
                </c:pt>
                <c:pt idx="308">
                  <c:v>230</c:v>
                </c:pt>
                <c:pt idx="309">
                  <c:v>365</c:v>
                </c:pt>
                <c:pt idx="310">
                  <c:v>365</c:v>
                </c:pt>
                <c:pt idx="311">
                  <c:v>365</c:v>
                </c:pt>
                <c:pt idx="312">
                  <c:v>250</c:v>
                </c:pt>
                <c:pt idx="313">
                  <c:v>365</c:v>
                </c:pt>
                <c:pt idx="314">
                  <c:v>360</c:v>
                </c:pt>
                <c:pt idx="315">
                  <c:v>365</c:v>
                </c:pt>
                <c:pt idx="316">
                  <c:v>300</c:v>
                </c:pt>
                <c:pt idx="317">
                  <c:v>230</c:v>
                </c:pt>
                <c:pt idx="318">
                  <c:v>70</c:v>
                </c:pt>
                <c:pt idx="319">
                  <c:v>365</c:v>
                </c:pt>
                <c:pt idx="320">
                  <c:v>320</c:v>
                </c:pt>
                <c:pt idx="321">
                  <c:v>320</c:v>
                </c:pt>
                <c:pt idx="322">
                  <c:v>310</c:v>
                </c:pt>
                <c:pt idx="323">
                  <c:v>365</c:v>
                </c:pt>
                <c:pt idx="324">
                  <c:v>335</c:v>
                </c:pt>
                <c:pt idx="325">
                  <c:v>150</c:v>
                </c:pt>
                <c:pt idx="326">
                  <c:v>100</c:v>
                </c:pt>
                <c:pt idx="327">
                  <c:v>365</c:v>
                </c:pt>
                <c:pt idx="328">
                  <c:v>365</c:v>
                </c:pt>
                <c:pt idx="329">
                  <c:v>365</c:v>
                </c:pt>
                <c:pt idx="330">
                  <c:v>310</c:v>
                </c:pt>
                <c:pt idx="331">
                  <c:v>340</c:v>
                </c:pt>
                <c:pt idx="332">
                  <c:v>330</c:v>
                </c:pt>
                <c:pt idx="333">
                  <c:v>85</c:v>
                </c:pt>
                <c:pt idx="334">
                  <c:v>330</c:v>
                </c:pt>
                <c:pt idx="335">
                  <c:v>60</c:v>
                </c:pt>
                <c:pt idx="336">
                  <c:v>90</c:v>
                </c:pt>
                <c:pt idx="337">
                  <c:v>365</c:v>
                </c:pt>
                <c:pt idx="338">
                  <c:v>335</c:v>
                </c:pt>
                <c:pt idx="339">
                  <c:v>365</c:v>
                </c:pt>
                <c:pt idx="340">
                  <c:v>300</c:v>
                </c:pt>
                <c:pt idx="341">
                  <c:v>310</c:v>
                </c:pt>
                <c:pt idx="342">
                  <c:v>100</c:v>
                </c:pt>
                <c:pt idx="343">
                  <c:v>360</c:v>
                </c:pt>
                <c:pt idx="344">
                  <c:v>330</c:v>
                </c:pt>
                <c:pt idx="345">
                  <c:v>350</c:v>
                </c:pt>
                <c:pt idx="346">
                  <c:v>260</c:v>
                </c:pt>
                <c:pt idx="347">
                  <c:v>360</c:v>
                </c:pt>
                <c:pt idx="348">
                  <c:v>240</c:v>
                </c:pt>
                <c:pt idx="349">
                  <c:v>330</c:v>
                </c:pt>
                <c:pt idx="350">
                  <c:v>300</c:v>
                </c:pt>
                <c:pt idx="351">
                  <c:v>365</c:v>
                </c:pt>
                <c:pt idx="352">
                  <c:v>60</c:v>
                </c:pt>
                <c:pt idx="353">
                  <c:v>330</c:v>
                </c:pt>
                <c:pt idx="354">
                  <c:v>360</c:v>
                </c:pt>
                <c:pt idx="355">
                  <c:v>100</c:v>
                </c:pt>
                <c:pt idx="356">
                  <c:v>40</c:v>
                </c:pt>
                <c:pt idx="357">
                  <c:v>90</c:v>
                </c:pt>
                <c:pt idx="358">
                  <c:v>240</c:v>
                </c:pt>
                <c:pt idx="359">
                  <c:v>310</c:v>
                </c:pt>
                <c:pt idx="360">
                  <c:v>300</c:v>
                </c:pt>
                <c:pt idx="361">
                  <c:v>290</c:v>
                </c:pt>
                <c:pt idx="362">
                  <c:v>90</c:v>
                </c:pt>
                <c:pt idx="363">
                  <c:v>360</c:v>
                </c:pt>
                <c:pt idx="364">
                  <c:v>320</c:v>
                </c:pt>
                <c:pt idx="365">
                  <c:v>330</c:v>
                </c:pt>
                <c:pt idx="366">
                  <c:v>100</c:v>
                </c:pt>
                <c:pt idx="367">
                  <c:v>365</c:v>
                </c:pt>
                <c:pt idx="368">
                  <c:v>330</c:v>
                </c:pt>
                <c:pt idx="369">
                  <c:v>365</c:v>
                </c:pt>
                <c:pt idx="370">
                  <c:v>100</c:v>
                </c:pt>
                <c:pt idx="371">
                  <c:v>330</c:v>
                </c:pt>
                <c:pt idx="372">
                  <c:v>280</c:v>
                </c:pt>
                <c:pt idx="373">
                  <c:v>365</c:v>
                </c:pt>
                <c:pt idx="374">
                  <c:v>300</c:v>
                </c:pt>
                <c:pt idx="375">
                  <c:v>120</c:v>
                </c:pt>
                <c:pt idx="376">
                  <c:v>70</c:v>
                </c:pt>
                <c:pt idx="377">
                  <c:v>220</c:v>
                </c:pt>
                <c:pt idx="378">
                  <c:v>330</c:v>
                </c:pt>
                <c:pt idx="379">
                  <c:v>365</c:v>
                </c:pt>
                <c:pt idx="380">
                  <c:v>365</c:v>
                </c:pt>
                <c:pt idx="381">
                  <c:v>260</c:v>
                </c:pt>
                <c:pt idx="382">
                  <c:v>365</c:v>
                </c:pt>
                <c:pt idx="383">
                  <c:v>350</c:v>
                </c:pt>
                <c:pt idx="384">
                  <c:v>365</c:v>
                </c:pt>
                <c:pt idx="385">
                  <c:v>120</c:v>
                </c:pt>
                <c:pt idx="386">
                  <c:v>360</c:v>
                </c:pt>
                <c:pt idx="387">
                  <c:v>330</c:v>
                </c:pt>
                <c:pt idx="388">
                  <c:v>150</c:v>
                </c:pt>
                <c:pt idx="389">
                  <c:v>330</c:v>
                </c:pt>
                <c:pt idx="390">
                  <c:v>325</c:v>
                </c:pt>
                <c:pt idx="391">
                  <c:v>220</c:v>
                </c:pt>
                <c:pt idx="392">
                  <c:v>280</c:v>
                </c:pt>
                <c:pt idx="393">
                  <c:v>365</c:v>
                </c:pt>
                <c:pt idx="394">
                  <c:v>150</c:v>
                </c:pt>
                <c:pt idx="395">
                  <c:v>280</c:v>
                </c:pt>
                <c:pt idx="396">
                  <c:v>50</c:v>
                </c:pt>
                <c:pt idx="39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5-6343-84DB-9B50992A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11968"/>
        <c:axId val="441774176"/>
      </c:scatterChart>
      <c:valAx>
        <c:axId val="5801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1774176"/>
        <c:crosses val="autoZero"/>
        <c:crossBetween val="midCat"/>
      </c:valAx>
      <c:valAx>
        <c:axId val="4417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01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散点图</a:t>
            </a:r>
            <a:endParaRPr lang="en-US" altLang="zh-CN"/>
          </a:p>
        </c:rich>
      </c:tx>
      <c:layout>
        <c:manualLayout>
          <c:xMode val="edge"/>
          <c:yMode val="edge"/>
          <c:x val="0.42417512577711969"/>
          <c:y val="4.5985194964401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71807400797346"/>
          <c:y val="0.21699514833373101"/>
          <c:w val="0.81877764252823271"/>
          <c:h val="0.68604390360295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old!$N$22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old!$N$1473</c:f>
              <c:numCache>
                <c:formatCode>General</c:formatCode>
                <c:ptCount val="1"/>
              </c:numCache>
            </c:numRef>
          </c:xVal>
          <c:yVal>
            <c:numRef>
              <c:f>old!$O$23:$O$1474</c:f>
              <c:numCache>
                <c:formatCode>0</c:formatCode>
                <c:ptCount val="14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4F45-A810-9327022E2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11968"/>
        <c:axId val="441774176"/>
      </c:scatterChart>
      <c:valAx>
        <c:axId val="5801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1774176"/>
        <c:crosses val="autoZero"/>
        <c:crossBetween val="midCat"/>
      </c:valAx>
      <c:valAx>
        <c:axId val="4417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01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散点图</a:t>
            </a:r>
            <a:endParaRPr lang="en-US" altLang="zh-CN"/>
          </a:p>
        </c:rich>
      </c:tx>
      <c:layout>
        <c:manualLayout>
          <c:xMode val="edge"/>
          <c:yMode val="edge"/>
          <c:x val="0.42417525525555899"/>
          <c:y val="2.8021323889537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old!$AA$21</c:f>
              <c:strCache>
                <c:ptCount val="1"/>
                <c:pt idx="0">
                  <c:v>ZK Tag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old!$Z$22:$Z$1474</c:f>
              <c:numCache>
                <c:formatCode>0</c:formatCode>
                <c:ptCount val="1453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24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24</c:v>
                </c:pt>
                <c:pt idx="12">
                  <c:v>6</c:v>
                </c:pt>
                <c:pt idx="13">
                  <c:v>16</c:v>
                </c:pt>
                <c:pt idx="14">
                  <c:v>12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8</c:v>
                </c:pt>
                <c:pt idx="24">
                  <c:v>5</c:v>
                </c:pt>
                <c:pt idx="25">
                  <c:v>11</c:v>
                </c:pt>
                <c:pt idx="26">
                  <c:v>10</c:v>
                </c:pt>
                <c:pt idx="27">
                  <c:v>24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24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16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5</c:v>
                </c:pt>
                <c:pt idx="47">
                  <c:v>8</c:v>
                </c:pt>
                <c:pt idx="48">
                  <c:v>12</c:v>
                </c:pt>
                <c:pt idx="49">
                  <c:v>12</c:v>
                </c:pt>
                <c:pt idx="50">
                  <c:v>5</c:v>
                </c:pt>
                <c:pt idx="51">
                  <c:v>9</c:v>
                </c:pt>
                <c:pt idx="52">
                  <c:v>24</c:v>
                </c:pt>
                <c:pt idx="53">
                  <c:v>5</c:v>
                </c:pt>
                <c:pt idx="54">
                  <c:v>6</c:v>
                </c:pt>
                <c:pt idx="55">
                  <c:v>10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4</c:v>
                </c:pt>
                <c:pt idx="60">
                  <c:v>24</c:v>
                </c:pt>
                <c:pt idx="61">
                  <c:v>8</c:v>
                </c:pt>
                <c:pt idx="62">
                  <c:v>7</c:v>
                </c:pt>
                <c:pt idx="63">
                  <c:v>4</c:v>
                </c:pt>
                <c:pt idx="64">
                  <c:v>8</c:v>
                </c:pt>
                <c:pt idx="65">
                  <c:v>3</c:v>
                </c:pt>
                <c:pt idx="66">
                  <c:v>12</c:v>
                </c:pt>
                <c:pt idx="67">
                  <c:v>6</c:v>
                </c:pt>
                <c:pt idx="68">
                  <c:v>12</c:v>
                </c:pt>
                <c:pt idx="69">
                  <c:v>6</c:v>
                </c:pt>
                <c:pt idx="70">
                  <c:v>12</c:v>
                </c:pt>
                <c:pt idx="71">
                  <c:v>12</c:v>
                </c:pt>
                <c:pt idx="72">
                  <c:v>6</c:v>
                </c:pt>
                <c:pt idx="73">
                  <c:v>5</c:v>
                </c:pt>
                <c:pt idx="74">
                  <c:v>24</c:v>
                </c:pt>
                <c:pt idx="75">
                  <c:v>12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4</c:v>
                </c:pt>
                <c:pt idx="80">
                  <c:v>10</c:v>
                </c:pt>
                <c:pt idx="81">
                  <c:v>24</c:v>
                </c:pt>
                <c:pt idx="82">
                  <c:v>6</c:v>
                </c:pt>
                <c:pt idx="83">
                  <c:v>8</c:v>
                </c:pt>
                <c:pt idx="84">
                  <c:v>14</c:v>
                </c:pt>
                <c:pt idx="85">
                  <c:v>12</c:v>
                </c:pt>
                <c:pt idx="86">
                  <c:v>20</c:v>
                </c:pt>
                <c:pt idx="87">
                  <c:v>20</c:v>
                </c:pt>
                <c:pt idx="88">
                  <c:v>12</c:v>
                </c:pt>
                <c:pt idx="89">
                  <c:v>8</c:v>
                </c:pt>
                <c:pt idx="90">
                  <c:v>10</c:v>
                </c:pt>
                <c:pt idx="91">
                  <c:v>16</c:v>
                </c:pt>
                <c:pt idx="92">
                  <c:v>8</c:v>
                </c:pt>
                <c:pt idx="93">
                  <c:v>6</c:v>
                </c:pt>
                <c:pt idx="94">
                  <c:v>9</c:v>
                </c:pt>
                <c:pt idx="95">
                  <c:v>8</c:v>
                </c:pt>
                <c:pt idx="96">
                  <c:v>12</c:v>
                </c:pt>
                <c:pt idx="97">
                  <c:v>6</c:v>
                </c:pt>
                <c:pt idx="98">
                  <c:v>9</c:v>
                </c:pt>
                <c:pt idx="99">
                  <c:v>12</c:v>
                </c:pt>
                <c:pt idx="100">
                  <c:v>6</c:v>
                </c:pt>
                <c:pt idx="101">
                  <c:v>12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10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10</c:v>
                </c:pt>
                <c:pt idx="110">
                  <c:v>12</c:v>
                </c:pt>
                <c:pt idx="111">
                  <c:v>24</c:v>
                </c:pt>
                <c:pt idx="112">
                  <c:v>24</c:v>
                </c:pt>
                <c:pt idx="113">
                  <c:v>10</c:v>
                </c:pt>
                <c:pt idx="114">
                  <c:v>24</c:v>
                </c:pt>
                <c:pt idx="115">
                  <c:v>5</c:v>
                </c:pt>
                <c:pt idx="116">
                  <c:v>6</c:v>
                </c:pt>
                <c:pt idx="117">
                  <c:v>20</c:v>
                </c:pt>
                <c:pt idx="118">
                  <c:v>14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10</c:v>
                </c:pt>
                <c:pt idx="124">
                  <c:v>12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10</c:v>
                </c:pt>
                <c:pt idx="137">
                  <c:v>8</c:v>
                </c:pt>
                <c:pt idx="138">
                  <c:v>8</c:v>
                </c:pt>
                <c:pt idx="139">
                  <c:v>12</c:v>
                </c:pt>
                <c:pt idx="140">
                  <c:v>8</c:v>
                </c:pt>
                <c:pt idx="141">
                  <c:v>6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8</c:v>
                </c:pt>
                <c:pt idx="146">
                  <c:v>8</c:v>
                </c:pt>
                <c:pt idx="147">
                  <c:v>12</c:v>
                </c:pt>
                <c:pt idx="148">
                  <c:v>5</c:v>
                </c:pt>
                <c:pt idx="149">
                  <c:v>12</c:v>
                </c:pt>
                <c:pt idx="150">
                  <c:v>24</c:v>
                </c:pt>
                <c:pt idx="151">
                  <c:v>10</c:v>
                </c:pt>
                <c:pt idx="152">
                  <c:v>8</c:v>
                </c:pt>
                <c:pt idx="153">
                  <c:v>24</c:v>
                </c:pt>
                <c:pt idx="154">
                  <c:v>9</c:v>
                </c:pt>
                <c:pt idx="155">
                  <c:v>7</c:v>
                </c:pt>
                <c:pt idx="156">
                  <c:v>6</c:v>
                </c:pt>
                <c:pt idx="157">
                  <c:v>10</c:v>
                </c:pt>
                <c:pt idx="158">
                  <c:v>7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8</c:v>
                </c:pt>
                <c:pt idx="163">
                  <c:v>15</c:v>
                </c:pt>
                <c:pt idx="164">
                  <c:v>20</c:v>
                </c:pt>
                <c:pt idx="165">
                  <c:v>8</c:v>
                </c:pt>
                <c:pt idx="166">
                  <c:v>8</c:v>
                </c:pt>
                <c:pt idx="167">
                  <c:v>12</c:v>
                </c:pt>
                <c:pt idx="168">
                  <c:v>24</c:v>
                </c:pt>
                <c:pt idx="169">
                  <c:v>12</c:v>
                </c:pt>
                <c:pt idx="170">
                  <c:v>2</c:v>
                </c:pt>
                <c:pt idx="171">
                  <c:v>8</c:v>
                </c:pt>
                <c:pt idx="172">
                  <c:v>12</c:v>
                </c:pt>
                <c:pt idx="173">
                  <c:v>6</c:v>
                </c:pt>
                <c:pt idx="174">
                  <c:v>8</c:v>
                </c:pt>
                <c:pt idx="175">
                  <c:v>8</c:v>
                </c:pt>
                <c:pt idx="176">
                  <c:v>24</c:v>
                </c:pt>
                <c:pt idx="177">
                  <c:v>12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10</c:v>
                </c:pt>
                <c:pt idx="183">
                  <c:v>8</c:v>
                </c:pt>
                <c:pt idx="184">
                  <c:v>10</c:v>
                </c:pt>
                <c:pt idx="185">
                  <c:v>10</c:v>
                </c:pt>
                <c:pt idx="186">
                  <c:v>8</c:v>
                </c:pt>
                <c:pt idx="187">
                  <c:v>12</c:v>
                </c:pt>
                <c:pt idx="188">
                  <c:v>8</c:v>
                </c:pt>
                <c:pt idx="189">
                  <c:v>10</c:v>
                </c:pt>
                <c:pt idx="190">
                  <c:v>14</c:v>
                </c:pt>
                <c:pt idx="191">
                  <c:v>12</c:v>
                </c:pt>
                <c:pt idx="192">
                  <c:v>11</c:v>
                </c:pt>
                <c:pt idx="193">
                  <c:v>24</c:v>
                </c:pt>
                <c:pt idx="194">
                  <c:v>7</c:v>
                </c:pt>
                <c:pt idx="195">
                  <c:v>9</c:v>
                </c:pt>
                <c:pt idx="196">
                  <c:v>14</c:v>
                </c:pt>
                <c:pt idx="197">
                  <c:v>8</c:v>
                </c:pt>
                <c:pt idx="198">
                  <c:v>10</c:v>
                </c:pt>
                <c:pt idx="199">
                  <c:v>9</c:v>
                </c:pt>
                <c:pt idx="200">
                  <c:v>10</c:v>
                </c:pt>
                <c:pt idx="201">
                  <c:v>10</c:v>
                </c:pt>
                <c:pt idx="202">
                  <c:v>24</c:v>
                </c:pt>
                <c:pt idx="203">
                  <c:v>24</c:v>
                </c:pt>
                <c:pt idx="204">
                  <c:v>3</c:v>
                </c:pt>
                <c:pt idx="205">
                  <c:v>8</c:v>
                </c:pt>
                <c:pt idx="206">
                  <c:v>20</c:v>
                </c:pt>
                <c:pt idx="207">
                  <c:v>12</c:v>
                </c:pt>
                <c:pt idx="208">
                  <c:v>24</c:v>
                </c:pt>
                <c:pt idx="209">
                  <c:v>10</c:v>
                </c:pt>
                <c:pt idx="210">
                  <c:v>4</c:v>
                </c:pt>
                <c:pt idx="211">
                  <c:v>12</c:v>
                </c:pt>
                <c:pt idx="212">
                  <c:v>3</c:v>
                </c:pt>
                <c:pt idx="213">
                  <c:v>8</c:v>
                </c:pt>
                <c:pt idx="214">
                  <c:v>6</c:v>
                </c:pt>
                <c:pt idx="215">
                  <c:v>8</c:v>
                </c:pt>
                <c:pt idx="216">
                  <c:v>12</c:v>
                </c:pt>
                <c:pt idx="217">
                  <c:v>8</c:v>
                </c:pt>
                <c:pt idx="218">
                  <c:v>4</c:v>
                </c:pt>
                <c:pt idx="219">
                  <c:v>5</c:v>
                </c:pt>
                <c:pt idx="220">
                  <c:v>10</c:v>
                </c:pt>
                <c:pt idx="221">
                  <c:v>8</c:v>
                </c:pt>
                <c:pt idx="222">
                  <c:v>7</c:v>
                </c:pt>
                <c:pt idx="223">
                  <c:v>4</c:v>
                </c:pt>
                <c:pt idx="224">
                  <c:v>6</c:v>
                </c:pt>
                <c:pt idx="225">
                  <c:v>8</c:v>
                </c:pt>
                <c:pt idx="226">
                  <c:v>6</c:v>
                </c:pt>
                <c:pt idx="227">
                  <c:v>24</c:v>
                </c:pt>
                <c:pt idx="228">
                  <c:v>11</c:v>
                </c:pt>
                <c:pt idx="229">
                  <c:v>10</c:v>
                </c:pt>
                <c:pt idx="230">
                  <c:v>8</c:v>
                </c:pt>
                <c:pt idx="231">
                  <c:v>12</c:v>
                </c:pt>
                <c:pt idx="232">
                  <c:v>8</c:v>
                </c:pt>
                <c:pt idx="233">
                  <c:v>3</c:v>
                </c:pt>
                <c:pt idx="234">
                  <c:v>10</c:v>
                </c:pt>
                <c:pt idx="235">
                  <c:v>10</c:v>
                </c:pt>
                <c:pt idx="236">
                  <c:v>9</c:v>
                </c:pt>
                <c:pt idx="237">
                  <c:v>12</c:v>
                </c:pt>
                <c:pt idx="238">
                  <c:v>24</c:v>
                </c:pt>
                <c:pt idx="239">
                  <c:v>10</c:v>
                </c:pt>
                <c:pt idx="240">
                  <c:v>7</c:v>
                </c:pt>
                <c:pt idx="241">
                  <c:v>24</c:v>
                </c:pt>
                <c:pt idx="242">
                  <c:v>8</c:v>
                </c:pt>
                <c:pt idx="243">
                  <c:v>6</c:v>
                </c:pt>
                <c:pt idx="244">
                  <c:v>3</c:v>
                </c:pt>
                <c:pt idx="245">
                  <c:v>24</c:v>
                </c:pt>
                <c:pt idx="246">
                  <c:v>24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9</c:v>
                </c:pt>
                <c:pt idx="251">
                  <c:v>8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9</c:v>
                </c:pt>
                <c:pt idx="256">
                  <c:v>24</c:v>
                </c:pt>
                <c:pt idx="257">
                  <c:v>6</c:v>
                </c:pt>
                <c:pt idx="258">
                  <c:v>10</c:v>
                </c:pt>
                <c:pt idx="259">
                  <c:v>18</c:v>
                </c:pt>
                <c:pt idx="260">
                  <c:v>10</c:v>
                </c:pt>
                <c:pt idx="261">
                  <c:v>5</c:v>
                </c:pt>
                <c:pt idx="262">
                  <c:v>24</c:v>
                </c:pt>
                <c:pt idx="263">
                  <c:v>10</c:v>
                </c:pt>
                <c:pt idx="264">
                  <c:v>5</c:v>
                </c:pt>
                <c:pt idx="265">
                  <c:v>6</c:v>
                </c:pt>
                <c:pt idx="266">
                  <c:v>5</c:v>
                </c:pt>
                <c:pt idx="267">
                  <c:v>24</c:v>
                </c:pt>
                <c:pt idx="268">
                  <c:v>16</c:v>
                </c:pt>
                <c:pt idx="269">
                  <c:v>24</c:v>
                </c:pt>
                <c:pt idx="270">
                  <c:v>12</c:v>
                </c:pt>
                <c:pt idx="271">
                  <c:v>8</c:v>
                </c:pt>
                <c:pt idx="272">
                  <c:v>24</c:v>
                </c:pt>
                <c:pt idx="273">
                  <c:v>8</c:v>
                </c:pt>
                <c:pt idx="274">
                  <c:v>8</c:v>
                </c:pt>
                <c:pt idx="275">
                  <c:v>4</c:v>
                </c:pt>
                <c:pt idx="276">
                  <c:v>8</c:v>
                </c:pt>
                <c:pt idx="277">
                  <c:v>10</c:v>
                </c:pt>
                <c:pt idx="278">
                  <c:v>24</c:v>
                </c:pt>
                <c:pt idx="279">
                  <c:v>24</c:v>
                </c:pt>
                <c:pt idx="280">
                  <c:v>8</c:v>
                </c:pt>
                <c:pt idx="281">
                  <c:v>6</c:v>
                </c:pt>
                <c:pt idx="282">
                  <c:v>8</c:v>
                </c:pt>
                <c:pt idx="283">
                  <c:v>10</c:v>
                </c:pt>
                <c:pt idx="284">
                  <c:v>4</c:v>
                </c:pt>
                <c:pt idx="285">
                  <c:v>12</c:v>
                </c:pt>
                <c:pt idx="286">
                  <c:v>5</c:v>
                </c:pt>
                <c:pt idx="287">
                  <c:v>24</c:v>
                </c:pt>
                <c:pt idx="288">
                  <c:v>24</c:v>
                </c:pt>
                <c:pt idx="289">
                  <c:v>8</c:v>
                </c:pt>
                <c:pt idx="290">
                  <c:v>24</c:v>
                </c:pt>
                <c:pt idx="291">
                  <c:v>18</c:v>
                </c:pt>
                <c:pt idx="292">
                  <c:v>6</c:v>
                </c:pt>
                <c:pt idx="293">
                  <c:v>24</c:v>
                </c:pt>
                <c:pt idx="294">
                  <c:v>10</c:v>
                </c:pt>
                <c:pt idx="295">
                  <c:v>8</c:v>
                </c:pt>
                <c:pt idx="296">
                  <c:v>24</c:v>
                </c:pt>
                <c:pt idx="297">
                  <c:v>24</c:v>
                </c:pt>
                <c:pt idx="298">
                  <c:v>12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10</c:v>
                </c:pt>
                <c:pt idx="304">
                  <c:v>4</c:v>
                </c:pt>
                <c:pt idx="305">
                  <c:v>7</c:v>
                </c:pt>
                <c:pt idx="306">
                  <c:v>24</c:v>
                </c:pt>
                <c:pt idx="307">
                  <c:v>10</c:v>
                </c:pt>
                <c:pt idx="308">
                  <c:v>16</c:v>
                </c:pt>
                <c:pt idx="309">
                  <c:v>24</c:v>
                </c:pt>
                <c:pt idx="310">
                  <c:v>12</c:v>
                </c:pt>
                <c:pt idx="311">
                  <c:v>24</c:v>
                </c:pt>
                <c:pt idx="312">
                  <c:v>8</c:v>
                </c:pt>
                <c:pt idx="313">
                  <c:v>24</c:v>
                </c:pt>
                <c:pt idx="314">
                  <c:v>7</c:v>
                </c:pt>
                <c:pt idx="315">
                  <c:v>24</c:v>
                </c:pt>
                <c:pt idx="316">
                  <c:v>4</c:v>
                </c:pt>
                <c:pt idx="317">
                  <c:v>6</c:v>
                </c:pt>
                <c:pt idx="318">
                  <c:v>5</c:v>
                </c:pt>
                <c:pt idx="319">
                  <c:v>24</c:v>
                </c:pt>
                <c:pt idx="320">
                  <c:v>6</c:v>
                </c:pt>
                <c:pt idx="321">
                  <c:v>12</c:v>
                </c:pt>
                <c:pt idx="322">
                  <c:v>9</c:v>
                </c:pt>
                <c:pt idx="323">
                  <c:v>5</c:v>
                </c:pt>
                <c:pt idx="324">
                  <c:v>24</c:v>
                </c:pt>
                <c:pt idx="325">
                  <c:v>24</c:v>
                </c:pt>
                <c:pt idx="326">
                  <c:v>5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8</c:v>
                </c:pt>
                <c:pt idx="331">
                  <c:v>12</c:v>
                </c:pt>
                <c:pt idx="332">
                  <c:v>24</c:v>
                </c:pt>
                <c:pt idx="333">
                  <c:v>7</c:v>
                </c:pt>
                <c:pt idx="334">
                  <c:v>24</c:v>
                </c:pt>
                <c:pt idx="335">
                  <c:v>3</c:v>
                </c:pt>
                <c:pt idx="336">
                  <c:v>10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16</c:v>
                </c:pt>
                <c:pt idx="341">
                  <c:v>8</c:v>
                </c:pt>
                <c:pt idx="342">
                  <c:v>7</c:v>
                </c:pt>
                <c:pt idx="343">
                  <c:v>8</c:v>
                </c:pt>
                <c:pt idx="344">
                  <c:v>24</c:v>
                </c:pt>
                <c:pt idx="345">
                  <c:v>4</c:v>
                </c:pt>
                <c:pt idx="346">
                  <c:v>5</c:v>
                </c:pt>
                <c:pt idx="347">
                  <c:v>12</c:v>
                </c:pt>
                <c:pt idx="348">
                  <c:v>6</c:v>
                </c:pt>
                <c:pt idx="349">
                  <c:v>24</c:v>
                </c:pt>
                <c:pt idx="350">
                  <c:v>6</c:v>
                </c:pt>
                <c:pt idx="351">
                  <c:v>16</c:v>
                </c:pt>
                <c:pt idx="352">
                  <c:v>8</c:v>
                </c:pt>
                <c:pt idx="353">
                  <c:v>24</c:v>
                </c:pt>
                <c:pt idx="354">
                  <c:v>10</c:v>
                </c:pt>
                <c:pt idx="355">
                  <c:v>3</c:v>
                </c:pt>
                <c:pt idx="356">
                  <c:v>8</c:v>
                </c:pt>
                <c:pt idx="357">
                  <c:v>10</c:v>
                </c:pt>
                <c:pt idx="358">
                  <c:v>18</c:v>
                </c:pt>
                <c:pt idx="359">
                  <c:v>8</c:v>
                </c:pt>
                <c:pt idx="360">
                  <c:v>10</c:v>
                </c:pt>
                <c:pt idx="361">
                  <c:v>9</c:v>
                </c:pt>
                <c:pt idx="362">
                  <c:v>8</c:v>
                </c:pt>
                <c:pt idx="363">
                  <c:v>12</c:v>
                </c:pt>
                <c:pt idx="364">
                  <c:v>24</c:v>
                </c:pt>
                <c:pt idx="365">
                  <c:v>24</c:v>
                </c:pt>
                <c:pt idx="366">
                  <c:v>2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5</c:v>
                </c:pt>
                <c:pt idx="371">
                  <c:v>24</c:v>
                </c:pt>
                <c:pt idx="372">
                  <c:v>4</c:v>
                </c:pt>
                <c:pt idx="373">
                  <c:v>24</c:v>
                </c:pt>
                <c:pt idx="374">
                  <c:v>5</c:v>
                </c:pt>
                <c:pt idx="375">
                  <c:v>10</c:v>
                </c:pt>
                <c:pt idx="376">
                  <c:v>8</c:v>
                </c:pt>
                <c:pt idx="377">
                  <c:v>6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12</c:v>
                </c:pt>
                <c:pt idx="383">
                  <c:v>10</c:v>
                </c:pt>
                <c:pt idx="384">
                  <c:v>24</c:v>
                </c:pt>
                <c:pt idx="385">
                  <c:v>9</c:v>
                </c:pt>
                <c:pt idx="386">
                  <c:v>10</c:v>
                </c:pt>
                <c:pt idx="387">
                  <c:v>24</c:v>
                </c:pt>
                <c:pt idx="388">
                  <c:v>24</c:v>
                </c:pt>
                <c:pt idx="389">
                  <c:v>10</c:v>
                </c:pt>
                <c:pt idx="390">
                  <c:v>8</c:v>
                </c:pt>
                <c:pt idx="391">
                  <c:v>24</c:v>
                </c:pt>
                <c:pt idx="392">
                  <c:v>10</c:v>
                </c:pt>
                <c:pt idx="393">
                  <c:v>24</c:v>
                </c:pt>
                <c:pt idx="394">
                  <c:v>10</c:v>
                </c:pt>
                <c:pt idx="395">
                  <c:v>7</c:v>
                </c:pt>
                <c:pt idx="396">
                  <c:v>5</c:v>
                </c:pt>
                <c:pt idx="397">
                  <c:v>10</c:v>
                </c:pt>
              </c:numCache>
            </c:numRef>
          </c:xVal>
          <c:yVal>
            <c:numRef>
              <c:f>old!$AA$22:$AA$1474</c:f>
              <c:numCache>
                <c:formatCode>0</c:formatCode>
                <c:ptCount val="1453"/>
                <c:pt idx="0">
                  <c:v>100</c:v>
                </c:pt>
                <c:pt idx="1">
                  <c:v>200</c:v>
                </c:pt>
                <c:pt idx="2">
                  <c:v>5</c:v>
                </c:pt>
                <c:pt idx="3">
                  <c:v>100</c:v>
                </c:pt>
                <c:pt idx="4">
                  <c:v>90</c:v>
                </c:pt>
                <c:pt idx="5">
                  <c:v>365</c:v>
                </c:pt>
                <c:pt idx="6">
                  <c:v>80</c:v>
                </c:pt>
                <c:pt idx="7">
                  <c:v>150</c:v>
                </c:pt>
                <c:pt idx="8">
                  <c:v>90</c:v>
                </c:pt>
                <c:pt idx="9">
                  <c:v>160</c:v>
                </c:pt>
                <c:pt idx="10">
                  <c:v>150</c:v>
                </c:pt>
                <c:pt idx="11">
                  <c:v>365</c:v>
                </c:pt>
                <c:pt idx="12">
                  <c:v>50</c:v>
                </c:pt>
                <c:pt idx="13">
                  <c:v>250</c:v>
                </c:pt>
                <c:pt idx="14">
                  <c:v>365</c:v>
                </c:pt>
                <c:pt idx="15">
                  <c:v>60</c:v>
                </c:pt>
                <c:pt idx="16">
                  <c:v>130</c:v>
                </c:pt>
                <c:pt idx="17">
                  <c:v>200</c:v>
                </c:pt>
                <c:pt idx="18">
                  <c:v>280</c:v>
                </c:pt>
                <c:pt idx="19">
                  <c:v>260</c:v>
                </c:pt>
                <c:pt idx="20">
                  <c:v>140</c:v>
                </c:pt>
                <c:pt idx="21">
                  <c:v>80</c:v>
                </c:pt>
                <c:pt idx="22">
                  <c:v>120</c:v>
                </c:pt>
                <c:pt idx="23">
                  <c:v>150</c:v>
                </c:pt>
                <c:pt idx="24">
                  <c:v>30</c:v>
                </c:pt>
                <c:pt idx="25">
                  <c:v>150</c:v>
                </c:pt>
                <c:pt idx="26">
                  <c:v>260</c:v>
                </c:pt>
                <c:pt idx="27">
                  <c:v>365</c:v>
                </c:pt>
                <c:pt idx="28">
                  <c:v>70</c:v>
                </c:pt>
                <c:pt idx="29">
                  <c:v>80</c:v>
                </c:pt>
                <c:pt idx="30">
                  <c:v>50</c:v>
                </c:pt>
                <c:pt idx="31">
                  <c:v>365</c:v>
                </c:pt>
                <c:pt idx="32">
                  <c:v>280</c:v>
                </c:pt>
                <c:pt idx="33">
                  <c:v>100</c:v>
                </c:pt>
                <c:pt idx="34">
                  <c:v>100</c:v>
                </c:pt>
                <c:pt idx="35">
                  <c:v>300</c:v>
                </c:pt>
                <c:pt idx="36">
                  <c:v>250</c:v>
                </c:pt>
                <c:pt idx="37">
                  <c:v>250</c:v>
                </c:pt>
                <c:pt idx="38">
                  <c:v>120</c:v>
                </c:pt>
                <c:pt idx="39">
                  <c:v>50</c:v>
                </c:pt>
                <c:pt idx="40">
                  <c:v>80</c:v>
                </c:pt>
                <c:pt idx="41">
                  <c:v>60</c:v>
                </c:pt>
                <c:pt idx="42">
                  <c:v>90</c:v>
                </c:pt>
                <c:pt idx="43">
                  <c:v>250</c:v>
                </c:pt>
                <c:pt idx="44">
                  <c:v>280</c:v>
                </c:pt>
                <c:pt idx="45">
                  <c:v>100</c:v>
                </c:pt>
                <c:pt idx="46">
                  <c:v>12</c:v>
                </c:pt>
                <c:pt idx="47">
                  <c:v>20</c:v>
                </c:pt>
                <c:pt idx="48">
                  <c:v>300</c:v>
                </c:pt>
                <c:pt idx="49">
                  <c:v>150</c:v>
                </c:pt>
                <c:pt idx="50">
                  <c:v>50</c:v>
                </c:pt>
                <c:pt idx="51">
                  <c:v>80</c:v>
                </c:pt>
                <c:pt idx="52">
                  <c:v>365</c:v>
                </c:pt>
                <c:pt idx="53">
                  <c:v>120</c:v>
                </c:pt>
                <c:pt idx="54">
                  <c:v>44</c:v>
                </c:pt>
                <c:pt idx="55">
                  <c:v>60</c:v>
                </c:pt>
                <c:pt idx="56">
                  <c:v>90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90</c:v>
                </c:pt>
                <c:pt idx="61">
                  <c:v>120</c:v>
                </c:pt>
                <c:pt idx="62">
                  <c:v>90</c:v>
                </c:pt>
                <c:pt idx="63">
                  <c:v>365</c:v>
                </c:pt>
                <c:pt idx="64">
                  <c:v>100</c:v>
                </c:pt>
                <c:pt idx="65">
                  <c:v>120</c:v>
                </c:pt>
                <c:pt idx="66">
                  <c:v>90</c:v>
                </c:pt>
                <c:pt idx="67">
                  <c:v>80</c:v>
                </c:pt>
                <c:pt idx="68">
                  <c:v>360</c:v>
                </c:pt>
                <c:pt idx="69">
                  <c:v>80</c:v>
                </c:pt>
                <c:pt idx="70">
                  <c:v>120</c:v>
                </c:pt>
                <c:pt idx="71">
                  <c:v>100</c:v>
                </c:pt>
                <c:pt idx="72">
                  <c:v>60</c:v>
                </c:pt>
                <c:pt idx="73">
                  <c:v>120</c:v>
                </c:pt>
                <c:pt idx="74">
                  <c:v>365</c:v>
                </c:pt>
                <c:pt idx="75">
                  <c:v>50</c:v>
                </c:pt>
                <c:pt idx="76">
                  <c:v>120</c:v>
                </c:pt>
                <c:pt idx="77">
                  <c:v>150</c:v>
                </c:pt>
                <c:pt idx="78">
                  <c:v>100</c:v>
                </c:pt>
                <c:pt idx="79">
                  <c:v>120</c:v>
                </c:pt>
                <c:pt idx="80">
                  <c:v>90</c:v>
                </c:pt>
                <c:pt idx="81">
                  <c:v>360</c:v>
                </c:pt>
                <c:pt idx="82">
                  <c:v>120</c:v>
                </c:pt>
                <c:pt idx="83">
                  <c:v>100</c:v>
                </c:pt>
                <c:pt idx="84">
                  <c:v>320</c:v>
                </c:pt>
                <c:pt idx="85">
                  <c:v>300</c:v>
                </c:pt>
                <c:pt idx="86">
                  <c:v>250</c:v>
                </c:pt>
                <c:pt idx="87">
                  <c:v>260</c:v>
                </c:pt>
                <c:pt idx="88">
                  <c:v>150</c:v>
                </c:pt>
                <c:pt idx="89">
                  <c:v>130</c:v>
                </c:pt>
                <c:pt idx="90">
                  <c:v>160</c:v>
                </c:pt>
                <c:pt idx="91">
                  <c:v>300</c:v>
                </c:pt>
                <c:pt idx="92">
                  <c:v>310</c:v>
                </c:pt>
                <c:pt idx="93">
                  <c:v>200</c:v>
                </c:pt>
                <c:pt idx="94">
                  <c:v>280</c:v>
                </c:pt>
                <c:pt idx="95">
                  <c:v>70</c:v>
                </c:pt>
                <c:pt idx="96">
                  <c:v>300</c:v>
                </c:pt>
                <c:pt idx="97">
                  <c:v>160</c:v>
                </c:pt>
                <c:pt idx="98">
                  <c:v>150</c:v>
                </c:pt>
                <c:pt idx="99">
                  <c:v>280</c:v>
                </c:pt>
                <c:pt idx="100">
                  <c:v>120</c:v>
                </c:pt>
                <c:pt idx="101">
                  <c:v>100</c:v>
                </c:pt>
                <c:pt idx="102">
                  <c:v>290</c:v>
                </c:pt>
                <c:pt idx="103">
                  <c:v>100</c:v>
                </c:pt>
                <c:pt idx="104">
                  <c:v>120</c:v>
                </c:pt>
                <c:pt idx="105">
                  <c:v>160</c:v>
                </c:pt>
                <c:pt idx="106">
                  <c:v>130</c:v>
                </c:pt>
                <c:pt idx="107">
                  <c:v>70</c:v>
                </c:pt>
                <c:pt idx="108">
                  <c:v>150</c:v>
                </c:pt>
                <c:pt idx="109">
                  <c:v>80</c:v>
                </c:pt>
                <c:pt idx="110">
                  <c:v>320</c:v>
                </c:pt>
                <c:pt idx="111">
                  <c:v>240</c:v>
                </c:pt>
                <c:pt idx="112">
                  <c:v>229</c:v>
                </c:pt>
                <c:pt idx="113">
                  <c:v>85</c:v>
                </c:pt>
                <c:pt idx="114">
                  <c:v>90</c:v>
                </c:pt>
                <c:pt idx="115">
                  <c:v>180</c:v>
                </c:pt>
                <c:pt idx="116">
                  <c:v>150</c:v>
                </c:pt>
                <c:pt idx="117">
                  <c:v>330</c:v>
                </c:pt>
                <c:pt idx="118">
                  <c:v>300</c:v>
                </c:pt>
                <c:pt idx="119">
                  <c:v>260</c:v>
                </c:pt>
                <c:pt idx="120">
                  <c:v>260</c:v>
                </c:pt>
                <c:pt idx="121">
                  <c:v>150</c:v>
                </c:pt>
                <c:pt idx="122">
                  <c:v>160</c:v>
                </c:pt>
                <c:pt idx="123">
                  <c:v>280</c:v>
                </c:pt>
                <c:pt idx="124">
                  <c:v>280</c:v>
                </c:pt>
                <c:pt idx="125">
                  <c:v>120</c:v>
                </c:pt>
                <c:pt idx="126">
                  <c:v>240</c:v>
                </c:pt>
                <c:pt idx="127">
                  <c:v>280</c:v>
                </c:pt>
                <c:pt idx="128">
                  <c:v>240</c:v>
                </c:pt>
                <c:pt idx="129">
                  <c:v>240</c:v>
                </c:pt>
                <c:pt idx="130">
                  <c:v>80</c:v>
                </c:pt>
                <c:pt idx="131">
                  <c:v>260</c:v>
                </c:pt>
                <c:pt idx="132">
                  <c:v>100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150</c:v>
                </c:pt>
                <c:pt idx="137">
                  <c:v>4</c:v>
                </c:pt>
                <c:pt idx="138">
                  <c:v>240</c:v>
                </c:pt>
                <c:pt idx="139">
                  <c:v>70</c:v>
                </c:pt>
                <c:pt idx="140">
                  <c:v>160</c:v>
                </c:pt>
                <c:pt idx="141">
                  <c:v>90</c:v>
                </c:pt>
                <c:pt idx="142">
                  <c:v>300</c:v>
                </c:pt>
                <c:pt idx="143">
                  <c:v>180</c:v>
                </c:pt>
                <c:pt idx="144">
                  <c:v>365</c:v>
                </c:pt>
                <c:pt idx="145">
                  <c:v>200</c:v>
                </c:pt>
                <c:pt idx="146">
                  <c:v>300</c:v>
                </c:pt>
                <c:pt idx="147">
                  <c:v>300</c:v>
                </c:pt>
                <c:pt idx="148">
                  <c:v>120</c:v>
                </c:pt>
                <c:pt idx="149">
                  <c:v>300</c:v>
                </c:pt>
                <c:pt idx="150">
                  <c:v>365</c:v>
                </c:pt>
                <c:pt idx="151">
                  <c:v>365</c:v>
                </c:pt>
                <c:pt idx="152">
                  <c:v>100</c:v>
                </c:pt>
                <c:pt idx="153">
                  <c:v>300</c:v>
                </c:pt>
                <c:pt idx="154">
                  <c:v>120</c:v>
                </c:pt>
                <c:pt idx="155">
                  <c:v>40</c:v>
                </c:pt>
                <c:pt idx="156">
                  <c:v>90</c:v>
                </c:pt>
                <c:pt idx="157">
                  <c:v>365</c:v>
                </c:pt>
                <c:pt idx="158">
                  <c:v>110</c:v>
                </c:pt>
                <c:pt idx="159">
                  <c:v>240</c:v>
                </c:pt>
                <c:pt idx="160">
                  <c:v>150</c:v>
                </c:pt>
                <c:pt idx="161">
                  <c:v>75</c:v>
                </c:pt>
                <c:pt idx="162">
                  <c:v>90</c:v>
                </c:pt>
                <c:pt idx="163">
                  <c:v>300</c:v>
                </c:pt>
                <c:pt idx="164">
                  <c:v>50</c:v>
                </c:pt>
                <c:pt idx="165">
                  <c:v>200</c:v>
                </c:pt>
                <c:pt idx="166">
                  <c:v>300</c:v>
                </c:pt>
                <c:pt idx="167">
                  <c:v>110</c:v>
                </c:pt>
                <c:pt idx="168">
                  <c:v>365</c:v>
                </c:pt>
                <c:pt idx="169">
                  <c:v>200</c:v>
                </c:pt>
                <c:pt idx="170">
                  <c:v>240</c:v>
                </c:pt>
                <c:pt idx="171">
                  <c:v>365</c:v>
                </c:pt>
                <c:pt idx="172">
                  <c:v>300</c:v>
                </c:pt>
                <c:pt idx="173">
                  <c:v>120</c:v>
                </c:pt>
                <c:pt idx="174">
                  <c:v>200</c:v>
                </c:pt>
                <c:pt idx="175">
                  <c:v>95</c:v>
                </c:pt>
                <c:pt idx="176">
                  <c:v>365</c:v>
                </c:pt>
                <c:pt idx="177">
                  <c:v>100</c:v>
                </c:pt>
                <c:pt idx="178">
                  <c:v>300</c:v>
                </c:pt>
                <c:pt idx="179">
                  <c:v>230</c:v>
                </c:pt>
                <c:pt idx="180">
                  <c:v>180</c:v>
                </c:pt>
                <c:pt idx="181">
                  <c:v>150</c:v>
                </c:pt>
                <c:pt idx="182">
                  <c:v>150</c:v>
                </c:pt>
                <c:pt idx="183">
                  <c:v>300</c:v>
                </c:pt>
                <c:pt idx="184">
                  <c:v>140</c:v>
                </c:pt>
                <c:pt idx="185">
                  <c:v>150</c:v>
                </c:pt>
                <c:pt idx="186">
                  <c:v>230</c:v>
                </c:pt>
                <c:pt idx="187">
                  <c:v>250</c:v>
                </c:pt>
                <c:pt idx="188">
                  <c:v>280</c:v>
                </c:pt>
                <c:pt idx="189">
                  <c:v>300</c:v>
                </c:pt>
                <c:pt idx="190">
                  <c:v>300</c:v>
                </c:pt>
                <c:pt idx="191">
                  <c:v>290</c:v>
                </c:pt>
                <c:pt idx="192">
                  <c:v>150</c:v>
                </c:pt>
                <c:pt idx="193">
                  <c:v>180</c:v>
                </c:pt>
                <c:pt idx="194">
                  <c:v>220</c:v>
                </c:pt>
                <c:pt idx="195">
                  <c:v>290</c:v>
                </c:pt>
                <c:pt idx="196">
                  <c:v>290</c:v>
                </c:pt>
                <c:pt idx="197">
                  <c:v>280</c:v>
                </c:pt>
                <c:pt idx="198">
                  <c:v>250</c:v>
                </c:pt>
                <c:pt idx="199">
                  <c:v>320</c:v>
                </c:pt>
                <c:pt idx="200">
                  <c:v>280</c:v>
                </c:pt>
                <c:pt idx="201">
                  <c:v>180</c:v>
                </c:pt>
                <c:pt idx="202">
                  <c:v>365</c:v>
                </c:pt>
                <c:pt idx="203">
                  <c:v>360</c:v>
                </c:pt>
                <c:pt idx="204">
                  <c:v>200</c:v>
                </c:pt>
                <c:pt idx="205">
                  <c:v>300</c:v>
                </c:pt>
                <c:pt idx="206">
                  <c:v>365</c:v>
                </c:pt>
                <c:pt idx="207">
                  <c:v>300</c:v>
                </c:pt>
                <c:pt idx="208">
                  <c:v>360</c:v>
                </c:pt>
                <c:pt idx="209">
                  <c:v>70</c:v>
                </c:pt>
                <c:pt idx="210">
                  <c:v>290</c:v>
                </c:pt>
                <c:pt idx="211">
                  <c:v>300</c:v>
                </c:pt>
                <c:pt idx="212">
                  <c:v>230</c:v>
                </c:pt>
                <c:pt idx="213">
                  <c:v>90</c:v>
                </c:pt>
                <c:pt idx="214">
                  <c:v>360</c:v>
                </c:pt>
                <c:pt idx="215">
                  <c:v>290</c:v>
                </c:pt>
                <c:pt idx="216">
                  <c:v>360</c:v>
                </c:pt>
                <c:pt idx="217">
                  <c:v>290</c:v>
                </c:pt>
                <c:pt idx="218">
                  <c:v>280</c:v>
                </c:pt>
                <c:pt idx="219">
                  <c:v>360</c:v>
                </c:pt>
                <c:pt idx="220">
                  <c:v>290</c:v>
                </c:pt>
                <c:pt idx="221">
                  <c:v>300</c:v>
                </c:pt>
                <c:pt idx="222">
                  <c:v>130</c:v>
                </c:pt>
                <c:pt idx="223">
                  <c:v>70</c:v>
                </c:pt>
                <c:pt idx="224">
                  <c:v>150</c:v>
                </c:pt>
                <c:pt idx="225">
                  <c:v>100</c:v>
                </c:pt>
                <c:pt idx="226">
                  <c:v>80</c:v>
                </c:pt>
                <c:pt idx="227">
                  <c:v>365</c:v>
                </c:pt>
                <c:pt idx="228">
                  <c:v>180</c:v>
                </c:pt>
                <c:pt idx="229">
                  <c:v>290</c:v>
                </c:pt>
                <c:pt idx="230">
                  <c:v>180</c:v>
                </c:pt>
                <c:pt idx="231">
                  <c:v>300</c:v>
                </c:pt>
                <c:pt idx="232">
                  <c:v>140</c:v>
                </c:pt>
                <c:pt idx="233">
                  <c:v>360</c:v>
                </c:pt>
                <c:pt idx="234">
                  <c:v>170</c:v>
                </c:pt>
                <c:pt idx="235">
                  <c:v>300</c:v>
                </c:pt>
                <c:pt idx="236">
                  <c:v>130</c:v>
                </c:pt>
                <c:pt idx="237">
                  <c:v>300</c:v>
                </c:pt>
                <c:pt idx="238">
                  <c:v>365</c:v>
                </c:pt>
                <c:pt idx="239">
                  <c:v>180</c:v>
                </c:pt>
                <c:pt idx="240">
                  <c:v>85</c:v>
                </c:pt>
                <c:pt idx="241">
                  <c:v>365</c:v>
                </c:pt>
                <c:pt idx="242">
                  <c:v>300</c:v>
                </c:pt>
                <c:pt idx="243">
                  <c:v>85</c:v>
                </c:pt>
                <c:pt idx="244">
                  <c:v>240</c:v>
                </c:pt>
                <c:pt idx="245">
                  <c:v>360</c:v>
                </c:pt>
                <c:pt idx="246">
                  <c:v>365</c:v>
                </c:pt>
                <c:pt idx="247">
                  <c:v>60</c:v>
                </c:pt>
                <c:pt idx="248">
                  <c:v>290</c:v>
                </c:pt>
                <c:pt idx="249">
                  <c:v>300</c:v>
                </c:pt>
                <c:pt idx="250">
                  <c:v>110</c:v>
                </c:pt>
                <c:pt idx="251">
                  <c:v>280</c:v>
                </c:pt>
                <c:pt idx="252">
                  <c:v>110</c:v>
                </c:pt>
                <c:pt idx="253">
                  <c:v>365</c:v>
                </c:pt>
                <c:pt idx="254">
                  <c:v>300</c:v>
                </c:pt>
                <c:pt idx="255">
                  <c:v>165</c:v>
                </c:pt>
                <c:pt idx="256">
                  <c:v>365</c:v>
                </c:pt>
                <c:pt idx="257">
                  <c:v>75</c:v>
                </c:pt>
                <c:pt idx="258">
                  <c:v>110</c:v>
                </c:pt>
                <c:pt idx="259">
                  <c:v>180</c:v>
                </c:pt>
                <c:pt idx="260">
                  <c:v>250</c:v>
                </c:pt>
                <c:pt idx="261">
                  <c:v>100</c:v>
                </c:pt>
                <c:pt idx="262">
                  <c:v>365</c:v>
                </c:pt>
                <c:pt idx="263">
                  <c:v>365</c:v>
                </c:pt>
                <c:pt idx="264">
                  <c:v>365</c:v>
                </c:pt>
                <c:pt idx="265">
                  <c:v>70</c:v>
                </c:pt>
                <c:pt idx="266">
                  <c:v>35</c:v>
                </c:pt>
                <c:pt idx="267">
                  <c:v>180</c:v>
                </c:pt>
                <c:pt idx="268">
                  <c:v>220</c:v>
                </c:pt>
                <c:pt idx="269">
                  <c:v>300</c:v>
                </c:pt>
                <c:pt idx="270">
                  <c:v>290</c:v>
                </c:pt>
                <c:pt idx="271">
                  <c:v>200</c:v>
                </c:pt>
                <c:pt idx="272">
                  <c:v>365</c:v>
                </c:pt>
                <c:pt idx="273">
                  <c:v>320</c:v>
                </c:pt>
                <c:pt idx="274">
                  <c:v>90</c:v>
                </c:pt>
                <c:pt idx="275">
                  <c:v>240</c:v>
                </c:pt>
                <c:pt idx="276">
                  <c:v>365</c:v>
                </c:pt>
                <c:pt idx="277">
                  <c:v>240</c:v>
                </c:pt>
                <c:pt idx="278">
                  <c:v>365</c:v>
                </c:pt>
                <c:pt idx="279">
                  <c:v>365</c:v>
                </c:pt>
                <c:pt idx="280">
                  <c:v>230</c:v>
                </c:pt>
                <c:pt idx="281">
                  <c:v>70</c:v>
                </c:pt>
                <c:pt idx="282">
                  <c:v>90</c:v>
                </c:pt>
                <c:pt idx="283">
                  <c:v>360</c:v>
                </c:pt>
                <c:pt idx="284">
                  <c:v>280</c:v>
                </c:pt>
                <c:pt idx="285">
                  <c:v>280</c:v>
                </c:pt>
                <c:pt idx="286">
                  <c:v>70</c:v>
                </c:pt>
                <c:pt idx="287">
                  <c:v>365</c:v>
                </c:pt>
                <c:pt idx="288">
                  <c:v>365</c:v>
                </c:pt>
                <c:pt idx="289">
                  <c:v>260</c:v>
                </c:pt>
                <c:pt idx="290">
                  <c:v>365</c:v>
                </c:pt>
                <c:pt idx="291">
                  <c:v>350</c:v>
                </c:pt>
                <c:pt idx="292">
                  <c:v>200</c:v>
                </c:pt>
                <c:pt idx="293">
                  <c:v>365</c:v>
                </c:pt>
                <c:pt idx="294">
                  <c:v>360</c:v>
                </c:pt>
                <c:pt idx="295">
                  <c:v>240</c:v>
                </c:pt>
                <c:pt idx="296">
                  <c:v>365</c:v>
                </c:pt>
                <c:pt idx="297">
                  <c:v>365</c:v>
                </c:pt>
                <c:pt idx="298">
                  <c:v>360</c:v>
                </c:pt>
                <c:pt idx="299">
                  <c:v>365</c:v>
                </c:pt>
                <c:pt idx="300">
                  <c:v>365</c:v>
                </c:pt>
                <c:pt idx="301">
                  <c:v>365</c:v>
                </c:pt>
                <c:pt idx="302">
                  <c:v>150</c:v>
                </c:pt>
                <c:pt idx="303">
                  <c:v>250</c:v>
                </c:pt>
                <c:pt idx="304">
                  <c:v>60</c:v>
                </c:pt>
                <c:pt idx="305">
                  <c:v>200</c:v>
                </c:pt>
                <c:pt idx="306">
                  <c:v>365</c:v>
                </c:pt>
                <c:pt idx="307">
                  <c:v>360</c:v>
                </c:pt>
                <c:pt idx="308">
                  <c:v>230</c:v>
                </c:pt>
                <c:pt idx="309">
                  <c:v>365</c:v>
                </c:pt>
                <c:pt idx="310">
                  <c:v>365</c:v>
                </c:pt>
                <c:pt idx="311">
                  <c:v>365</c:v>
                </c:pt>
                <c:pt idx="312">
                  <c:v>250</c:v>
                </c:pt>
                <c:pt idx="313">
                  <c:v>365</c:v>
                </c:pt>
                <c:pt idx="314">
                  <c:v>360</c:v>
                </c:pt>
                <c:pt idx="315">
                  <c:v>365</c:v>
                </c:pt>
                <c:pt idx="316">
                  <c:v>300</c:v>
                </c:pt>
                <c:pt idx="317">
                  <c:v>230</c:v>
                </c:pt>
                <c:pt idx="318">
                  <c:v>70</c:v>
                </c:pt>
                <c:pt idx="319">
                  <c:v>365</c:v>
                </c:pt>
                <c:pt idx="320">
                  <c:v>320</c:v>
                </c:pt>
                <c:pt idx="321">
                  <c:v>320</c:v>
                </c:pt>
                <c:pt idx="322">
                  <c:v>310</c:v>
                </c:pt>
                <c:pt idx="323">
                  <c:v>365</c:v>
                </c:pt>
                <c:pt idx="324">
                  <c:v>335</c:v>
                </c:pt>
                <c:pt idx="325">
                  <c:v>150</c:v>
                </c:pt>
                <c:pt idx="326">
                  <c:v>100</c:v>
                </c:pt>
                <c:pt idx="327">
                  <c:v>365</c:v>
                </c:pt>
                <c:pt idx="328">
                  <c:v>365</c:v>
                </c:pt>
                <c:pt idx="329">
                  <c:v>365</c:v>
                </c:pt>
                <c:pt idx="330">
                  <c:v>310</c:v>
                </c:pt>
                <c:pt idx="331">
                  <c:v>340</c:v>
                </c:pt>
                <c:pt idx="332">
                  <c:v>330</c:v>
                </c:pt>
                <c:pt idx="333">
                  <c:v>85</c:v>
                </c:pt>
                <c:pt idx="334">
                  <c:v>330</c:v>
                </c:pt>
                <c:pt idx="335">
                  <c:v>60</c:v>
                </c:pt>
                <c:pt idx="336">
                  <c:v>90</c:v>
                </c:pt>
                <c:pt idx="337">
                  <c:v>365</c:v>
                </c:pt>
                <c:pt idx="338">
                  <c:v>335</c:v>
                </c:pt>
                <c:pt idx="339">
                  <c:v>365</c:v>
                </c:pt>
                <c:pt idx="340">
                  <c:v>300</c:v>
                </c:pt>
                <c:pt idx="341">
                  <c:v>310</c:v>
                </c:pt>
                <c:pt idx="342">
                  <c:v>100</c:v>
                </c:pt>
                <c:pt idx="343">
                  <c:v>360</c:v>
                </c:pt>
                <c:pt idx="344">
                  <c:v>330</c:v>
                </c:pt>
                <c:pt idx="345">
                  <c:v>350</c:v>
                </c:pt>
                <c:pt idx="346">
                  <c:v>260</c:v>
                </c:pt>
                <c:pt idx="347">
                  <c:v>360</c:v>
                </c:pt>
                <c:pt idx="348">
                  <c:v>240</c:v>
                </c:pt>
                <c:pt idx="349">
                  <c:v>330</c:v>
                </c:pt>
                <c:pt idx="350">
                  <c:v>300</c:v>
                </c:pt>
                <c:pt idx="351">
                  <c:v>365</c:v>
                </c:pt>
                <c:pt idx="352">
                  <c:v>60</c:v>
                </c:pt>
                <c:pt idx="353">
                  <c:v>330</c:v>
                </c:pt>
                <c:pt idx="354">
                  <c:v>360</c:v>
                </c:pt>
                <c:pt idx="355">
                  <c:v>100</c:v>
                </c:pt>
                <c:pt idx="356">
                  <c:v>40</c:v>
                </c:pt>
                <c:pt idx="357">
                  <c:v>90</c:v>
                </c:pt>
                <c:pt idx="358">
                  <c:v>240</c:v>
                </c:pt>
                <c:pt idx="359">
                  <c:v>310</c:v>
                </c:pt>
                <c:pt idx="360">
                  <c:v>300</c:v>
                </c:pt>
                <c:pt idx="361">
                  <c:v>290</c:v>
                </c:pt>
                <c:pt idx="362">
                  <c:v>90</c:v>
                </c:pt>
                <c:pt idx="363">
                  <c:v>360</c:v>
                </c:pt>
                <c:pt idx="364">
                  <c:v>320</c:v>
                </c:pt>
                <c:pt idx="365">
                  <c:v>330</c:v>
                </c:pt>
                <c:pt idx="366">
                  <c:v>100</c:v>
                </c:pt>
                <c:pt idx="367">
                  <c:v>365</c:v>
                </c:pt>
                <c:pt idx="368">
                  <c:v>330</c:v>
                </c:pt>
                <c:pt idx="369">
                  <c:v>365</c:v>
                </c:pt>
                <c:pt idx="370">
                  <c:v>100</c:v>
                </c:pt>
                <c:pt idx="371">
                  <c:v>330</c:v>
                </c:pt>
                <c:pt idx="372">
                  <c:v>280</c:v>
                </c:pt>
                <c:pt idx="373">
                  <c:v>365</c:v>
                </c:pt>
                <c:pt idx="374">
                  <c:v>300</c:v>
                </c:pt>
                <c:pt idx="375">
                  <c:v>120</c:v>
                </c:pt>
                <c:pt idx="376">
                  <c:v>70</c:v>
                </c:pt>
                <c:pt idx="377">
                  <c:v>220</c:v>
                </c:pt>
                <c:pt idx="378">
                  <c:v>330</c:v>
                </c:pt>
                <c:pt idx="379">
                  <c:v>365</c:v>
                </c:pt>
                <c:pt idx="380">
                  <c:v>365</c:v>
                </c:pt>
                <c:pt idx="381">
                  <c:v>260</c:v>
                </c:pt>
                <c:pt idx="382">
                  <c:v>365</c:v>
                </c:pt>
                <c:pt idx="383">
                  <c:v>350</c:v>
                </c:pt>
                <c:pt idx="384">
                  <c:v>365</c:v>
                </c:pt>
                <c:pt idx="385">
                  <c:v>120</c:v>
                </c:pt>
                <c:pt idx="386">
                  <c:v>360</c:v>
                </c:pt>
                <c:pt idx="387">
                  <c:v>330</c:v>
                </c:pt>
                <c:pt idx="388">
                  <c:v>150</c:v>
                </c:pt>
                <c:pt idx="389">
                  <c:v>330</c:v>
                </c:pt>
                <c:pt idx="390">
                  <c:v>325</c:v>
                </c:pt>
                <c:pt idx="391">
                  <c:v>220</c:v>
                </c:pt>
                <c:pt idx="392">
                  <c:v>280</c:v>
                </c:pt>
                <c:pt idx="393">
                  <c:v>365</c:v>
                </c:pt>
                <c:pt idx="394">
                  <c:v>150</c:v>
                </c:pt>
                <c:pt idx="395">
                  <c:v>280</c:v>
                </c:pt>
                <c:pt idx="396">
                  <c:v>50</c:v>
                </c:pt>
                <c:pt idx="39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6-2242-888E-89C1F6FA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11968"/>
        <c:axId val="441774176"/>
      </c:scatterChart>
      <c:valAx>
        <c:axId val="5801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1774176"/>
        <c:crosses val="autoZero"/>
        <c:crossBetween val="midCat"/>
      </c:valAx>
      <c:valAx>
        <c:axId val="4417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01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3</xdr:row>
      <xdr:rowOff>114300</xdr:rowOff>
    </xdr:from>
    <xdr:to>
      <xdr:col>13</xdr:col>
      <xdr:colOff>298450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05109-AC79-0A7C-B042-8AD29D6F3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</xdr:colOff>
      <xdr:row>18</xdr:row>
      <xdr:rowOff>139700</xdr:rowOff>
    </xdr:from>
    <xdr:to>
      <xdr:col>11</xdr:col>
      <xdr:colOff>527050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DACF7-4929-DE3E-D899-13C0DEA70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101600</xdr:rowOff>
    </xdr:from>
    <xdr:to>
      <xdr:col>17</xdr:col>
      <xdr:colOff>520700</xdr:colOff>
      <xdr:row>18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FA3EC7-BDF1-4FD0-B2BC-44D145BEE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25400</xdr:rowOff>
    </xdr:from>
    <xdr:to>
      <xdr:col>29</xdr:col>
      <xdr:colOff>12700</xdr:colOff>
      <xdr:row>17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6C0C88-0397-884F-B66C-D9FA5024A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7</xdr:row>
      <xdr:rowOff>25400</xdr:rowOff>
    </xdr:from>
    <xdr:to>
      <xdr:col>35</xdr:col>
      <xdr:colOff>12700</xdr:colOff>
      <xdr:row>17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9E8441-D140-994E-8DCD-E5B62E406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</xdr:row>
      <xdr:rowOff>101600</xdr:rowOff>
    </xdr:from>
    <xdr:to>
      <xdr:col>23</xdr:col>
      <xdr:colOff>520700</xdr:colOff>
      <xdr:row>18</xdr:row>
      <xdr:rowOff>25400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6B858FE-2803-B14F-AD1C-5D9A7796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7</xdr:row>
      <xdr:rowOff>25400</xdr:rowOff>
    </xdr:from>
    <xdr:to>
      <xdr:col>35</xdr:col>
      <xdr:colOff>12700</xdr:colOff>
      <xdr:row>17</xdr:row>
      <xdr:rowOff>177800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CBA21D4-CC1C-7A4D-B6B4-24C63F4BB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Xingrui Qu" id="{CC08645F-5B26-8743-B222-01306988F4F2}" userId="42c5af490c931ab0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8.015159490744" createdVersion="8" refreshedVersion="8" minRefreshableVersion="3" recordCount="45" xr:uid="{51CE6CFA-725B-9240-A1A5-2580C670571D}">
  <cacheSource type="worksheet">
    <worksheetSource name="Table1"/>
  </cacheSource>
  <cacheFields count="9">
    <cacheField name="id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code" numFmtId="0">
      <sharedItems/>
    </cacheField>
    <cacheField name="name" numFmtId="0">
      <sharedItems/>
    </cacheField>
    <cacheField name="tech" numFmtId="0">
      <sharedItems/>
    </cacheField>
    <cacheField name="kw" numFmtId="0">
      <sharedItems containsSemiMixedTypes="0" containsString="0" containsNumber="1" minValue="0" maxValue="1167"/>
    </cacheField>
    <cacheField name="hour" numFmtId="166">
      <sharedItems containsSemiMixedTypes="0" containsString="0" containsNumber="1" minValue="0" maxValue="24"/>
    </cacheField>
    <cacheField name="day" numFmtId="166">
      <sharedItems containsSemiMixedTypes="0" containsString="0" containsNumber="1" minValue="0" maxValue="365"/>
    </cacheField>
    <cacheField name="total_hour" numFmtId="0">
      <sharedItems containsSemiMixedTypes="0" containsString="0" containsNumber="1" minValue="0" maxValue="8760"/>
    </cacheField>
    <cacheField name="capacity_m_total_hour" numFmtId="0">
      <sharedItems containsSemiMixedTypes="0" containsString="0" containsNumber="1" minValue="0" maxValue="2786636.41025641" count="42">
        <n v="1428.5555555555557"/>
        <n v="45802.280125000005"/>
        <n v="32815.041322314049"/>
        <n v="67168.783436213984"/>
        <n v="0"/>
        <n v="25955.560432860846"/>
        <n v="5365.6759326602978"/>
        <n v="43500"/>
        <n v="288.88888888888886"/>
        <n v="555.55555555555554"/>
        <n v="57153.600000000006"/>
        <n v="1098903.0880249855"/>
        <n v="3659.72900390625"/>
        <n v="5195.5555555555557"/>
        <n v="2133.3333333333335"/>
        <n v="75765.87257617728"/>
        <n v="20782.5"/>
        <n v="177140.15625"/>
        <n v="10500"/>
        <n v="18306"/>
        <n v="81479.387755102027"/>
        <n v="600"/>
        <n v="1440"/>
        <n v="6480"/>
        <n v="182574"/>
        <n v="688938"/>
        <n v="216690"/>
        <n v="10800"/>
        <n v="12640"/>
        <n v="123655.61249999999"/>
        <n v="1102.5"/>
        <n v="16151.360946745563"/>
        <n v="240"/>
        <n v="110385.59999999999"/>
        <n v="151725"/>
        <n v="26280"/>
        <n v="3150"/>
        <n v="1080"/>
        <n v="221093.87755102038"/>
        <n v="2786636.41025641"/>
        <n v="4162.5"/>
        <n v="25787.7551020408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A"/>
    <s v="agriculture"/>
    <s v="central"/>
    <n v="1.56"/>
    <n v="7.666666666666667"/>
    <n v="119.44444444444444"/>
    <n v="915.74074074074076"/>
    <x v="0"/>
  </r>
  <r>
    <x v="1"/>
    <s v="C"/>
    <s v="manufacturing"/>
    <s v="central"/>
    <n v="24.43"/>
    <n v="10.583333333333334"/>
    <n v="177.15"/>
    <n v="1874.8375000000001"/>
    <x v="1"/>
  </r>
  <r>
    <x v="2"/>
    <s v="F"/>
    <s v="construction"/>
    <s v="central"/>
    <n v="57"/>
    <n v="7.3636363636363633"/>
    <n v="78.181818181818187"/>
    <n v="575.70247933884298"/>
    <x v="2"/>
  </r>
  <r>
    <x v="3"/>
    <s v="G"/>
    <s v="retail_wholesale"/>
    <s v="central"/>
    <n v="38.291666666666664"/>
    <n v="10.055555555555555"/>
    <n v="174.44444444444446"/>
    <n v="1754.1358024691358"/>
    <x v="3"/>
  </r>
  <r>
    <x v="4"/>
    <s v="H"/>
    <s v="transporting_storage"/>
    <s v="central"/>
    <n v="0"/>
    <n v="5"/>
    <n v="0"/>
    <n v="0"/>
    <x v="4"/>
  </r>
  <r>
    <x v="5"/>
    <s v="I"/>
    <s v="hotel_restaurant"/>
    <s v="central"/>
    <n v="19.555555555555557"/>
    <n v="7.6296296296296298"/>
    <n v="173.96296296296296"/>
    <n v="1327.2729766803841"/>
    <x v="5"/>
  </r>
  <r>
    <x v="6"/>
    <s v="J"/>
    <s v="information"/>
    <s v="central"/>
    <n v="0"/>
    <n v="2.5"/>
    <n v="0"/>
    <n v="0"/>
    <x v="4"/>
  </r>
  <r>
    <x v="7"/>
    <s v="K"/>
    <s v="finance"/>
    <s v="central"/>
    <n v="5.1212121210000001"/>
    <n v="7.0909090909090908"/>
    <n v="147.75757575757575"/>
    <n v="1047.7355371900826"/>
    <x v="6"/>
  </r>
  <r>
    <x v="8"/>
    <s v="L"/>
    <s v="Real estate and housing"/>
    <s v="central"/>
    <n v="100"/>
    <n v="3"/>
    <n v="145"/>
    <n v="435"/>
    <x v="7"/>
  </r>
  <r>
    <x v="9"/>
    <s v="M"/>
    <s v="professional_tech_science"/>
    <s v="central"/>
    <n v="0.33333333333333331"/>
    <n v="5.333333333333333"/>
    <n v="162.5"/>
    <n v="866.66666666666663"/>
    <x v="8"/>
  </r>
  <r>
    <x v="10"/>
    <s v="N"/>
    <s v="administrative"/>
    <s v="central"/>
    <n v="1.6666666666666667"/>
    <n v="4"/>
    <n v="83.333333333333329"/>
    <n v="333.33333333333331"/>
    <x v="9"/>
  </r>
  <r>
    <x v="11"/>
    <s v="O"/>
    <s v="public_administration"/>
    <s v="central"/>
    <n v="0"/>
    <n v="3.8"/>
    <n v="20"/>
    <n v="76"/>
    <x v="4"/>
  </r>
  <r>
    <x v="12"/>
    <s v="P"/>
    <s v="education"/>
    <s v="central"/>
    <n v="36"/>
    <n v="9.8000000000000007"/>
    <n v="162"/>
    <n v="1587.6000000000001"/>
    <x v="10"/>
  </r>
  <r>
    <x v="13"/>
    <s v="Q"/>
    <s v="Health and social services"/>
    <s v="central"/>
    <n v="342.26086956521738"/>
    <n v="13.326086956521738"/>
    <n v="240.93478260869566"/>
    <n v="3210.7178638941396"/>
    <x v="11"/>
  </r>
  <r>
    <x v="14"/>
    <s v="R"/>
    <s v="art, entertainment and recreation"/>
    <s v="central"/>
    <n v="9.875"/>
    <n v="4.3125"/>
    <n v="85.9375"/>
    <n v="370.60546875"/>
    <x v="12"/>
  </r>
  <r>
    <x v="15"/>
    <s v="S"/>
    <s v="other tertiary sectors"/>
    <s v="central"/>
    <n v="3.5"/>
    <n v="9.2777777777777786"/>
    <n v="160"/>
    <n v="1484.4444444444446"/>
    <x v="13"/>
  </r>
  <r>
    <x v="0"/>
    <s v="A"/>
    <s v="agriculture"/>
    <s v="mobile"/>
    <n v="6"/>
    <n v="3.3333333333333335"/>
    <n v="106.66666666666667"/>
    <n v="355.5555555555556"/>
    <x v="14"/>
  </r>
  <r>
    <x v="1"/>
    <s v="C"/>
    <s v="manufacturing"/>
    <s v="mobile"/>
    <n v="156"/>
    <n v="4.6842105263157894"/>
    <n v="103.68421052631579"/>
    <n v="485.6786703601108"/>
    <x v="15"/>
  </r>
  <r>
    <x v="2"/>
    <s v="F"/>
    <s v="construction"/>
    <s v="mobile"/>
    <n v="60"/>
    <n v="4.25"/>
    <n v="81.5"/>
    <n v="346.375"/>
    <x v="16"/>
  </r>
  <r>
    <x v="3"/>
    <s v="G"/>
    <s v="retail_wholesale"/>
    <s v="mobile"/>
    <n v="174"/>
    <n v="6.541666666666667"/>
    <n v="155.625"/>
    <n v="1018.046875"/>
    <x v="17"/>
  </r>
  <r>
    <x v="4"/>
    <s v="H"/>
    <s v="transporting_storage"/>
    <s v="mobile"/>
    <n v="6"/>
    <n v="7"/>
    <n v="250"/>
    <n v="1750"/>
    <x v="18"/>
  </r>
  <r>
    <x v="5"/>
    <s v="I"/>
    <s v="hotel_restaurant"/>
    <s v="mobile"/>
    <n v="54"/>
    <n v="3"/>
    <n v="113"/>
    <n v="339"/>
    <x v="19"/>
  </r>
  <r>
    <x v="7"/>
    <s v="K"/>
    <s v="finance"/>
    <s v="mobile"/>
    <n v="54"/>
    <n v="7.5714285714285712"/>
    <n v="199.28571428571428"/>
    <n v="1508.877551020408"/>
    <x v="20"/>
  </r>
  <r>
    <x v="8"/>
    <s v="L"/>
    <s v="Real estate and housing"/>
    <s v="mobile"/>
    <n v="3"/>
    <n v="8"/>
    <n v="25"/>
    <n v="200"/>
    <x v="21"/>
  </r>
  <r>
    <x v="9"/>
    <s v="M"/>
    <s v="professional_tech_science"/>
    <s v="mobile"/>
    <n v="3"/>
    <n v="0"/>
    <n v="25"/>
    <n v="0"/>
    <x v="4"/>
  </r>
  <r>
    <x v="10"/>
    <s v="N"/>
    <s v="administrative"/>
    <s v="mobile"/>
    <n v="3"/>
    <n v="8"/>
    <n v="60"/>
    <n v="480"/>
    <x v="22"/>
  </r>
  <r>
    <x v="11"/>
    <s v="O"/>
    <s v="public_administration"/>
    <s v="mobile"/>
    <n v="36"/>
    <n v="3"/>
    <n v="60"/>
    <n v="180"/>
    <x v="23"/>
  </r>
  <r>
    <x v="12"/>
    <s v="P"/>
    <s v="education"/>
    <s v="mobile"/>
    <n v="126"/>
    <n v="7"/>
    <n v="207"/>
    <n v="1449"/>
    <x v="24"/>
  </r>
  <r>
    <x v="13"/>
    <s v="Q"/>
    <s v="Health and social services"/>
    <s v="mobile"/>
    <n v="597"/>
    <n v="8"/>
    <n v="144.25"/>
    <n v="1154"/>
    <x v="25"/>
  </r>
  <r>
    <x v="14"/>
    <s v="R"/>
    <s v="art, entertainment and recreation"/>
    <s v="mobile"/>
    <n v="192"/>
    <n v="7.75"/>
    <n v="145.625"/>
    <n v="1128.59375"/>
    <x v="26"/>
  </r>
  <r>
    <x v="15"/>
    <s v="S"/>
    <s v="other tertiary sectors"/>
    <s v="mobile"/>
    <n v="6"/>
    <n v="10"/>
    <n v="180"/>
    <n v="1800"/>
    <x v="27"/>
  </r>
  <r>
    <x v="0"/>
    <s v="A"/>
    <s v="agriculture"/>
    <s v="split"/>
    <n v="6"/>
    <n v="16"/>
    <n v="131.66666666666666"/>
    <n v="2106.6666666666665"/>
    <x v="28"/>
  </r>
  <r>
    <x v="1"/>
    <s v="C"/>
    <s v="manufacturing"/>
    <s v="split"/>
    <n v="63"/>
    <n v="10.95"/>
    <n v="179.25"/>
    <n v="1962.7874999999999"/>
    <x v="29"/>
  </r>
  <r>
    <x v="2"/>
    <s v="F"/>
    <s v="construction"/>
    <s v="split"/>
    <n v="6"/>
    <n v="1.75"/>
    <n v="105"/>
    <n v="183.75"/>
    <x v="30"/>
  </r>
  <r>
    <x v="3"/>
    <s v="G"/>
    <s v="retail_wholesale"/>
    <s v="split"/>
    <n v="42"/>
    <n v="5.1538461538461542"/>
    <n v="74.615384615384613"/>
    <n v="384.55621301775147"/>
    <x v="31"/>
  </r>
  <r>
    <x v="4"/>
    <s v="H"/>
    <s v="transporting_storage"/>
    <s v="split"/>
    <n v="6"/>
    <n v="2"/>
    <n v="20"/>
    <n v="40"/>
    <x v="32"/>
  </r>
  <r>
    <x v="5"/>
    <s v="I"/>
    <s v="hotel_restaurant"/>
    <s v="split"/>
    <n v="39"/>
    <n v="12.2"/>
    <n v="232"/>
    <n v="2830.3999999999996"/>
    <x v="33"/>
  </r>
  <r>
    <x v="7"/>
    <s v="K"/>
    <s v="finance"/>
    <s v="split"/>
    <n v="189"/>
    <n v="5.666666666666667"/>
    <n v="141.66666666666666"/>
    <n v="802.77777777777771"/>
    <x v="34"/>
  </r>
  <r>
    <x v="8"/>
    <s v="L"/>
    <s v="Real estate and housing"/>
    <s v="split"/>
    <n v="3"/>
    <n v="24"/>
    <n v="365"/>
    <n v="8760"/>
    <x v="35"/>
  </r>
  <r>
    <x v="9"/>
    <s v="M"/>
    <s v="professional_tech_science"/>
    <s v="split"/>
    <n v="6"/>
    <n v="7"/>
    <n v="75"/>
    <n v="525"/>
    <x v="36"/>
  </r>
  <r>
    <x v="10"/>
    <s v="N"/>
    <s v="administrative"/>
    <s v="split"/>
    <n v="3"/>
    <n v="6"/>
    <n v="60"/>
    <n v="360"/>
    <x v="37"/>
  </r>
  <r>
    <x v="12"/>
    <s v="P"/>
    <s v="education"/>
    <s v="split"/>
    <n v="120"/>
    <n v="10.571428571428571"/>
    <n v="174.28571428571428"/>
    <n v="1842.4489795918366"/>
    <x v="38"/>
  </r>
  <r>
    <x v="13"/>
    <s v="Q"/>
    <s v="Health and social services"/>
    <s v="split"/>
    <n v="1167"/>
    <n v="11.743589743589743"/>
    <n v="203.33333333333334"/>
    <n v="2387.8632478632476"/>
    <x v="39"/>
  </r>
  <r>
    <x v="14"/>
    <s v="R"/>
    <s v="art, entertainment and recreation"/>
    <s v="split"/>
    <n v="18"/>
    <n v="5"/>
    <n v="46.25"/>
    <n v="231.25"/>
    <x v="40"/>
  </r>
  <r>
    <x v="15"/>
    <s v="S"/>
    <s v="other tertiary sectors"/>
    <s v="split"/>
    <n v="45"/>
    <n v="6.8571428571428568"/>
    <n v="83.571428571428569"/>
    <n v="573.061224489795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5CD4C-8A59-B94E-93AB-502E50F2C5C7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4:M71" firstHeaderRow="0" firstDataRow="1" firstDataCol="1"/>
  <pivotFields count="9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dataField="1" showAll="0"/>
    <pivotField numFmtId="166" showAll="0"/>
    <pivotField numFmtId="166" showAll="0"/>
    <pivotField showAll="0"/>
    <pivotField dataField="1" showAll="0">
      <items count="43">
        <item x="4"/>
        <item x="32"/>
        <item x="8"/>
        <item x="9"/>
        <item x="21"/>
        <item x="37"/>
        <item x="30"/>
        <item x="0"/>
        <item x="22"/>
        <item x="14"/>
        <item x="36"/>
        <item x="12"/>
        <item x="40"/>
        <item x="13"/>
        <item x="6"/>
        <item x="23"/>
        <item x="18"/>
        <item x="27"/>
        <item x="28"/>
        <item x="31"/>
        <item x="19"/>
        <item x="16"/>
        <item x="41"/>
        <item x="5"/>
        <item x="35"/>
        <item x="2"/>
        <item x="7"/>
        <item x="1"/>
        <item x="10"/>
        <item x="3"/>
        <item x="15"/>
        <item x="20"/>
        <item x="33"/>
        <item x="29"/>
        <item x="34"/>
        <item x="17"/>
        <item x="24"/>
        <item x="26"/>
        <item x="38"/>
        <item x="25"/>
        <item x="11"/>
        <item x="39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pacity_m_total_hour" fld="8" baseField="0" baseItem="0"/>
    <dataField name="Sum of kw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7A207-3C2A-5244-A6E7-93F5098B8456}" name="Table1" displayName="Table1" ref="A1:I46" totalsRowShown="0">
  <autoFilter ref="A1:I46" xr:uid="{DE17A207-3C2A-5244-A6E7-93F5098B8456}"/>
  <tableColumns count="9">
    <tableColumn id="1" xr3:uid="{6B35AB98-62FD-2C4D-B365-2EF1E1B465C9}" name="id"/>
    <tableColumn id="2" xr3:uid="{7DBA5D97-2C6A-2D4B-9A45-F28E1E4113A3}" name="code"/>
    <tableColumn id="3" xr3:uid="{1612126D-2AA3-4943-9184-D843E75E9B21}" name="name"/>
    <tableColumn id="4" xr3:uid="{76B3540F-B622-4D43-9C16-03026F390CD0}" name="tech"/>
    <tableColumn id="8" xr3:uid="{F3ECFEA8-BC87-674B-8BCE-B8E48969F524}" name="kw"/>
    <tableColumn id="5" xr3:uid="{6E8E36BA-81CA-9E45-82A2-EA195A736CEC}" name="hour" dataDxfId="2"/>
    <tableColumn id="6" xr3:uid="{7B23ED21-29CC-8948-9B35-B2F5179516AB}" name="day" dataDxfId="1"/>
    <tableColumn id="7" xr3:uid="{872F45E5-A4AC-FD4E-BE21-B968ECC15B2B}" name="total_hour">
      <calculatedColumnFormula>F2*G2</calculatedColumnFormula>
    </tableColumn>
    <tableColumn id="9" xr3:uid="{A681BEFB-077E-2F43-B9EE-51A076E311FD}" name="capacity_m_total_hour" dataDxfId="0">
      <calculatedColumnFormula>Table1[[#This Row],[kw]]*Table1[[#This Row],[total_hour]]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3-10-08T13:52:50.35" personId="{CC08645F-5B26-8743-B222-01306988F4F2}" id="{0C43DB4B-3190-A549-856E-0BEA510CDDF1}">
    <text>原104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st.de/Klimageraete-im-Test-4722766-0/" TargetMode="External"/><Relationship Id="rId2" Type="http://schemas.openxmlformats.org/officeDocument/2006/relationships/hyperlink" Target="https://www.logoenergie.de/stromverbrauch-klimaanlage" TargetMode="External"/><Relationship Id="rId1" Type="http://schemas.openxmlformats.org/officeDocument/2006/relationships/hyperlink" Target="https://www.vattenfall.de/infowelt-energie/mobile-klimageraete-richtig-kuehlen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238C-E63D-AA49-ADD6-3F4671EC2067}">
  <sheetPr>
    <tabColor rgb="FFFF0000"/>
  </sheetPr>
  <dimension ref="A1:W25"/>
  <sheetViews>
    <sheetView workbookViewId="0">
      <selection activeCell="P10" sqref="P10:P25"/>
    </sheetView>
  </sheetViews>
  <sheetFormatPr baseColWidth="10" defaultRowHeight="16" x14ac:dyDescent="0.2"/>
  <cols>
    <col min="1" max="1" width="17.6640625" bestFit="1" customWidth="1"/>
    <col min="2" max="2" width="14.1640625" bestFit="1" customWidth="1"/>
    <col min="3" max="3" width="29.1640625" bestFit="1" customWidth="1"/>
    <col min="4" max="5" width="14.1640625" customWidth="1"/>
    <col min="6" max="6" width="19.83203125" bestFit="1" customWidth="1"/>
    <col min="7" max="7" width="17.6640625" bestFit="1" customWidth="1"/>
    <col min="8" max="8" width="15.33203125" bestFit="1" customWidth="1"/>
    <col min="9" max="9" width="15.1640625" bestFit="1" customWidth="1"/>
    <col min="10" max="10" width="14.5" bestFit="1" customWidth="1"/>
    <col min="11" max="11" width="14.5" customWidth="1"/>
    <col min="12" max="12" width="25.83203125" bestFit="1" customWidth="1"/>
    <col min="13" max="13" width="24.1640625" bestFit="1" customWidth="1"/>
    <col min="14" max="14" width="22" bestFit="1" customWidth="1"/>
    <col min="15" max="16" width="17.6640625" bestFit="1" customWidth="1"/>
    <col min="18" max="23" width="15.83203125" customWidth="1"/>
  </cols>
  <sheetData>
    <row r="1" spans="1:23" x14ac:dyDescent="0.2">
      <c r="N1" t="s">
        <v>167</v>
      </c>
      <c r="O1" s="47" t="s">
        <v>164</v>
      </c>
    </row>
    <row r="2" spans="1:23" x14ac:dyDescent="0.2">
      <c r="M2" t="s">
        <v>141</v>
      </c>
      <c r="N2" t="s">
        <v>163</v>
      </c>
      <c r="O2" s="47" t="s">
        <v>165</v>
      </c>
    </row>
    <row r="3" spans="1:23" x14ac:dyDescent="0.2">
      <c r="L3" t="s">
        <v>101</v>
      </c>
      <c r="M3">
        <v>3</v>
      </c>
      <c r="N3" t="s">
        <v>168</v>
      </c>
      <c r="S3" s="47" t="s">
        <v>166</v>
      </c>
    </row>
    <row r="4" spans="1:23" x14ac:dyDescent="0.2">
      <c r="L4" t="s">
        <v>120</v>
      </c>
      <c r="M4">
        <v>3</v>
      </c>
      <c r="N4" t="s">
        <v>169</v>
      </c>
    </row>
    <row r="7" spans="1:23" x14ac:dyDescent="0.2">
      <c r="E7" s="43" t="s">
        <v>149</v>
      </c>
      <c r="F7" s="43"/>
      <c r="G7" s="43"/>
      <c r="H7" s="43"/>
      <c r="I7" s="43"/>
      <c r="J7" s="43"/>
      <c r="L7" s="41" t="s">
        <v>144</v>
      </c>
      <c r="M7" s="41"/>
      <c r="N7" s="41"/>
      <c r="O7" s="41"/>
      <c r="P7" s="41"/>
      <c r="R7" s="42" t="s">
        <v>155</v>
      </c>
      <c r="S7" s="42"/>
      <c r="T7" s="42"/>
      <c r="U7" s="42"/>
      <c r="V7" s="42"/>
      <c r="W7" s="42"/>
    </row>
    <row r="8" spans="1:23" x14ac:dyDescent="0.2">
      <c r="E8" s="43"/>
      <c r="F8" s="43"/>
      <c r="G8" s="43"/>
      <c r="H8" s="43"/>
      <c r="I8" s="43"/>
      <c r="J8" s="43"/>
      <c r="L8" s="41"/>
      <c r="M8" s="41"/>
      <c r="N8" s="41"/>
      <c r="O8" s="41"/>
      <c r="P8" s="41"/>
      <c r="R8" s="42" t="s">
        <v>59</v>
      </c>
      <c r="S8" s="42"/>
      <c r="T8" s="42" t="s">
        <v>101</v>
      </c>
      <c r="U8" s="42"/>
      <c r="V8" s="42" t="s">
        <v>120</v>
      </c>
      <c r="W8" s="42"/>
    </row>
    <row r="9" spans="1:23" x14ac:dyDescent="0.2">
      <c r="A9" s="46" t="s">
        <v>123</v>
      </c>
      <c r="B9" s="46" t="s">
        <v>122</v>
      </c>
      <c r="C9" s="46" t="s">
        <v>158</v>
      </c>
      <c r="E9" s="43" t="s">
        <v>148</v>
      </c>
      <c r="F9" s="43" t="s">
        <v>145</v>
      </c>
      <c r="G9" s="43" t="s">
        <v>146</v>
      </c>
      <c r="H9" s="43" t="s">
        <v>147</v>
      </c>
      <c r="I9" s="43" t="s">
        <v>156</v>
      </c>
      <c r="J9" s="43" t="s">
        <v>157</v>
      </c>
      <c r="L9" s="41" t="s">
        <v>150</v>
      </c>
      <c r="M9" s="41" t="s">
        <v>151</v>
      </c>
      <c r="N9" s="41" t="s">
        <v>152</v>
      </c>
      <c r="O9" s="41" t="s">
        <v>153</v>
      </c>
      <c r="P9" s="41" t="s">
        <v>154</v>
      </c>
      <c r="R9" s="42" t="s">
        <v>143</v>
      </c>
      <c r="S9" s="42" t="s">
        <v>142</v>
      </c>
      <c r="T9" s="42" t="s">
        <v>143</v>
      </c>
      <c r="U9" s="42" t="s">
        <v>142</v>
      </c>
      <c r="V9" s="42" t="s">
        <v>143</v>
      </c>
      <c r="W9" s="42" t="s">
        <v>142</v>
      </c>
    </row>
    <row r="10" spans="1:23" x14ac:dyDescent="0.2">
      <c r="A10" s="46">
        <v>1</v>
      </c>
      <c r="B10" s="46" t="s">
        <v>61</v>
      </c>
      <c r="C10" s="46" t="s">
        <v>125</v>
      </c>
      <c r="E10">
        <v>129</v>
      </c>
      <c r="F10">
        <v>9</v>
      </c>
      <c r="G10">
        <v>6</v>
      </c>
      <c r="H10">
        <v>3</v>
      </c>
      <c r="I10" s="40">
        <v>18</v>
      </c>
      <c r="J10">
        <f>I10/E10</f>
        <v>0.13953488372093023</v>
      </c>
      <c r="L10" s="44">
        <v>1.56</v>
      </c>
      <c r="M10" s="40">
        <v>2</v>
      </c>
      <c r="N10" s="40">
        <v>2</v>
      </c>
      <c r="O10">
        <f>M10*$M$3</f>
        <v>6</v>
      </c>
      <c r="P10">
        <f>N10*$M$4</f>
        <v>6</v>
      </c>
      <c r="R10" s="38">
        <v>7.666666666666667</v>
      </c>
      <c r="S10" s="38">
        <v>119.44444444444444</v>
      </c>
      <c r="T10" s="38">
        <v>3.3333333333333335</v>
      </c>
      <c r="U10" s="38">
        <v>106.66666666666667</v>
      </c>
      <c r="V10" s="38">
        <v>16</v>
      </c>
      <c r="W10" s="38">
        <v>131.66666666666666</v>
      </c>
    </row>
    <row r="11" spans="1:23" x14ac:dyDescent="0.2">
      <c r="A11" s="46">
        <v>2</v>
      </c>
      <c r="B11" s="46" t="s">
        <v>104</v>
      </c>
      <c r="C11" s="46" t="s">
        <v>126</v>
      </c>
      <c r="E11">
        <v>402</v>
      </c>
      <c r="F11">
        <v>60</v>
      </c>
      <c r="G11">
        <v>19</v>
      </c>
      <c r="H11">
        <v>20</v>
      </c>
      <c r="I11" s="40">
        <v>95</v>
      </c>
      <c r="J11">
        <f t="shared" ref="J11:J25" si="0">I11/E11</f>
        <v>0.23631840796019901</v>
      </c>
      <c r="L11" s="44">
        <v>24.43</v>
      </c>
      <c r="M11" s="40">
        <v>52</v>
      </c>
      <c r="N11" s="40">
        <v>21</v>
      </c>
      <c r="O11">
        <f t="shared" ref="O11:O25" si="1">M11*$M$3</f>
        <v>156</v>
      </c>
      <c r="P11">
        <f t="shared" ref="P11:P25" si="2">N11*$M$4</f>
        <v>63</v>
      </c>
      <c r="R11" s="38">
        <v>10.583333333333334</v>
      </c>
      <c r="S11" s="38">
        <v>177.15</v>
      </c>
      <c r="T11" s="38">
        <v>4.6842105263157894</v>
      </c>
      <c r="U11" s="38">
        <v>103.68421052631579</v>
      </c>
      <c r="V11" s="38">
        <v>10.95</v>
      </c>
      <c r="W11" s="38">
        <v>179.25</v>
      </c>
    </row>
    <row r="12" spans="1:23" x14ac:dyDescent="0.2">
      <c r="A12" s="46">
        <v>4</v>
      </c>
      <c r="B12" s="46" t="s">
        <v>105</v>
      </c>
      <c r="C12" s="46" t="s">
        <v>127</v>
      </c>
      <c r="E12">
        <v>212</v>
      </c>
      <c r="F12">
        <v>11</v>
      </c>
      <c r="G12">
        <v>8</v>
      </c>
      <c r="H12">
        <v>4</v>
      </c>
      <c r="I12" s="40">
        <v>23</v>
      </c>
      <c r="J12">
        <f t="shared" si="0"/>
        <v>0.10849056603773585</v>
      </c>
      <c r="L12" s="44">
        <v>57</v>
      </c>
      <c r="M12" s="40">
        <v>20</v>
      </c>
      <c r="N12" s="40">
        <v>2</v>
      </c>
      <c r="O12">
        <f t="shared" si="1"/>
        <v>60</v>
      </c>
      <c r="P12">
        <f t="shared" si="2"/>
        <v>6</v>
      </c>
      <c r="R12" s="38">
        <v>7.3636363636363633</v>
      </c>
      <c r="S12" s="38">
        <v>78.181818181818187</v>
      </c>
      <c r="T12" s="38">
        <v>4.25</v>
      </c>
      <c r="U12" s="38">
        <v>81.5</v>
      </c>
      <c r="V12" s="38">
        <v>1.75</v>
      </c>
      <c r="W12" s="38">
        <v>105</v>
      </c>
    </row>
    <row r="13" spans="1:23" x14ac:dyDescent="0.2">
      <c r="A13" s="46">
        <v>5</v>
      </c>
      <c r="B13" s="46" t="s">
        <v>106</v>
      </c>
      <c r="C13" s="46" t="s">
        <v>128</v>
      </c>
      <c r="E13">
        <v>556</v>
      </c>
      <c r="F13">
        <v>72</v>
      </c>
      <c r="G13" t="s">
        <v>162</v>
      </c>
      <c r="H13" t="s">
        <v>161</v>
      </c>
      <c r="I13" s="40">
        <v>102</v>
      </c>
      <c r="J13">
        <f t="shared" si="0"/>
        <v>0.18345323741007194</v>
      </c>
      <c r="L13" s="44">
        <v>38.291666666666664</v>
      </c>
      <c r="M13" s="40">
        <v>58</v>
      </c>
      <c r="N13" s="40">
        <v>14</v>
      </c>
      <c r="O13">
        <f t="shared" si="1"/>
        <v>174</v>
      </c>
      <c r="P13">
        <f t="shared" si="2"/>
        <v>42</v>
      </c>
      <c r="R13" s="38">
        <v>10.055555555555555</v>
      </c>
      <c r="S13" s="38">
        <v>174.44444444444446</v>
      </c>
      <c r="T13" s="38">
        <v>6.541666666666667</v>
      </c>
      <c r="U13" s="38">
        <v>155.625</v>
      </c>
      <c r="V13" s="38">
        <v>5.1538461538461542</v>
      </c>
      <c r="W13" s="38">
        <v>74.615384615384613</v>
      </c>
    </row>
    <row r="14" spans="1:23" x14ac:dyDescent="0.2">
      <c r="A14" s="46">
        <v>6</v>
      </c>
      <c r="B14" s="46" t="s">
        <v>107</v>
      </c>
      <c r="C14" s="46" t="s">
        <v>129</v>
      </c>
      <c r="E14">
        <v>42</v>
      </c>
      <c r="F14">
        <v>2</v>
      </c>
      <c r="G14">
        <v>1</v>
      </c>
      <c r="H14">
        <v>1</v>
      </c>
      <c r="I14" s="40">
        <v>4</v>
      </c>
      <c r="J14">
        <f t="shared" si="0"/>
        <v>9.5238095238095233E-2</v>
      </c>
      <c r="L14" s="45">
        <v>0</v>
      </c>
      <c r="M14" s="40">
        <v>2</v>
      </c>
      <c r="N14" s="40">
        <v>2</v>
      </c>
      <c r="O14">
        <f t="shared" si="1"/>
        <v>6</v>
      </c>
      <c r="P14">
        <f t="shared" si="2"/>
        <v>6</v>
      </c>
      <c r="R14" s="39">
        <v>5</v>
      </c>
      <c r="S14" s="39">
        <v>0</v>
      </c>
      <c r="T14" s="38">
        <v>7</v>
      </c>
      <c r="U14" s="38">
        <v>250</v>
      </c>
      <c r="V14" s="38">
        <v>2</v>
      </c>
      <c r="W14" s="38">
        <v>20</v>
      </c>
    </row>
    <row r="15" spans="1:23" x14ac:dyDescent="0.2">
      <c r="A15" s="46">
        <v>7</v>
      </c>
      <c r="B15" s="46" t="s">
        <v>108</v>
      </c>
      <c r="C15" s="46" t="s">
        <v>130</v>
      </c>
      <c r="E15">
        <v>216</v>
      </c>
      <c r="F15">
        <v>27</v>
      </c>
      <c r="G15">
        <v>10</v>
      </c>
      <c r="H15">
        <v>10</v>
      </c>
      <c r="I15" s="40">
        <v>42</v>
      </c>
      <c r="J15">
        <f t="shared" si="0"/>
        <v>0.19444444444444445</v>
      </c>
      <c r="L15" s="44">
        <v>19.555555555555557</v>
      </c>
      <c r="M15" s="40">
        <v>18</v>
      </c>
      <c r="N15" s="40">
        <v>13</v>
      </c>
      <c r="O15">
        <f t="shared" si="1"/>
        <v>54</v>
      </c>
      <c r="P15">
        <f t="shared" si="2"/>
        <v>39</v>
      </c>
      <c r="R15" s="38">
        <v>7.6296296296296298</v>
      </c>
      <c r="S15" s="38">
        <v>173.96296296296296</v>
      </c>
      <c r="T15" s="38">
        <v>3</v>
      </c>
      <c r="U15" s="38">
        <v>113</v>
      </c>
      <c r="V15" s="38">
        <v>12.2</v>
      </c>
      <c r="W15" s="38">
        <v>232</v>
      </c>
    </row>
    <row r="16" spans="1:23" x14ac:dyDescent="0.2">
      <c r="A16" s="46">
        <v>8</v>
      </c>
      <c r="B16" s="46" t="s">
        <v>109</v>
      </c>
      <c r="C16" s="46" t="s">
        <v>131</v>
      </c>
      <c r="E16">
        <v>21</v>
      </c>
      <c r="F16">
        <v>4</v>
      </c>
      <c r="G16">
        <v>0</v>
      </c>
      <c r="H16">
        <v>0</v>
      </c>
      <c r="I16" s="40">
        <v>4</v>
      </c>
      <c r="J16">
        <f t="shared" si="0"/>
        <v>0.19047619047619047</v>
      </c>
      <c r="L16" s="44">
        <v>0</v>
      </c>
      <c r="M16" s="40">
        <v>0</v>
      </c>
      <c r="N16" s="40">
        <v>0</v>
      </c>
      <c r="O16">
        <f t="shared" si="1"/>
        <v>0</v>
      </c>
      <c r="P16">
        <f t="shared" si="2"/>
        <v>0</v>
      </c>
      <c r="R16" s="38">
        <v>2.5</v>
      </c>
      <c r="S16" s="38">
        <v>0</v>
      </c>
      <c r="T16" s="38" t="e">
        <v>#DIV/0!</v>
      </c>
      <c r="U16" s="38" t="e">
        <v>#DIV/0!</v>
      </c>
      <c r="V16" s="38" t="e">
        <v>#DIV/0!</v>
      </c>
      <c r="W16" s="38" t="e">
        <v>#DIV/0!</v>
      </c>
    </row>
    <row r="17" spans="1:23" x14ac:dyDescent="0.2">
      <c r="A17" s="46">
        <v>9</v>
      </c>
      <c r="B17" s="46" t="s">
        <v>3</v>
      </c>
      <c r="C17" s="46" t="s">
        <v>132</v>
      </c>
      <c r="E17">
        <v>159</v>
      </c>
      <c r="F17">
        <v>33</v>
      </c>
      <c r="G17">
        <v>7</v>
      </c>
      <c r="H17">
        <v>6</v>
      </c>
      <c r="I17" s="40">
        <v>42</v>
      </c>
      <c r="J17">
        <f t="shared" si="0"/>
        <v>0.26415094339622641</v>
      </c>
      <c r="L17" s="44">
        <v>5.1212121210000001</v>
      </c>
      <c r="M17" s="40">
        <v>18</v>
      </c>
      <c r="N17" s="40">
        <v>63</v>
      </c>
      <c r="O17">
        <f t="shared" si="1"/>
        <v>54</v>
      </c>
      <c r="P17">
        <f t="shared" si="2"/>
        <v>189</v>
      </c>
      <c r="R17" s="38">
        <v>7.0909090909090908</v>
      </c>
      <c r="S17" s="38">
        <v>147.75757575757575</v>
      </c>
      <c r="T17" s="38">
        <v>7.5714285714285712</v>
      </c>
      <c r="U17" s="38">
        <v>199.28571428571428</v>
      </c>
      <c r="V17" s="38">
        <v>5.666666666666667</v>
      </c>
      <c r="W17" s="38">
        <v>141.66666666666666</v>
      </c>
    </row>
    <row r="18" spans="1:23" x14ac:dyDescent="0.2">
      <c r="A18" s="46">
        <v>10</v>
      </c>
      <c r="B18" s="46" t="s">
        <v>110</v>
      </c>
      <c r="C18" s="46" t="s">
        <v>133</v>
      </c>
      <c r="E18">
        <v>26</v>
      </c>
      <c r="F18">
        <v>2</v>
      </c>
      <c r="G18">
        <v>1</v>
      </c>
      <c r="H18">
        <v>1</v>
      </c>
      <c r="I18" s="40">
        <v>4</v>
      </c>
      <c r="J18">
        <f t="shared" si="0"/>
        <v>0.15384615384615385</v>
      </c>
      <c r="L18" s="44">
        <v>100</v>
      </c>
      <c r="M18" s="40">
        <v>1</v>
      </c>
      <c r="N18" s="40">
        <v>1</v>
      </c>
      <c r="O18">
        <f t="shared" si="1"/>
        <v>3</v>
      </c>
      <c r="P18">
        <f t="shared" si="2"/>
        <v>3</v>
      </c>
      <c r="R18" s="38">
        <v>3</v>
      </c>
      <c r="S18" s="38">
        <v>145</v>
      </c>
      <c r="T18" s="38">
        <v>8</v>
      </c>
      <c r="U18" s="38">
        <v>25</v>
      </c>
      <c r="V18" s="38">
        <v>24</v>
      </c>
      <c r="W18" s="38">
        <v>365</v>
      </c>
    </row>
    <row r="19" spans="1:23" x14ac:dyDescent="0.2">
      <c r="A19" s="46">
        <v>11</v>
      </c>
      <c r="B19" s="46" t="s">
        <v>111</v>
      </c>
      <c r="C19" s="46" t="s">
        <v>134</v>
      </c>
      <c r="E19">
        <v>75</v>
      </c>
      <c r="F19">
        <v>6</v>
      </c>
      <c r="G19">
        <v>1</v>
      </c>
      <c r="H19">
        <v>2</v>
      </c>
      <c r="I19" s="40">
        <v>9</v>
      </c>
      <c r="J19">
        <f t="shared" si="0"/>
        <v>0.12</v>
      </c>
      <c r="L19" s="44">
        <v>0.33333333333333331</v>
      </c>
      <c r="M19" s="40">
        <v>1</v>
      </c>
      <c r="N19" s="40">
        <v>2</v>
      </c>
      <c r="O19">
        <f t="shared" si="1"/>
        <v>3</v>
      </c>
      <c r="P19">
        <f t="shared" si="2"/>
        <v>6</v>
      </c>
      <c r="R19" s="38">
        <v>5.333333333333333</v>
      </c>
      <c r="S19" s="38">
        <v>162.5</v>
      </c>
      <c r="T19" s="38">
        <v>0</v>
      </c>
      <c r="U19" s="38">
        <v>25</v>
      </c>
      <c r="V19" s="38">
        <v>7</v>
      </c>
      <c r="W19" s="38">
        <v>75</v>
      </c>
    </row>
    <row r="20" spans="1:23" x14ac:dyDescent="0.2">
      <c r="A20" s="46">
        <v>12</v>
      </c>
      <c r="B20" s="46" t="s">
        <v>112</v>
      </c>
      <c r="C20" s="46" t="s">
        <v>135</v>
      </c>
      <c r="E20">
        <v>43</v>
      </c>
      <c r="F20">
        <v>3</v>
      </c>
      <c r="G20">
        <v>1</v>
      </c>
      <c r="H20">
        <v>1</v>
      </c>
      <c r="I20" s="40">
        <v>5</v>
      </c>
      <c r="J20">
        <f t="shared" si="0"/>
        <v>0.11627906976744186</v>
      </c>
      <c r="L20" s="44">
        <v>1.6666666666666667</v>
      </c>
      <c r="M20" s="40">
        <v>1</v>
      </c>
      <c r="N20" s="40">
        <v>1</v>
      </c>
      <c r="O20">
        <f t="shared" si="1"/>
        <v>3</v>
      </c>
      <c r="P20">
        <f t="shared" si="2"/>
        <v>3</v>
      </c>
      <c r="R20" s="38">
        <v>4</v>
      </c>
      <c r="S20" s="38">
        <v>83.333333333333329</v>
      </c>
      <c r="T20" s="38">
        <v>8</v>
      </c>
      <c r="U20" s="38">
        <v>60</v>
      </c>
      <c r="V20" s="38">
        <v>6</v>
      </c>
      <c r="W20" s="38">
        <v>60</v>
      </c>
    </row>
    <row r="21" spans="1:23" x14ac:dyDescent="0.2">
      <c r="A21" s="46">
        <v>13</v>
      </c>
      <c r="B21" s="46" t="s">
        <v>113</v>
      </c>
      <c r="C21" s="46" t="s">
        <v>136</v>
      </c>
      <c r="E21">
        <v>63</v>
      </c>
      <c r="F21">
        <v>5</v>
      </c>
      <c r="G21">
        <v>2</v>
      </c>
      <c r="H21">
        <v>0</v>
      </c>
      <c r="I21" s="40">
        <v>7</v>
      </c>
      <c r="J21">
        <f t="shared" si="0"/>
        <v>0.1111111111111111</v>
      </c>
      <c r="L21" s="44">
        <v>0</v>
      </c>
      <c r="M21" s="40">
        <v>12</v>
      </c>
      <c r="N21" s="40">
        <v>0</v>
      </c>
      <c r="O21">
        <f t="shared" si="1"/>
        <v>36</v>
      </c>
      <c r="P21">
        <f t="shared" si="2"/>
        <v>0</v>
      </c>
      <c r="R21" s="38">
        <v>3.8</v>
      </c>
      <c r="S21" s="38">
        <v>20</v>
      </c>
      <c r="T21" s="38">
        <v>3</v>
      </c>
      <c r="U21" s="38">
        <v>60</v>
      </c>
      <c r="V21" s="38" t="e">
        <v>#DIV/0!</v>
      </c>
      <c r="W21" s="38" t="e">
        <v>#DIV/0!</v>
      </c>
    </row>
    <row r="22" spans="1:23" x14ac:dyDescent="0.2">
      <c r="A22" s="46">
        <v>14</v>
      </c>
      <c r="B22" s="46" t="s">
        <v>114</v>
      </c>
      <c r="C22" s="46" t="s">
        <v>137</v>
      </c>
      <c r="E22">
        <v>87</v>
      </c>
      <c r="F22">
        <v>5</v>
      </c>
      <c r="G22">
        <v>2</v>
      </c>
      <c r="H22">
        <v>7</v>
      </c>
      <c r="I22" s="40">
        <v>14</v>
      </c>
      <c r="J22">
        <f t="shared" si="0"/>
        <v>0.16091954022988506</v>
      </c>
      <c r="L22" s="44">
        <v>36</v>
      </c>
      <c r="M22" s="40">
        <v>42</v>
      </c>
      <c r="N22" s="40">
        <v>40</v>
      </c>
      <c r="O22">
        <f t="shared" si="1"/>
        <v>126</v>
      </c>
      <c r="P22">
        <f t="shared" si="2"/>
        <v>120</v>
      </c>
      <c r="R22" s="38">
        <v>9.8000000000000007</v>
      </c>
      <c r="S22" s="38">
        <v>162</v>
      </c>
      <c r="T22" s="38">
        <v>7</v>
      </c>
      <c r="U22" s="38">
        <v>207</v>
      </c>
      <c r="V22" s="38">
        <v>10.571428571428571</v>
      </c>
      <c r="W22" s="38">
        <v>174.28571428571428</v>
      </c>
    </row>
    <row r="23" spans="1:23" x14ac:dyDescent="0.2">
      <c r="A23" s="46">
        <v>15</v>
      </c>
      <c r="B23" s="46" t="s">
        <v>115</v>
      </c>
      <c r="C23" s="46" t="s">
        <v>138</v>
      </c>
      <c r="E23">
        <v>76</v>
      </c>
      <c r="F23">
        <v>46</v>
      </c>
      <c r="G23" t="s">
        <v>160</v>
      </c>
      <c r="H23" t="s">
        <v>159</v>
      </c>
      <c r="I23" s="40">
        <v>57</v>
      </c>
      <c r="J23">
        <f t="shared" si="0"/>
        <v>0.75</v>
      </c>
      <c r="L23" s="44">
        <v>342.26086956521738</v>
      </c>
      <c r="M23" s="40">
        <v>199</v>
      </c>
      <c r="N23" s="40">
        <v>389</v>
      </c>
      <c r="O23">
        <f t="shared" si="1"/>
        <v>597</v>
      </c>
      <c r="P23">
        <f t="shared" si="2"/>
        <v>1167</v>
      </c>
      <c r="R23" s="38">
        <v>13.326086956521738</v>
      </c>
      <c r="S23" s="38">
        <v>240.93478260869566</v>
      </c>
      <c r="T23" s="38">
        <v>8</v>
      </c>
      <c r="U23" s="38">
        <v>144.25</v>
      </c>
      <c r="V23" s="38">
        <v>11.743589743589743</v>
      </c>
      <c r="W23" s="38">
        <v>203.33333333333334</v>
      </c>
    </row>
    <row r="24" spans="1:23" x14ac:dyDescent="0.2">
      <c r="A24" s="46">
        <v>16</v>
      </c>
      <c r="B24" s="46" t="s">
        <v>116</v>
      </c>
      <c r="C24" s="46" t="s">
        <v>139</v>
      </c>
      <c r="E24">
        <v>146</v>
      </c>
      <c r="F24">
        <v>16</v>
      </c>
      <c r="G24">
        <v>8</v>
      </c>
      <c r="H24">
        <v>4</v>
      </c>
      <c r="I24" s="40">
        <v>28</v>
      </c>
      <c r="J24">
        <f t="shared" si="0"/>
        <v>0.19178082191780821</v>
      </c>
      <c r="L24" s="44">
        <v>9.875</v>
      </c>
      <c r="M24" s="40">
        <v>64</v>
      </c>
      <c r="N24" s="40">
        <v>6</v>
      </c>
      <c r="O24">
        <f t="shared" si="1"/>
        <v>192</v>
      </c>
      <c r="P24">
        <f t="shared" si="2"/>
        <v>18</v>
      </c>
      <c r="R24" s="38">
        <v>4.3125</v>
      </c>
      <c r="S24" s="38">
        <v>85.9375</v>
      </c>
      <c r="T24" s="38">
        <v>7.75</v>
      </c>
      <c r="U24" s="38">
        <v>145.625</v>
      </c>
      <c r="V24" s="38">
        <v>5</v>
      </c>
      <c r="W24" s="38">
        <v>46.25</v>
      </c>
    </row>
    <row r="25" spans="1:23" x14ac:dyDescent="0.2">
      <c r="A25" s="46">
        <v>17</v>
      </c>
      <c r="B25" s="46" t="s">
        <v>117</v>
      </c>
      <c r="C25" s="46" t="s">
        <v>140</v>
      </c>
      <c r="E25">
        <v>180</v>
      </c>
      <c r="F25">
        <v>18</v>
      </c>
      <c r="G25">
        <v>1</v>
      </c>
      <c r="H25">
        <v>7</v>
      </c>
      <c r="I25" s="40">
        <v>23</v>
      </c>
      <c r="J25">
        <f t="shared" si="0"/>
        <v>0.12777777777777777</v>
      </c>
      <c r="L25" s="44">
        <v>3.5</v>
      </c>
      <c r="M25" s="40">
        <v>2</v>
      </c>
      <c r="N25" s="40">
        <v>15</v>
      </c>
      <c r="O25">
        <f t="shared" si="1"/>
        <v>6</v>
      </c>
      <c r="P25">
        <f t="shared" si="2"/>
        <v>45</v>
      </c>
      <c r="R25" s="38">
        <v>9.2777777777777786</v>
      </c>
      <c r="S25" s="38">
        <v>160</v>
      </c>
      <c r="T25" s="38">
        <v>10</v>
      </c>
      <c r="U25" s="38">
        <v>180</v>
      </c>
      <c r="V25" s="38">
        <v>6.8571428571428568</v>
      </c>
      <c r="W25" s="38">
        <v>83.571428571428569</v>
      </c>
    </row>
  </sheetData>
  <phoneticPr fontId="1" type="noConversion"/>
  <hyperlinks>
    <hyperlink ref="O1" r:id="rId1" xr:uid="{67B2622D-41D8-2847-AE6B-73F499DB5663}"/>
    <hyperlink ref="O2" r:id="rId2" xr:uid="{25CBDE40-EE2C-314C-9DBA-56CEB9565B13}"/>
    <hyperlink ref="S3" r:id="rId3" xr:uid="{D01CA6BD-8BEC-554F-B319-C8CAA8A27982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E6D5-29D3-814A-90E4-D3D8E4E5F09A}">
  <dimension ref="A1:O71"/>
  <sheetViews>
    <sheetView workbookViewId="0">
      <selection activeCell="O55" sqref="O55:O70"/>
    </sheetView>
  </sheetViews>
  <sheetFormatPr baseColWidth="10" defaultRowHeight="16" x14ac:dyDescent="0.2"/>
  <cols>
    <col min="9" max="9" width="22.83203125" bestFit="1" customWidth="1"/>
    <col min="10" max="10" width="14.5" bestFit="1" customWidth="1"/>
    <col min="11" max="11" width="13" bestFit="1" customWidth="1"/>
    <col min="12" max="12" width="27" bestFit="1" customWidth="1"/>
    <col min="13" max="15" width="12.1640625" bestFit="1" customWidth="1"/>
    <col min="16" max="16" width="4.1640625" bestFit="1" customWidth="1"/>
    <col min="17" max="17" width="5.1640625" bestFit="1" customWidth="1"/>
    <col min="18" max="18" width="7.1640625" bestFit="1" customWidth="1"/>
    <col min="19" max="19" width="12.1640625" bestFit="1" customWidth="1"/>
    <col min="20" max="20" width="5.1640625" bestFit="1" customWidth="1"/>
    <col min="21" max="21" width="12.1640625" bestFit="1" customWidth="1"/>
    <col min="22" max="22" width="5.1640625" bestFit="1" customWidth="1"/>
    <col min="23" max="23" width="12.1640625" bestFit="1" customWidth="1"/>
    <col min="24" max="24" width="7.1640625" bestFit="1" customWidth="1"/>
    <col min="25" max="26" width="12.1640625" bestFit="1" customWidth="1"/>
    <col min="27" max="27" width="5.1640625" bestFit="1" customWidth="1"/>
    <col min="28" max="30" width="6.1640625" bestFit="1" customWidth="1"/>
    <col min="31" max="31" width="12.1640625" bestFit="1" customWidth="1"/>
    <col min="32" max="32" width="6.1640625" bestFit="1" customWidth="1"/>
    <col min="33" max="33" width="8.1640625" bestFit="1" customWidth="1"/>
    <col min="34" max="34" width="11.1640625" bestFit="1" customWidth="1"/>
    <col min="35" max="35" width="12.1640625" bestFit="1" customWidth="1"/>
    <col min="36" max="36" width="6.1640625" bestFit="1" customWidth="1"/>
    <col min="37" max="37" width="12.1640625" bestFit="1" customWidth="1"/>
    <col min="38" max="38" width="6.1640625" bestFit="1" customWidth="1"/>
    <col min="39" max="39" width="12.1640625" bestFit="1" customWidth="1"/>
    <col min="40" max="40" width="8.1640625" bestFit="1" customWidth="1"/>
    <col min="41" max="43" width="12.1640625" bestFit="1" customWidth="1"/>
    <col min="44" max="44" width="9.1640625" bestFit="1" customWidth="1"/>
    <col min="45" max="45" width="12.1640625" bestFit="1" customWidth="1"/>
    <col min="46" max="46" width="7.1640625" bestFit="1" customWidth="1"/>
    <col min="47" max="47" width="12.1640625" bestFit="1" customWidth="1"/>
    <col min="48" max="49" width="7.1640625" bestFit="1" customWidth="1"/>
    <col min="50" max="50" width="12.1640625" bestFit="1" customWidth="1"/>
    <col min="51" max="51" width="7.1640625" bestFit="1" customWidth="1"/>
    <col min="52" max="52" width="12.1640625" bestFit="1" customWidth="1"/>
    <col min="53" max="53" width="11.1640625" bestFit="1" customWidth="1"/>
  </cols>
  <sheetData>
    <row r="1" spans="1:9" x14ac:dyDescent="0.2">
      <c r="A1" t="s">
        <v>123</v>
      </c>
      <c r="B1" t="s">
        <v>122</v>
      </c>
      <c r="C1" t="s">
        <v>158</v>
      </c>
      <c r="D1" t="s">
        <v>189</v>
      </c>
      <c r="E1" t="s">
        <v>197</v>
      </c>
      <c r="F1" t="s">
        <v>170</v>
      </c>
      <c r="G1" t="s">
        <v>171</v>
      </c>
      <c r="H1" t="s">
        <v>199</v>
      </c>
      <c r="I1" t="s">
        <v>200</v>
      </c>
    </row>
    <row r="2" spans="1:9" x14ac:dyDescent="0.2">
      <c r="A2">
        <v>1</v>
      </c>
      <c r="B2" t="s">
        <v>173</v>
      </c>
      <c r="C2" t="s">
        <v>125</v>
      </c>
      <c r="D2" t="s">
        <v>190</v>
      </c>
      <c r="E2">
        <v>1.56</v>
      </c>
      <c r="F2" s="38">
        <v>7.666666666666667</v>
      </c>
      <c r="G2" s="38">
        <v>119.44444444444444</v>
      </c>
      <c r="H2">
        <f>F2*G2</f>
        <v>915.74074074074076</v>
      </c>
      <c r="I2">
        <f>Table1[[#This Row],[kw]]*Table1[[#This Row],[total_hour]]</f>
        <v>1428.5555555555557</v>
      </c>
    </row>
    <row r="3" spans="1:9" x14ac:dyDescent="0.2">
      <c r="A3">
        <v>2</v>
      </c>
      <c r="B3" t="s">
        <v>174</v>
      </c>
      <c r="C3" t="s">
        <v>126</v>
      </c>
      <c r="D3" t="s">
        <v>190</v>
      </c>
      <c r="E3">
        <v>24.43</v>
      </c>
      <c r="F3" s="38">
        <v>10.583333333333334</v>
      </c>
      <c r="G3" s="38">
        <v>177.15</v>
      </c>
      <c r="H3">
        <f t="shared" ref="H3:H46" si="0">F3*G3</f>
        <v>1874.8375000000001</v>
      </c>
      <c r="I3">
        <f>Table1[[#This Row],[kw]]*Table1[[#This Row],[total_hour]]</f>
        <v>45802.280125000005</v>
      </c>
    </row>
    <row r="4" spans="1:9" x14ac:dyDescent="0.2">
      <c r="A4">
        <v>3</v>
      </c>
      <c r="B4" t="s">
        <v>175</v>
      </c>
      <c r="C4" t="s">
        <v>127</v>
      </c>
      <c r="D4" t="s">
        <v>190</v>
      </c>
      <c r="E4">
        <v>57</v>
      </c>
      <c r="F4" s="38">
        <v>7.3636363636363633</v>
      </c>
      <c r="G4" s="38">
        <v>78.181818181818187</v>
      </c>
      <c r="H4">
        <f t="shared" si="0"/>
        <v>575.70247933884298</v>
      </c>
      <c r="I4">
        <f>Table1[[#This Row],[kw]]*Table1[[#This Row],[total_hour]]</f>
        <v>32815.041322314049</v>
      </c>
    </row>
    <row r="5" spans="1:9" x14ac:dyDescent="0.2">
      <c r="A5">
        <v>4</v>
      </c>
      <c r="B5" t="s">
        <v>176</v>
      </c>
      <c r="C5" t="s">
        <v>128</v>
      </c>
      <c r="D5" t="s">
        <v>190</v>
      </c>
      <c r="E5">
        <v>38.291666666666664</v>
      </c>
      <c r="F5" s="38">
        <v>10.055555555555555</v>
      </c>
      <c r="G5" s="38">
        <v>174.44444444444446</v>
      </c>
      <c r="H5">
        <f t="shared" si="0"/>
        <v>1754.1358024691358</v>
      </c>
      <c r="I5">
        <f>Table1[[#This Row],[kw]]*Table1[[#This Row],[total_hour]]</f>
        <v>67168.783436213984</v>
      </c>
    </row>
    <row r="6" spans="1:9" x14ac:dyDescent="0.2">
      <c r="A6">
        <v>5</v>
      </c>
      <c r="B6" t="s">
        <v>177</v>
      </c>
      <c r="C6" t="s">
        <v>129</v>
      </c>
      <c r="D6" t="s">
        <v>190</v>
      </c>
      <c r="E6">
        <v>0</v>
      </c>
      <c r="F6" s="39">
        <v>5</v>
      </c>
      <c r="G6" s="39">
        <v>0</v>
      </c>
      <c r="H6">
        <f t="shared" si="0"/>
        <v>0</v>
      </c>
      <c r="I6">
        <f>Table1[[#This Row],[kw]]*Table1[[#This Row],[total_hour]]</f>
        <v>0</v>
      </c>
    </row>
    <row r="7" spans="1:9" x14ac:dyDescent="0.2">
      <c r="A7">
        <v>6</v>
      </c>
      <c r="B7" t="s">
        <v>178</v>
      </c>
      <c r="C7" t="s">
        <v>130</v>
      </c>
      <c r="D7" t="s">
        <v>190</v>
      </c>
      <c r="E7">
        <v>19.555555555555557</v>
      </c>
      <c r="F7" s="38">
        <v>7.6296296296296298</v>
      </c>
      <c r="G7" s="38">
        <v>173.96296296296296</v>
      </c>
      <c r="H7">
        <f t="shared" si="0"/>
        <v>1327.2729766803841</v>
      </c>
      <c r="I7">
        <f>Table1[[#This Row],[kw]]*Table1[[#This Row],[total_hour]]</f>
        <v>25955.560432860846</v>
      </c>
    </row>
    <row r="8" spans="1:9" x14ac:dyDescent="0.2">
      <c r="A8">
        <v>7</v>
      </c>
      <c r="B8" t="s">
        <v>179</v>
      </c>
      <c r="C8" t="s">
        <v>131</v>
      </c>
      <c r="D8" t="s">
        <v>190</v>
      </c>
      <c r="E8">
        <v>0</v>
      </c>
      <c r="F8" s="38">
        <v>2.5</v>
      </c>
      <c r="G8" s="38">
        <v>0</v>
      </c>
      <c r="H8">
        <f t="shared" si="0"/>
        <v>0</v>
      </c>
      <c r="I8">
        <f>Table1[[#This Row],[kw]]*Table1[[#This Row],[total_hour]]</f>
        <v>0</v>
      </c>
    </row>
    <row r="9" spans="1:9" x14ac:dyDescent="0.2">
      <c r="A9">
        <v>8</v>
      </c>
      <c r="B9" t="s">
        <v>180</v>
      </c>
      <c r="C9" t="s">
        <v>132</v>
      </c>
      <c r="D9" t="s">
        <v>190</v>
      </c>
      <c r="E9">
        <v>5.1212121210000001</v>
      </c>
      <c r="F9" s="38">
        <v>7.0909090909090908</v>
      </c>
      <c r="G9" s="38">
        <v>147.75757575757575</v>
      </c>
      <c r="H9">
        <f t="shared" si="0"/>
        <v>1047.7355371900826</v>
      </c>
      <c r="I9">
        <f>Table1[[#This Row],[kw]]*Table1[[#This Row],[total_hour]]</f>
        <v>5365.6759326602978</v>
      </c>
    </row>
    <row r="10" spans="1:9" x14ac:dyDescent="0.2">
      <c r="A10">
        <v>9</v>
      </c>
      <c r="B10" t="s">
        <v>181</v>
      </c>
      <c r="C10" t="s">
        <v>133</v>
      </c>
      <c r="D10" t="s">
        <v>190</v>
      </c>
      <c r="E10">
        <v>100</v>
      </c>
      <c r="F10" s="38">
        <v>3</v>
      </c>
      <c r="G10" s="38">
        <v>145</v>
      </c>
      <c r="H10">
        <f t="shared" si="0"/>
        <v>435</v>
      </c>
      <c r="I10">
        <f>Table1[[#This Row],[kw]]*Table1[[#This Row],[total_hour]]</f>
        <v>43500</v>
      </c>
    </row>
    <row r="11" spans="1:9" x14ac:dyDescent="0.2">
      <c r="A11">
        <v>10</v>
      </c>
      <c r="B11" t="s">
        <v>182</v>
      </c>
      <c r="C11" t="s">
        <v>134</v>
      </c>
      <c r="D11" t="s">
        <v>190</v>
      </c>
      <c r="E11">
        <v>0.33333333333333331</v>
      </c>
      <c r="F11" s="38">
        <v>5.333333333333333</v>
      </c>
      <c r="G11" s="38">
        <v>162.5</v>
      </c>
      <c r="H11">
        <f t="shared" si="0"/>
        <v>866.66666666666663</v>
      </c>
      <c r="I11">
        <f>Table1[[#This Row],[kw]]*Table1[[#This Row],[total_hour]]</f>
        <v>288.88888888888886</v>
      </c>
    </row>
    <row r="12" spans="1:9" x14ac:dyDescent="0.2">
      <c r="A12">
        <v>11</v>
      </c>
      <c r="B12" t="s">
        <v>183</v>
      </c>
      <c r="C12" t="s">
        <v>135</v>
      </c>
      <c r="D12" t="s">
        <v>190</v>
      </c>
      <c r="E12">
        <v>1.6666666666666667</v>
      </c>
      <c r="F12" s="38">
        <v>4</v>
      </c>
      <c r="G12" s="38">
        <v>83.333333333333329</v>
      </c>
      <c r="H12">
        <f t="shared" si="0"/>
        <v>333.33333333333331</v>
      </c>
      <c r="I12">
        <f>Table1[[#This Row],[kw]]*Table1[[#This Row],[total_hour]]</f>
        <v>555.55555555555554</v>
      </c>
    </row>
    <row r="13" spans="1:9" x14ac:dyDescent="0.2">
      <c r="A13">
        <v>12</v>
      </c>
      <c r="B13" t="s">
        <v>184</v>
      </c>
      <c r="C13" t="s">
        <v>136</v>
      </c>
      <c r="D13" t="s">
        <v>190</v>
      </c>
      <c r="E13">
        <v>0</v>
      </c>
      <c r="F13" s="38">
        <v>3.8</v>
      </c>
      <c r="G13" s="38">
        <v>20</v>
      </c>
      <c r="H13">
        <f t="shared" si="0"/>
        <v>76</v>
      </c>
      <c r="I13">
        <f>Table1[[#This Row],[kw]]*Table1[[#This Row],[total_hour]]</f>
        <v>0</v>
      </c>
    </row>
    <row r="14" spans="1:9" x14ac:dyDescent="0.2">
      <c r="A14">
        <v>13</v>
      </c>
      <c r="B14" t="s">
        <v>185</v>
      </c>
      <c r="C14" t="s">
        <v>137</v>
      </c>
      <c r="D14" t="s">
        <v>190</v>
      </c>
      <c r="E14">
        <v>36</v>
      </c>
      <c r="F14" s="38">
        <v>9.8000000000000007</v>
      </c>
      <c r="G14" s="38">
        <v>162</v>
      </c>
      <c r="H14">
        <f t="shared" si="0"/>
        <v>1587.6000000000001</v>
      </c>
      <c r="I14">
        <f>Table1[[#This Row],[kw]]*Table1[[#This Row],[total_hour]]</f>
        <v>57153.600000000006</v>
      </c>
    </row>
    <row r="15" spans="1:9" x14ac:dyDescent="0.2">
      <c r="A15">
        <v>14</v>
      </c>
      <c r="B15" t="s">
        <v>186</v>
      </c>
      <c r="C15" t="s">
        <v>138</v>
      </c>
      <c r="D15" t="s">
        <v>190</v>
      </c>
      <c r="E15">
        <v>342.26086956521738</v>
      </c>
      <c r="F15" s="38">
        <v>13.326086956521738</v>
      </c>
      <c r="G15" s="38">
        <v>240.93478260869566</v>
      </c>
      <c r="H15">
        <f t="shared" si="0"/>
        <v>3210.7178638941396</v>
      </c>
      <c r="I15">
        <f>Table1[[#This Row],[kw]]*Table1[[#This Row],[total_hour]]</f>
        <v>1098903.0880249855</v>
      </c>
    </row>
    <row r="16" spans="1:9" x14ac:dyDescent="0.2">
      <c r="A16">
        <v>15</v>
      </c>
      <c r="B16" t="s">
        <v>187</v>
      </c>
      <c r="C16" t="s">
        <v>139</v>
      </c>
      <c r="D16" t="s">
        <v>190</v>
      </c>
      <c r="E16">
        <v>9.875</v>
      </c>
      <c r="F16" s="38">
        <v>4.3125</v>
      </c>
      <c r="G16" s="38">
        <v>85.9375</v>
      </c>
      <c r="H16">
        <f t="shared" si="0"/>
        <v>370.60546875</v>
      </c>
      <c r="I16">
        <f>Table1[[#This Row],[kw]]*Table1[[#This Row],[total_hour]]</f>
        <v>3659.72900390625</v>
      </c>
    </row>
    <row r="17" spans="1:9" x14ac:dyDescent="0.2">
      <c r="A17">
        <v>16</v>
      </c>
      <c r="B17" t="s">
        <v>188</v>
      </c>
      <c r="C17" t="s">
        <v>140</v>
      </c>
      <c r="D17" t="s">
        <v>190</v>
      </c>
      <c r="E17">
        <v>3.5</v>
      </c>
      <c r="F17" s="38">
        <v>9.2777777777777786</v>
      </c>
      <c r="G17" s="38">
        <v>160</v>
      </c>
      <c r="H17">
        <f t="shared" si="0"/>
        <v>1484.4444444444446</v>
      </c>
      <c r="I17">
        <f>Table1[[#This Row],[kw]]*Table1[[#This Row],[total_hour]]</f>
        <v>5195.5555555555557</v>
      </c>
    </row>
    <row r="18" spans="1:9" x14ac:dyDescent="0.2">
      <c r="A18">
        <v>1</v>
      </c>
      <c r="B18" t="s">
        <v>173</v>
      </c>
      <c r="C18" t="s">
        <v>125</v>
      </c>
      <c r="D18" t="s">
        <v>191</v>
      </c>
      <c r="E18">
        <v>6</v>
      </c>
      <c r="F18" s="38">
        <v>3.3333333333333335</v>
      </c>
      <c r="G18" s="38">
        <v>106.66666666666667</v>
      </c>
      <c r="H18">
        <f t="shared" si="0"/>
        <v>355.5555555555556</v>
      </c>
      <c r="I18">
        <f>Table1[[#This Row],[kw]]*Table1[[#This Row],[total_hour]]</f>
        <v>2133.3333333333335</v>
      </c>
    </row>
    <row r="19" spans="1:9" x14ac:dyDescent="0.2">
      <c r="A19">
        <v>2</v>
      </c>
      <c r="B19" t="s">
        <v>174</v>
      </c>
      <c r="C19" t="s">
        <v>126</v>
      </c>
      <c r="D19" t="s">
        <v>191</v>
      </c>
      <c r="E19">
        <v>156</v>
      </c>
      <c r="F19" s="38">
        <v>4.6842105263157894</v>
      </c>
      <c r="G19" s="38">
        <v>103.68421052631579</v>
      </c>
      <c r="H19">
        <f t="shared" si="0"/>
        <v>485.6786703601108</v>
      </c>
      <c r="I19">
        <f>Table1[[#This Row],[kw]]*Table1[[#This Row],[total_hour]]</f>
        <v>75765.87257617728</v>
      </c>
    </row>
    <row r="20" spans="1:9" x14ac:dyDescent="0.2">
      <c r="A20">
        <v>3</v>
      </c>
      <c r="B20" t="s">
        <v>175</v>
      </c>
      <c r="C20" t="s">
        <v>127</v>
      </c>
      <c r="D20" t="s">
        <v>191</v>
      </c>
      <c r="E20">
        <v>60</v>
      </c>
      <c r="F20" s="38">
        <v>4.25</v>
      </c>
      <c r="G20" s="38">
        <v>81.5</v>
      </c>
      <c r="H20">
        <f t="shared" si="0"/>
        <v>346.375</v>
      </c>
      <c r="I20">
        <f>Table1[[#This Row],[kw]]*Table1[[#This Row],[total_hour]]</f>
        <v>20782.5</v>
      </c>
    </row>
    <row r="21" spans="1:9" x14ac:dyDescent="0.2">
      <c r="A21">
        <v>4</v>
      </c>
      <c r="B21" t="s">
        <v>176</v>
      </c>
      <c r="C21" t="s">
        <v>128</v>
      </c>
      <c r="D21" t="s">
        <v>191</v>
      </c>
      <c r="E21">
        <v>174</v>
      </c>
      <c r="F21" s="38">
        <v>6.541666666666667</v>
      </c>
      <c r="G21" s="38">
        <v>155.625</v>
      </c>
      <c r="H21">
        <f t="shared" si="0"/>
        <v>1018.046875</v>
      </c>
      <c r="I21">
        <f>Table1[[#This Row],[kw]]*Table1[[#This Row],[total_hour]]</f>
        <v>177140.15625</v>
      </c>
    </row>
    <row r="22" spans="1:9" x14ac:dyDescent="0.2">
      <c r="A22">
        <v>5</v>
      </c>
      <c r="B22" t="s">
        <v>177</v>
      </c>
      <c r="C22" t="s">
        <v>129</v>
      </c>
      <c r="D22" t="s">
        <v>191</v>
      </c>
      <c r="E22">
        <v>6</v>
      </c>
      <c r="F22" s="38">
        <v>7</v>
      </c>
      <c r="G22" s="38">
        <v>250</v>
      </c>
      <c r="H22">
        <f t="shared" si="0"/>
        <v>1750</v>
      </c>
      <c r="I22">
        <f>Table1[[#This Row],[kw]]*Table1[[#This Row],[total_hour]]</f>
        <v>10500</v>
      </c>
    </row>
    <row r="23" spans="1:9" x14ac:dyDescent="0.2">
      <c r="A23">
        <v>6</v>
      </c>
      <c r="B23" t="s">
        <v>178</v>
      </c>
      <c r="C23" t="s">
        <v>130</v>
      </c>
      <c r="D23" t="s">
        <v>191</v>
      </c>
      <c r="E23">
        <v>54</v>
      </c>
      <c r="F23" s="38">
        <v>3</v>
      </c>
      <c r="G23" s="38">
        <v>113</v>
      </c>
      <c r="H23">
        <f t="shared" si="0"/>
        <v>339</v>
      </c>
      <c r="I23">
        <f>Table1[[#This Row],[kw]]*Table1[[#This Row],[total_hour]]</f>
        <v>18306</v>
      </c>
    </row>
    <row r="24" spans="1:9" x14ac:dyDescent="0.2">
      <c r="A24">
        <v>8</v>
      </c>
      <c r="B24" t="s">
        <v>180</v>
      </c>
      <c r="C24" t="s">
        <v>132</v>
      </c>
      <c r="D24" t="s">
        <v>191</v>
      </c>
      <c r="E24">
        <v>54</v>
      </c>
      <c r="F24" s="38">
        <v>7.5714285714285712</v>
      </c>
      <c r="G24" s="38">
        <v>199.28571428571428</v>
      </c>
      <c r="H24">
        <f t="shared" si="0"/>
        <v>1508.877551020408</v>
      </c>
      <c r="I24">
        <f>Table1[[#This Row],[kw]]*Table1[[#This Row],[total_hour]]</f>
        <v>81479.387755102027</v>
      </c>
    </row>
    <row r="25" spans="1:9" x14ac:dyDescent="0.2">
      <c r="A25">
        <v>9</v>
      </c>
      <c r="B25" t="s">
        <v>181</v>
      </c>
      <c r="C25" t="s">
        <v>133</v>
      </c>
      <c r="D25" t="s">
        <v>191</v>
      </c>
      <c r="E25">
        <v>3</v>
      </c>
      <c r="F25" s="38">
        <v>8</v>
      </c>
      <c r="G25" s="38">
        <v>25</v>
      </c>
      <c r="H25">
        <f t="shared" si="0"/>
        <v>200</v>
      </c>
      <c r="I25">
        <f>Table1[[#This Row],[kw]]*Table1[[#This Row],[total_hour]]</f>
        <v>600</v>
      </c>
    </row>
    <row r="26" spans="1:9" x14ac:dyDescent="0.2">
      <c r="A26">
        <v>10</v>
      </c>
      <c r="B26" t="s">
        <v>182</v>
      </c>
      <c r="C26" t="s">
        <v>134</v>
      </c>
      <c r="D26" t="s">
        <v>191</v>
      </c>
      <c r="E26">
        <v>3</v>
      </c>
      <c r="F26" s="38">
        <v>0</v>
      </c>
      <c r="G26" s="38">
        <v>25</v>
      </c>
      <c r="H26">
        <f t="shared" si="0"/>
        <v>0</v>
      </c>
      <c r="I26">
        <f>Table1[[#This Row],[kw]]*Table1[[#This Row],[total_hour]]</f>
        <v>0</v>
      </c>
    </row>
    <row r="27" spans="1:9" x14ac:dyDescent="0.2">
      <c r="A27">
        <v>11</v>
      </c>
      <c r="B27" t="s">
        <v>183</v>
      </c>
      <c r="C27" t="s">
        <v>135</v>
      </c>
      <c r="D27" t="s">
        <v>191</v>
      </c>
      <c r="E27">
        <v>3</v>
      </c>
      <c r="F27" s="38">
        <v>8</v>
      </c>
      <c r="G27" s="38">
        <v>60</v>
      </c>
      <c r="H27">
        <f t="shared" si="0"/>
        <v>480</v>
      </c>
      <c r="I27">
        <f>Table1[[#This Row],[kw]]*Table1[[#This Row],[total_hour]]</f>
        <v>1440</v>
      </c>
    </row>
    <row r="28" spans="1:9" x14ac:dyDescent="0.2">
      <c r="A28">
        <v>12</v>
      </c>
      <c r="B28" t="s">
        <v>184</v>
      </c>
      <c r="C28" t="s">
        <v>136</v>
      </c>
      <c r="D28" t="s">
        <v>191</v>
      </c>
      <c r="E28">
        <v>36</v>
      </c>
      <c r="F28" s="38">
        <v>3</v>
      </c>
      <c r="G28" s="38">
        <v>60</v>
      </c>
      <c r="H28">
        <f t="shared" si="0"/>
        <v>180</v>
      </c>
      <c r="I28">
        <f>Table1[[#This Row],[kw]]*Table1[[#This Row],[total_hour]]</f>
        <v>6480</v>
      </c>
    </row>
    <row r="29" spans="1:9" x14ac:dyDescent="0.2">
      <c r="A29">
        <v>13</v>
      </c>
      <c r="B29" t="s">
        <v>185</v>
      </c>
      <c r="C29" t="s">
        <v>137</v>
      </c>
      <c r="D29" t="s">
        <v>191</v>
      </c>
      <c r="E29">
        <v>126</v>
      </c>
      <c r="F29" s="38">
        <v>7</v>
      </c>
      <c r="G29" s="38">
        <v>207</v>
      </c>
      <c r="H29">
        <f t="shared" si="0"/>
        <v>1449</v>
      </c>
      <c r="I29">
        <f>Table1[[#This Row],[kw]]*Table1[[#This Row],[total_hour]]</f>
        <v>182574</v>
      </c>
    </row>
    <row r="30" spans="1:9" x14ac:dyDescent="0.2">
      <c r="A30">
        <v>14</v>
      </c>
      <c r="B30" t="s">
        <v>186</v>
      </c>
      <c r="C30" t="s">
        <v>138</v>
      </c>
      <c r="D30" t="s">
        <v>191</v>
      </c>
      <c r="E30">
        <v>597</v>
      </c>
      <c r="F30" s="38">
        <v>8</v>
      </c>
      <c r="G30" s="38">
        <v>144.25</v>
      </c>
      <c r="H30">
        <f t="shared" si="0"/>
        <v>1154</v>
      </c>
      <c r="I30">
        <f>Table1[[#This Row],[kw]]*Table1[[#This Row],[total_hour]]</f>
        <v>688938</v>
      </c>
    </row>
    <row r="31" spans="1:9" x14ac:dyDescent="0.2">
      <c r="A31">
        <v>15</v>
      </c>
      <c r="B31" t="s">
        <v>187</v>
      </c>
      <c r="C31" t="s">
        <v>139</v>
      </c>
      <c r="D31" t="s">
        <v>191</v>
      </c>
      <c r="E31">
        <v>192</v>
      </c>
      <c r="F31" s="38">
        <v>7.75</v>
      </c>
      <c r="G31" s="38">
        <v>145.625</v>
      </c>
      <c r="H31">
        <f t="shared" si="0"/>
        <v>1128.59375</v>
      </c>
      <c r="I31">
        <f>Table1[[#This Row],[kw]]*Table1[[#This Row],[total_hour]]</f>
        <v>216690</v>
      </c>
    </row>
    <row r="32" spans="1:9" x14ac:dyDescent="0.2">
      <c r="A32">
        <v>16</v>
      </c>
      <c r="B32" t="s">
        <v>188</v>
      </c>
      <c r="C32" t="s">
        <v>140</v>
      </c>
      <c r="D32" t="s">
        <v>191</v>
      </c>
      <c r="E32">
        <v>6</v>
      </c>
      <c r="F32" s="38">
        <v>10</v>
      </c>
      <c r="G32" s="38">
        <v>180</v>
      </c>
      <c r="H32">
        <f t="shared" si="0"/>
        <v>1800</v>
      </c>
      <c r="I32">
        <f>Table1[[#This Row],[kw]]*Table1[[#This Row],[total_hour]]</f>
        <v>10800</v>
      </c>
    </row>
    <row r="33" spans="1:9" x14ac:dyDescent="0.2">
      <c r="A33">
        <v>1</v>
      </c>
      <c r="B33" t="s">
        <v>173</v>
      </c>
      <c r="C33" t="s">
        <v>125</v>
      </c>
      <c r="D33" t="s">
        <v>192</v>
      </c>
      <c r="E33">
        <v>6</v>
      </c>
      <c r="F33" s="38">
        <v>16</v>
      </c>
      <c r="G33" s="38">
        <v>131.66666666666666</v>
      </c>
      <c r="H33">
        <f t="shared" si="0"/>
        <v>2106.6666666666665</v>
      </c>
      <c r="I33">
        <f>Table1[[#This Row],[kw]]*Table1[[#This Row],[total_hour]]</f>
        <v>12640</v>
      </c>
    </row>
    <row r="34" spans="1:9" x14ac:dyDescent="0.2">
      <c r="A34">
        <v>2</v>
      </c>
      <c r="B34" t="s">
        <v>174</v>
      </c>
      <c r="C34" t="s">
        <v>126</v>
      </c>
      <c r="D34" t="s">
        <v>192</v>
      </c>
      <c r="E34">
        <v>63</v>
      </c>
      <c r="F34" s="38">
        <v>10.95</v>
      </c>
      <c r="G34" s="38">
        <v>179.25</v>
      </c>
      <c r="H34">
        <f t="shared" si="0"/>
        <v>1962.7874999999999</v>
      </c>
      <c r="I34">
        <f>Table1[[#This Row],[kw]]*Table1[[#This Row],[total_hour]]</f>
        <v>123655.61249999999</v>
      </c>
    </row>
    <row r="35" spans="1:9" x14ac:dyDescent="0.2">
      <c r="A35">
        <v>3</v>
      </c>
      <c r="B35" t="s">
        <v>175</v>
      </c>
      <c r="C35" t="s">
        <v>127</v>
      </c>
      <c r="D35" t="s">
        <v>192</v>
      </c>
      <c r="E35">
        <v>6</v>
      </c>
      <c r="F35" s="38">
        <v>1.75</v>
      </c>
      <c r="G35" s="38">
        <v>105</v>
      </c>
      <c r="H35">
        <f t="shared" si="0"/>
        <v>183.75</v>
      </c>
      <c r="I35">
        <f>Table1[[#This Row],[kw]]*Table1[[#This Row],[total_hour]]</f>
        <v>1102.5</v>
      </c>
    </row>
    <row r="36" spans="1:9" x14ac:dyDescent="0.2">
      <c r="A36">
        <v>4</v>
      </c>
      <c r="B36" t="s">
        <v>176</v>
      </c>
      <c r="C36" t="s">
        <v>128</v>
      </c>
      <c r="D36" t="s">
        <v>192</v>
      </c>
      <c r="E36">
        <v>42</v>
      </c>
      <c r="F36" s="38">
        <v>5.1538461538461542</v>
      </c>
      <c r="G36" s="38">
        <v>74.615384615384613</v>
      </c>
      <c r="H36">
        <f t="shared" si="0"/>
        <v>384.55621301775147</v>
      </c>
      <c r="I36">
        <f>Table1[[#This Row],[kw]]*Table1[[#This Row],[total_hour]]</f>
        <v>16151.360946745563</v>
      </c>
    </row>
    <row r="37" spans="1:9" x14ac:dyDescent="0.2">
      <c r="A37">
        <v>5</v>
      </c>
      <c r="B37" t="s">
        <v>177</v>
      </c>
      <c r="C37" t="s">
        <v>129</v>
      </c>
      <c r="D37" t="s">
        <v>192</v>
      </c>
      <c r="E37">
        <v>6</v>
      </c>
      <c r="F37" s="38">
        <v>2</v>
      </c>
      <c r="G37" s="38">
        <v>20</v>
      </c>
      <c r="H37">
        <f t="shared" si="0"/>
        <v>40</v>
      </c>
      <c r="I37">
        <f>Table1[[#This Row],[kw]]*Table1[[#This Row],[total_hour]]</f>
        <v>240</v>
      </c>
    </row>
    <row r="38" spans="1:9" x14ac:dyDescent="0.2">
      <c r="A38">
        <v>6</v>
      </c>
      <c r="B38" t="s">
        <v>178</v>
      </c>
      <c r="C38" t="s">
        <v>130</v>
      </c>
      <c r="D38" t="s">
        <v>192</v>
      </c>
      <c r="E38">
        <v>39</v>
      </c>
      <c r="F38" s="38">
        <v>12.2</v>
      </c>
      <c r="G38" s="38">
        <v>232</v>
      </c>
      <c r="H38">
        <f t="shared" si="0"/>
        <v>2830.3999999999996</v>
      </c>
      <c r="I38">
        <f>Table1[[#This Row],[kw]]*Table1[[#This Row],[total_hour]]</f>
        <v>110385.59999999999</v>
      </c>
    </row>
    <row r="39" spans="1:9" x14ac:dyDescent="0.2">
      <c r="A39">
        <v>8</v>
      </c>
      <c r="B39" t="s">
        <v>180</v>
      </c>
      <c r="C39" t="s">
        <v>132</v>
      </c>
      <c r="D39" t="s">
        <v>192</v>
      </c>
      <c r="E39">
        <v>189</v>
      </c>
      <c r="F39" s="38">
        <v>5.666666666666667</v>
      </c>
      <c r="G39" s="38">
        <v>141.66666666666666</v>
      </c>
      <c r="H39">
        <f t="shared" si="0"/>
        <v>802.77777777777771</v>
      </c>
      <c r="I39">
        <f>Table1[[#This Row],[kw]]*Table1[[#This Row],[total_hour]]</f>
        <v>151725</v>
      </c>
    </row>
    <row r="40" spans="1:9" x14ac:dyDescent="0.2">
      <c r="A40">
        <v>9</v>
      </c>
      <c r="B40" t="s">
        <v>181</v>
      </c>
      <c r="C40" t="s">
        <v>133</v>
      </c>
      <c r="D40" t="s">
        <v>192</v>
      </c>
      <c r="E40">
        <v>3</v>
      </c>
      <c r="F40" s="38">
        <v>24</v>
      </c>
      <c r="G40" s="38">
        <v>365</v>
      </c>
      <c r="H40">
        <f t="shared" si="0"/>
        <v>8760</v>
      </c>
      <c r="I40">
        <f>Table1[[#This Row],[kw]]*Table1[[#This Row],[total_hour]]</f>
        <v>26280</v>
      </c>
    </row>
    <row r="41" spans="1:9" x14ac:dyDescent="0.2">
      <c r="A41">
        <v>10</v>
      </c>
      <c r="B41" t="s">
        <v>182</v>
      </c>
      <c r="C41" t="s">
        <v>134</v>
      </c>
      <c r="D41" t="s">
        <v>192</v>
      </c>
      <c r="E41">
        <v>6</v>
      </c>
      <c r="F41" s="38">
        <v>7</v>
      </c>
      <c r="G41" s="38">
        <v>75</v>
      </c>
      <c r="H41">
        <f t="shared" si="0"/>
        <v>525</v>
      </c>
      <c r="I41">
        <f>Table1[[#This Row],[kw]]*Table1[[#This Row],[total_hour]]</f>
        <v>3150</v>
      </c>
    </row>
    <row r="42" spans="1:9" x14ac:dyDescent="0.2">
      <c r="A42">
        <v>11</v>
      </c>
      <c r="B42" t="s">
        <v>183</v>
      </c>
      <c r="C42" t="s">
        <v>135</v>
      </c>
      <c r="D42" t="s">
        <v>192</v>
      </c>
      <c r="E42">
        <v>3</v>
      </c>
      <c r="F42" s="38">
        <v>6</v>
      </c>
      <c r="G42" s="38">
        <v>60</v>
      </c>
      <c r="H42">
        <f t="shared" si="0"/>
        <v>360</v>
      </c>
      <c r="I42">
        <f>Table1[[#This Row],[kw]]*Table1[[#This Row],[total_hour]]</f>
        <v>1080</v>
      </c>
    </row>
    <row r="43" spans="1:9" x14ac:dyDescent="0.2">
      <c r="A43">
        <v>13</v>
      </c>
      <c r="B43" t="s">
        <v>185</v>
      </c>
      <c r="C43" t="s">
        <v>137</v>
      </c>
      <c r="D43" t="s">
        <v>192</v>
      </c>
      <c r="E43">
        <v>120</v>
      </c>
      <c r="F43" s="38">
        <v>10.571428571428571</v>
      </c>
      <c r="G43" s="38">
        <v>174.28571428571428</v>
      </c>
      <c r="H43">
        <f t="shared" si="0"/>
        <v>1842.4489795918366</v>
      </c>
      <c r="I43">
        <f>Table1[[#This Row],[kw]]*Table1[[#This Row],[total_hour]]</f>
        <v>221093.87755102038</v>
      </c>
    </row>
    <row r="44" spans="1:9" x14ac:dyDescent="0.2">
      <c r="A44">
        <v>14</v>
      </c>
      <c r="B44" t="s">
        <v>186</v>
      </c>
      <c r="C44" t="s">
        <v>138</v>
      </c>
      <c r="D44" t="s">
        <v>192</v>
      </c>
      <c r="E44">
        <v>1167</v>
      </c>
      <c r="F44" s="38">
        <v>11.743589743589743</v>
      </c>
      <c r="G44" s="38">
        <v>203.33333333333334</v>
      </c>
      <c r="H44">
        <f t="shared" si="0"/>
        <v>2387.8632478632476</v>
      </c>
      <c r="I44">
        <f>Table1[[#This Row],[kw]]*Table1[[#This Row],[total_hour]]</f>
        <v>2786636.41025641</v>
      </c>
    </row>
    <row r="45" spans="1:9" x14ac:dyDescent="0.2">
      <c r="A45">
        <v>15</v>
      </c>
      <c r="B45" t="s">
        <v>187</v>
      </c>
      <c r="C45" t="s">
        <v>139</v>
      </c>
      <c r="D45" t="s">
        <v>192</v>
      </c>
      <c r="E45">
        <v>18</v>
      </c>
      <c r="F45" s="38">
        <v>5</v>
      </c>
      <c r="G45" s="38">
        <v>46.25</v>
      </c>
      <c r="H45">
        <f t="shared" si="0"/>
        <v>231.25</v>
      </c>
      <c r="I45">
        <f>Table1[[#This Row],[kw]]*Table1[[#This Row],[total_hour]]</f>
        <v>4162.5</v>
      </c>
    </row>
    <row r="46" spans="1:9" x14ac:dyDescent="0.2">
      <c r="A46">
        <v>16</v>
      </c>
      <c r="B46" t="s">
        <v>188</v>
      </c>
      <c r="C46" t="s">
        <v>140</v>
      </c>
      <c r="D46" t="s">
        <v>192</v>
      </c>
      <c r="E46">
        <v>45</v>
      </c>
      <c r="F46" s="38">
        <v>6.8571428571428568</v>
      </c>
      <c r="G46" s="38">
        <v>83.571428571428569</v>
      </c>
      <c r="H46">
        <f t="shared" si="0"/>
        <v>573.0612244897959</v>
      </c>
      <c r="I46">
        <f>Table1[[#This Row],[kw]]*Table1[[#This Row],[total_hour]]</f>
        <v>25787.755102040817</v>
      </c>
    </row>
    <row r="54" spans="11:15" x14ac:dyDescent="0.2">
      <c r="K54" s="59" t="s">
        <v>193</v>
      </c>
      <c r="L54" t="s">
        <v>201</v>
      </c>
      <c r="M54" t="s">
        <v>202</v>
      </c>
    </row>
    <row r="55" spans="11:15" x14ac:dyDescent="0.2">
      <c r="K55" s="11">
        <v>1</v>
      </c>
      <c r="L55" s="60">
        <v>16201.888888888889</v>
      </c>
      <c r="M55" s="60">
        <v>13.56</v>
      </c>
      <c r="O55">
        <f>L55/M55</f>
        <v>1194.8295640773517</v>
      </c>
    </row>
    <row r="56" spans="11:15" x14ac:dyDescent="0.2">
      <c r="K56" s="11">
        <v>2</v>
      </c>
      <c r="L56" s="60">
        <v>245223.76520117727</v>
      </c>
      <c r="M56" s="60">
        <v>243.43</v>
      </c>
      <c r="O56">
        <f t="shared" ref="O56:O70" si="1">L56/M56</f>
        <v>1007.3687105170984</v>
      </c>
    </row>
    <row r="57" spans="11:15" x14ac:dyDescent="0.2">
      <c r="K57" s="11">
        <v>3</v>
      </c>
      <c r="L57" s="60">
        <v>54700.041322314049</v>
      </c>
      <c r="M57" s="60">
        <v>123</v>
      </c>
      <c r="O57">
        <f t="shared" si="1"/>
        <v>444.7157831082443</v>
      </c>
    </row>
    <row r="58" spans="11:15" x14ac:dyDescent="0.2">
      <c r="K58" s="11">
        <v>4</v>
      </c>
      <c r="L58" s="60">
        <v>260460.30063295952</v>
      </c>
      <c r="M58" s="60">
        <v>254.29166666666666</v>
      </c>
      <c r="O58">
        <f t="shared" si="1"/>
        <v>1024.2581050616138</v>
      </c>
    </row>
    <row r="59" spans="11:15" x14ac:dyDescent="0.2">
      <c r="K59" s="11">
        <v>5</v>
      </c>
      <c r="L59" s="60">
        <v>10740</v>
      </c>
      <c r="M59" s="60">
        <v>12</v>
      </c>
      <c r="O59">
        <f t="shared" si="1"/>
        <v>895</v>
      </c>
    </row>
    <row r="60" spans="11:15" x14ac:dyDescent="0.2">
      <c r="K60" s="11">
        <v>6</v>
      </c>
      <c r="L60" s="60">
        <v>154647.16043286084</v>
      </c>
      <c r="M60" s="60">
        <v>112.55555555555556</v>
      </c>
      <c r="O60">
        <f t="shared" si="1"/>
        <v>1373.962925859573</v>
      </c>
    </row>
    <row r="61" spans="11:15" x14ac:dyDescent="0.2">
      <c r="K61" s="11">
        <v>7</v>
      </c>
      <c r="L61" s="60">
        <v>0</v>
      </c>
      <c r="M61" s="60">
        <v>0</v>
      </c>
      <c r="O61" t="e">
        <f t="shared" si="1"/>
        <v>#DIV/0!</v>
      </c>
    </row>
    <row r="62" spans="11:15" x14ac:dyDescent="0.2">
      <c r="K62" s="11">
        <v>8</v>
      </c>
      <c r="L62" s="60">
        <v>238570.0636877623</v>
      </c>
      <c r="M62" s="60">
        <v>248.12121212099999</v>
      </c>
      <c r="O62">
        <f t="shared" si="1"/>
        <v>961.50611891828123</v>
      </c>
    </row>
    <row r="63" spans="11:15" x14ac:dyDescent="0.2">
      <c r="K63" s="11">
        <v>9</v>
      </c>
      <c r="L63" s="60">
        <v>70380</v>
      </c>
      <c r="M63" s="60">
        <v>106</v>
      </c>
      <c r="O63">
        <f t="shared" si="1"/>
        <v>663.96226415094338</v>
      </c>
    </row>
    <row r="64" spans="11:15" x14ac:dyDescent="0.2">
      <c r="K64" s="11">
        <v>10</v>
      </c>
      <c r="L64" s="60">
        <v>3438.8888888888887</v>
      </c>
      <c r="M64" s="60">
        <v>9.3333333333333339</v>
      </c>
      <c r="O64">
        <f t="shared" si="1"/>
        <v>368.45238095238091</v>
      </c>
    </row>
    <row r="65" spans="11:15" x14ac:dyDescent="0.2">
      <c r="K65" s="11">
        <v>11</v>
      </c>
      <c r="L65" s="60">
        <v>3075.5555555555557</v>
      </c>
      <c r="M65" s="60">
        <v>7.666666666666667</v>
      </c>
      <c r="O65">
        <f t="shared" si="1"/>
        <v>401.15942028985506</v>
      </c>
    </row>
    <row r="66" spans="11:15" x14ac:dyDescent="0.2">
      <c r="K66" s="11">
        <v>12</v>
      </c>
      <c r="L66" s="60">
        <v>6480</v>
      </c>
      <c r="M66" s="60">
        <v>36</v>
      </c>
      <c r="O66">
        <f t="shared" si="1"/>
        <v>180</v>
      </c>
    </row>
    <row r="67" spans="11:15" x14ac:dyDescent="0.2">
      <c r="K67" s="11">
        <v>13</v>
      </c>
      <c r="L67" s="60">
        <v>460821.47755102039</v>
      </c>
      <c r="M67" s="60">
        <v>282</v>
      </c>
      <c r="O67">
        <f t="shared" si="1"/>
        <v>1634.1187147199305</v>
      </c>
    </row>
    <row r="68" spans="11:15" x14ac:dyDescent="0.2">
      <c r="K68" s="11">
        <v>14</v>
      </c>
      <c r="L68" s="60">
        <v>4574477.4982813951</v>
      </c>
      <c r="M68" s="60">
        <v>2106.2608695652175</v>
      </c>
      <c r="O68">
        <f t="shared" si="1"/>
        <v>2171.8475448037339</v>
      </c>
    </row>
    <row r="69" spans="11:15" x14ac:dyDescent="0.2">
      <c r="K69" s="11">
        <v>15</v>
      </c>
      <c r="L69" s="60">
        <v>224512.22900390625</v>
      </c>
      <c r="M69" s="60">
        <v>219.875</v>
      </c>
      <c r="O69">
        <f t="shared" si="1"/>
        <v>1021.0902967772882</v>
      </c>
    </row>
    <row r="70" spans="11:15" x14ac:dyDescent="0.2">
      <c r="K70" s="11">
        <v>16</v>
      </c>
      <c r="L70" s="60">
        <v>41783.310657596376</v>
      </c>
      <c r="M70" s="60">
        <v>54.5</v>
      </c>
      <c r="O70">
        <f t="shared" si="1"/>
        <v>766.6662505980986</v>
      </c>
    </row>
    <row r="71" spans="11:15" x14ac:dyDescent="0.2">
      <c r="K71" s="11" t="s">
        <v>194</v>
      </c>
      <c r="L71" s="60">
        <v>6365512.1801043255</v>
      </c>
      <c r="M71" s="60">
        <v>3828.5943039084395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3004-A6CA-284B-9AEC-2DBAA9CFB0B5}">
  <dimension ref="B4:I20"/>
  <sheetViews>
    <sheetView tabSelected="1" workbookViewId="0">
      <selection activeCell="C14" sqref="C14"/>
    </sheetView>
  </sheetViews>
  <sheetFormatPr baseColWidth="10" defaultRowHeight="16" x14ac:dyDescent="0.2"/>
  <cols>
    <col min="4" max="4" width="29.1640625" bestFit="1" customWidth="1"/>
    <col min="6" max="6" width="9.6640625" customWidth="1"/>
    <col min="7" max="7" width="12.6640625" bestFit="1" customWidth="1"/>
  </cols>
  <sheetData>
    <row r="4" spans="2:9" x14ac:dyDescent="0.2">
      <c r="E4" t="s">
        <v>195</v>
      </c>
      <c r="F4" t="s">
        <v>196</v>
      </c>
      <c r="G4" t="s">
        <v>198</v>
      </c>
      <c r="I4" t="s">
        <v>203</v>
      </c>
    </row>
    <row r="5" spans="2:9" x14ac:dyDescent="0.2">
      <c r="B5">
        <v>1</v>
      </c>
      <c r="C5" t="s">
        <v>173</v>
      </c>
      <c r="D5" t="s">
        <v>125</v>
      </c>
      <c r="E5" s="62">
        <v>586154680.72995341</v>
      </c>
      <c r="F5" s="62">
        <v>1194.8295640773517</v>
      </c>
      <c r="G5" s="62">
        <f>E5/F5</f>
        <v>490575.9769867952</v>
      </c>
      <c r="I5" s="61">
        <f>F5/160</f>
        <v>7.4676847754834483</v>
      </c>
    </row>
    <row r="6" spans="2:9" x14ac:dyDescent="0.2">
      <c r="B6">
        <v>2</v>
      </c>
      <c r="C6" t="s">
        <v>174</v>
      </c>
      <c r="D6" t="s">
        <v>126</v>
      </c>
      <c r="E6" s="62">
        <v>167061176.16636595</v>
      </c>
      <c r="F6" s="62">
        <v>1007.3687105170984</v>
      </c>
      <c r="G6" s="62">
        <f t="shared" ref="G6:G20" si="0">E6/F6</f>
        <v>165839.15543754658</v>
      </c>
      <c r="I6" s="61">
        <f t="shared" ref="I6:I20" si="1">F6/160</f>
        <v>6.296054440731865</v>
      </c>
    </row>
    <row r="7" spans="2:9" x14ac:dyDescent="0.2">
      <c r="B7">
        <v>3</v>
      </c>
      <c r="C7" t="s">
        <v>175</v>
      </c>
      <c r="D7" t="s">
        <v>127</v>
      </c>
      <c r="E7" s="62">
        <v>101960807.59532474</v>
      </c>
      <c r="F7" s="62">
        <v>444.7157831082443</v>
      </c>
      <c r="G7" s="62">
        <f t="shared" si="0"/>
        <v>229271.84387900928</v>
      </c>
      <c r="I7" s="61">
        <f t="shared" si="1"/>
        <v>2.7794736444265267</v>
      </c>
    </row>
    <row r="8" spans="2:9" x14ac:dyDescent="0.2">
      <c r="B8">
        <v>4</v>
      </c>
      <c r="C8" t="s">
        <v>176</v>
      </c>
      <c r="D8" t="s">
        <v>128</v>
      </c>
      <c r="E8" s="62">
        <v>579400760.49440217</v>
      </c>
      <c r="F8" s="62">
        <v>1024.2581050616138</v>
      </c>
      <c r="G8" s="62">
        <f t="shared" si="0"/>
        <v>565678.4726732024</v>
      </c>
      <c r="I8" s="61">
        <f t="shared" si="1"/>
        <v>6.4016131566350865</v>
      </c>
    </row>
    <row r="9" spans="2:9" x14ac:dyDescent="0.2">
      <c r="B9">
        <v>5</v>
      </c>
      <c r="C9" t="s">
        <v>177</v>
      </c>
      <c r="D9" t="s">
        <v>129</v>
      </c>
      <c r="E9" s="62">
        <v>91308631.565298617</v>
      </c>
      <c r="F9" s="62">
        <v>895</v>
      </c>
      <c r="G9" s="62">
        <f t="shared" si="0"/>
        <v>102020.8173913951</v>
      </c>
      <c r="I9" s="61">
        <f t="shared" si="1"/>
        <v>5.59375</v>
      </c>
    </row>
    <row r="10" spans="2:9" x14ac:dyDescent="0.2">
      <c r="B10">
        <v>6</v>
      </c>
      <c r="C10" t="s">
        <v>178</v>
      </c>
      <c r="D10" t="s">
        <v>130</v>
      </c>
      <c r="E10" s="62">
        <v>1318933668.451879</v>
      </c>
      <c r="F10" s="62">
        <v>1373.962925859573</v>
      </c>
      <c r="G10" s="62">
        <f t="shared" si="0"/>
        <v>959948.51362290815</v>
      </c>
      <c r="I10" s="61">
        <f t="shared" si="1"/>
        <v>8.5872682866223311</v>
      </c>
    </row>
    <row r="11" spans="2:9" x14ac:dyDescent="0.2">
      <c r="B11">
        <v>7</v>
      </c>
      <c r="C11" t="s">
        <v>179</v>
      </c>
      <c r="D11" t="s">
        <v>131</v>
      </c>
      <c r="E11" s="62">
        <v>4592544194.1507626</v>
      </c>
      <c r="F11" s="63">
        <v>8760</v>
      </c>
      <c r="G11" s="63">
        <f t="shared" si="0"/>
        <v>524263.03586195922</v>
      </c>
      <c r="I11" s="61">
        <f t="shared" si="1"/>
        <v>54.75</v>
      </c>
    </row>
    <row r="12" spans="2:9" x14ac:dyDescent="0.2">
      <c r="B12">
        <v>8</v>
      </c>
      <c r="C12" t="s">
        <v>180</v>
      </c>
      <c r="D12" t="s">
        <v>132</v>
      </c>
      <c r="E12" s="62">
        <v>14666485.965714797</v>
      </c>
      <c r="F12" s="62">
        <v>961.50611891828123</v>
      </c>
      <c r="G12" s="62">
        <f t="shared" si="0"/>
        <v>15253.658481357317</v>
      </c>
      <c r="I12" s="61">
        <f t="shared" si="1"/>
        <v>6.0094132432392575</v>
      </c>
    </row>
    <row r="13" spans="2:9" x14ac:dyDescent="0.2">
      <c r="B13">
        <v>9</v>
      </c>
      <c r="C13" t="s">
        <v>181</v>
      </c>
      <c r="D13" t="s">
        <v>133</v>
      </c>
      <c r="E13" s="62">
        <v>34510148.493704423</v>
      </c>
      <c r="F13" s="62">
        <v>663.96226415094338</v>
      </c>
      <c r="G13" s="62">
        <f t="shared" si="0"/>
        <v>51976.069058435191</v>
      </c>
      <c r="I13" s="61">
        <f t="shared" si="1"/>
        <v>4.1497641509433958</v>
      </c>
    </row>
    <row r="14" spans="2:9" x14ac:dyDescent="0.2">
      <c r="B14">
        <v>10</v>
      </c>
      <c r="C14" t="s">
        <v>182</v>
      </c>
      <c r="D14" t="s">
        <v>134</v>
      </c>
      <c r="E14" s="62">
        <v>718540832.77579975</v>
      </c>
      <c r="F14" s="62">
        <v>368.45238095238091</v>
      </c>
      <c r="G14" s="62">
        <f t="shared" si="0"/>
        <v>1950159.287662914</v>
      </c>
      <c r="I14" s="61">
        <f t="shared" si="1"/>
        <v>2.3028273809523805</v>
      </c>
    </row>
    <row r="15" spans="2:9" x14ac:dyDescent="0.2">
      <c r="B15">
        <v>11</v>
      </c>
      <c r="C15" t="s">
        <v>183</v>
      </c>
      <c r="D15" t="s">
        <v>135</v>
      </c>
      <c r="E15" s="62">
        <v>69515845.562398225</v>
      </c>
      <c r="F15" s="62">
        <v>401.15942028985506</v>
      </c>
      <c r="G15" s="62">
        <f t="shared" si="0"/>
        <v>173287.33178487996</v>
      </c>
      <c r="I15" s="61">
        <f t="shared" si="1"/>
        <v>2.5072463768115942</v>
      </c>
    </row>
    <row r="16" spans="2:9" x14ac:dyDescent="0.2">
      <c r="B16">
        <v>12</v>
      </c>
      <c r="C16" t="s">
        <v>184</v>
      </c>
      <c r="D16" t="s">
        <v>136</v>
      </c>
      <c r="E16" s="62">
        <v>250960074.41706097</v>
      </c>
      <c r="F16" s="62">
        <v>180</v>
      </c>
      <c r="G16" s="62">
        <f t="shared" si="0"/>
        <v>1394222.6356503388</v>
      </c>
      <c r="I16" s="61">
        <f t="shared" si="1"/>
        <v>1.125</v>
      </c>
    </row>
    <row r="17" spans="2:9" x14ac:dyDescent="0.2">
      <c r="B17">
        <v>13</v>
      </c>
      <c r="C17" t="s">
        <v>185</v>
      </c>
      <c r="D17" t="s">
        <v>137</v>
      </c>
      <c r="E17" s="62">
        <v>229992147.54946432</v>
      </c>
      <c r="F17" s="62">
        <v>1634.1187147199305</v>
      </c>
      <c r="G17" s="62">
        <f t="shared" si="0"/>
        <v>140743.84282960885</v>
      </c>
      <c r="I17" s="61">
        <f t="shared" si="1"/>
        <v>10.213241966999565</v>
      </c>
    </row>
    <row r="18" spans="2:9" x14ac:dyDescent="0.2">
      <c r="B18">
        <v>14</v>
      </c>
      <c r="C18" t="s">
        <v>186</v>
      </c>
      <c r="D18" t="s">
        <v>138</v>
      </c>
      <c r="E18" s="62">
        <v>274760183.34440225</v>
      </c>
      <c r="F18" s="62">
        <v>2171.8475448037339</v>
      </c>
      <c r="G18" s="62">
        <f t="shared" si="0"/>
        <v>126509.88509841829</v>
      </c>
      <c r="I18" s="61">
        <f t="shared" si="1"/>
        <v>13.574047155023337</v>
      </c>
    </row>
    <row r="19" spans="2:9" x14ac:dyDescent="0.2">
      <c r="B19">
        <v>15</v>
      </c>
      <c r="C19" t="s">
        <v>187</v>
      </c>
      <c r="D19" t="s">
        <v>139</v>
      </c>
      <c r="E19" s="62">
        <v>168264233.96563289</v>
      </c>
      <c r="F19" s="62">
        <v>1021.0902967772882</v>
      </c>
      <c r="G19" s="62">
        <f t="shared" si="0"/>
        <v>164788.78948972453</v>
      </c>
      <c r="I19" s="61">
        <f t="shared" si="1"/>
        <v>6.3818143548580517</v>
      </c>
    </row>
    <row r="20" spans="2:9" x14ac:dyDescent="0.2">
      <c r="B20">
        <v>16</v>
      </c>
      <c r="C20" t="s">
        <v>188</v>
      </c>
      <c r="D20" t="s">
        <v>140</v>
      </c>
      <c r="E20" s="62">
        <v>228416592.95756298</v>
      </c>
      <c r="F20" s="62">
        <v>766.6662505980986</v>
      </c>
      <c r="G20" s="62">
        <f t="shared" si="0"/>
        <v>297934.84815507213</v>
      </c>
      <c r="I20" s="61">
        <f t="shared" si="1"/>
        <v>4.7916640662381162</v>
      </c>
    </row>
  </sheetData>
  <conditionalFormatting sqref="I5:I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649B-9217-9E45-9394-64D6FAC23AA4}">
  <dimension ref="B3:D48"/>
  <sheetViews>
    <sheetView workbookViewId="0">
      <selection activeCell="F7" sqref="F7"/>
    </sheetView>
  </sheetViews>
  <sheetFormatPr baseColWidth="10" defaultRowHeight="16" x14ac:dyDescent="0.2"/>
  <sheetData>
    <row r="3" spans="2:4" x14ac:dyDescent="0.2">
      <c r="B3" t="s">
        <v>170</v>
      </c>
      <c r="C3" t="s">
        <v>171</v>
      </c>
      <c r="D3" t="s">
        <v>172</v>
      </c>
    </row>
    <row r="4" spans="2:4" x14ac:dyDescent="0.2">
      <c r="B4" s="38">
        <v>7.666666666666667</v>
      </c>
      <c r="C4" s="38">
        <v>119.44444444444444</v>
      </c>
      <c r="D4">
        <f>B4*C4</f>
        <v>915.74074074074076</v>
      </c>
    </row>
    <row r="5" spans="2:4" x14ac:dyDescent="0.2">
      <c r="B5" s="38">
        <v>10.583333333333334</v>
      </c>
      <c r="C5" s="38">
        <v>177.15</v>
      </c>
      <c r="D5">
        <f t="shared" ref="D5:D48" si="0">B5*C5</f>
        <v>1874.8375000000001</v>
      </c>
    </row>
    <row r="6" spans="2:4" x14ac:dyDescent="0.2">
      <c r="B6" s="38">
        <v>7.3636363636363633</v>
      </c>
      <c r="C6" s="38">
        <v>78.181818181818187</v>
      </c>
      <c r="D6">
        <f t="shared" si="0"/>
        <v>575.70247933884298</v>
      </c>
    </row>
    <row r="7" spans="2:4" x14ac:dyDescent="0.2">
      <c r="B7" s="38">
        <v>10.055555555555555</v>
      </c>
      <c r="C7" s="38">
        <v>174.44444444444446</v>
      </c>
      <c r="D7">
        <f t="shared" si="0"/>
        <v>1754.1358024691358</v>
      </c>
    </row>
    <row r="8" spans="2:4" x14ac:dyDescent="0.2">
      <c r="B8" s="39">
        <v>5</v>
      </c>
      <c r="C8" s="39">
        <v>0</v>
      </c>
      <c r="D8">
        <f t="shared" si="0"/>
        <v>0</v>
      </c>
    </row>
    <row r="9" spans="2:4" x14ac:dyDescent="0.2">
      <c r="B9" s="38">
        <v>7.6296296296296298</v>
      </c>
      <c r="C9" s="38">
        <v>173.96296296296296</v>
      </c>
      <c r="D9">
        <f t="shared" si="0"/>
        <v>1327.2729766803841</v>
      </c>
    </row>
    <row r="10" spans="2:4" x14ac:dyDescent="0.2">
      <c r="B10" s="38">
        <v>2.5</v>
      </c>
      <c r="C10" s="38">
        <v>0</v>
      </c>
      <c r="D10">
        <f t="shared" si="0"/>
        <v>0</v>
      </c>
    </row>
    <row r="11" spans="2:4" x14ac:dyDescent="0.2">
      <c r="B11" s="38">
        <v>7.0909090909090908</v>
      </c>
      <c r="C11" s="38">
        <v>147.75757575757575</v>
      </c>
      <c r="D11">
        <f t="shared" si="0"/>
        <v>1047.7355371900826</v>
      </c>
    </row>
    <row r="12" spans="2:4" x14ac:dyDescent="0.2">
      <c r="B12" s="38">
        <v>3</v>
      </c>
      <c r="C12" s="38">
        <v>145</v>
      </c>
      <c r="D12">
        <f t="shared" si="0"/>
        <v>435</v>
      </c>
    </row>
    <row r="13" spans="2:4" x14ac:dyDescent="0.2">
      <c r="B13" s="38">
        <v>5.333333333333333</v>
      </c>
      <c r="C13" s="38">
        <v>162.5</v>
      </c>
      <c r="D13">
        <f t="shared" si="0"/>
        <v>866.66666666666663</v>
      </c>
    </row>
    <row r="14" spans="2:4" x14ac:dyDescent="0.2">
      <c r="B14" s="38">
        <v>4</v>
      </c>
      <c r="C14" s="38">
        <v>83.333333333333329</v>
      </c>
      <c r="D14">
        <f t="shared" si="0"/>
        <v>333.33333333333331</v>
      </c>
    </row>
    <row r="15" spans="2:4" x14ac:dyDescent="0.2">
      <c r="B15" s="38">
        <v>3.8</v>
      </c>
      <c r="C15" s="38">
        <v>20</v>
      </c>
      <c r="D15">
        <f t="shared" si="0"/>
        <v>76</v>
      </c>
    </row>
    <row r="16" spans="2:4" x14ac:dyDescent="0.2">
      <c r="B16" s="38">
        <v>9.8000000000000007</v>
      </c>
      <c r="C16" s="38">
        <v>162</v>
      </c>
      <c r="D16">
        <f t="shared" si="0"/>
        <v>1587.6000000000001</v>
      </c>
    </row>
    <row r="17" spans="2:4" x14ac:dyDescent="0.2">
      <c r="B17" s="38">
        <v>13.326086956521738</v>
      </c>
      <c r="C17" s="38">
        <v>240.93478260869566</v>
      </c>
      <c r="D17">
        <f t="shared" si="0"/>
        <v>3210.7178638941396</v>
      </c>
    </row>
    <row r="18" spans="2:4" x14ac:dyDescent="0.2">
      <c r="B18" s="38">
        <v>4.3125</v>
      </c>
      <c r="C18" s="38">
        <v>85.9375</v>
      </c>
      <c r="D18">
        <f t="shared" si="0"/>
        <v>370.60546875</v>
      </c>
    </row>
    <row r="19" spans="2:4" x14ac:dyDescent="0.2">
      <c r="B19" s="38">
        <v>9.2777777777777786</v>
      </c>
      <c r="C19" s="38">
        <v>160</v>
      </c>
      <c r="D19">
        <f t="shared" si="0"/>
        <v>1484.4444444444446</v>
      </c>
    </row>
    <row r="20" spans="2:4" x14ac:dyDescent="0.2">
      <c r="B20" s="38">
        <v>3.3333333333333335</v>
      </c>
      <c r="C20" s="38">
        <v>106.66666666666667</v>
      </c>
      <c r="D20">
        <f t="shared" si="0"/>
        <v>355.5555555555556</v>
      </c>
    </row>
    <row r="21" spans="2:4" x14ac:dyDescent="0.2">
      <c r="B21" s="38">
        <v>4.6842105263157894</v>
      </c>
      <c r="C21" s="38">
        <v>103.68421052631579</v>
      </c>
      <c r="D21">
        <f t="shared" si="0"/>
        <v>485.6786703601108</v>
      </c>
    </row>
    <row r="22" spans="2:4" x14ac:dyDescent="0.2">
      <c r="B22" s="38">
        <v>4.25</v>
      </c>
      <c r="C22" s="38">
        <v>81.5</v>
      </c>
      <c r="D22">
        <f t="shared" si="0"/>
        <v>346.375</v>
      </c>
    </row>
    <row r="23" spans="2:4" x14ac:dyDescent="0.2">
      <c r="B23" s="38">
        <v>6.541666666666667</v>
      </c>
      <c r="C23" s="38">
        <v>155.625</v>
      </c>
      <c r="D23">
        <f t="shared" si="0"/>
        <v>1018.046875</v>
      </c>
    </row>
    <row r="24" spans="2:4" x14ac:dyDescent="0.2">
      <c r="B24" s="38">
        <v>7</v>
      </c>
      <c r="C24" s="38">
        <v>250</v>
      </c>
      <c r="D24">
        <f t="shared" si="0"/>
        <v>1750</v>
      </c>
    </row>
    <row r="25" spans="2:4" x14ac:dyDescent="0.2">
      <c r="B25" s="38">
        <v>3</v>
      </c>
      <c r="C25" s="38">
        <v>113</v>
      </c>
      <c r="D25">
        <f t="shared" si="0"/>
        <v>339</v>
      </c>
    </row>
    <row r="26" spans="2:4" x14ac:dyDescent="0.2">
      <c r="B26" s="38">
        <v>7.5714285714285712</v>
      </c>
      <c r="C26" s="38">
        <v>199.28571428571428</v>
      </c>
      <c r="D26">
        <f t="shared" si="0"/>
        <v>1508.877551020408</v>
      </c>
    </row>
    <row r="27" spans="2:4" x14ac:dyDescent="0.2">
      <c r="B27" s="38">
        <v>8</v>
      </c>
      <c r="C27" s="38">
        <v>25</v>
      </c>
      <c r="D27">
        <f t="shared" si="0"/>
        <v>200</v>
      </c>
    </row>
    <row r="28" spans="2:4" x14ac:dyDescent="0.2">
      <c r="B28" s="38">
        <v>0</v>
      </c>
      <c r="C28" s="38">
        <v>25</v>
      </c>
      <c r="D28">
        <f t="shared" si="0"/>
        <v>0</v>
      </c>
    </row>
    <row r="29" spans="2:4" x14ac:dyDescent="0.2">
      <c r="B29" s="38">
        <v>8</v>
      </c>
      <c r="C29" s="38">
        <v>60</v>
      </c>
      <c r="D29">
        <f t="shared" si="0"/>
        <v>480</v>
      </c>
    </row>
    <row r="30" spans="2:4" x14ac:dyDescent="0.2">
      <c r="B30" s="38">
        <v>3</v>
      </c>
      <c r="C30" s="38">
        <v>60</v>
      </c>
      <c r="D30">
        <f t="shared" si="0"/>
        <v>180</v>
      </c>
    </row>
    <row r="31" spans="2:4" x14ac:dyDescent="0.2">
      <c r="B31" s="38">
        <v>7</v>
      </c>
      <c r="C31" s="38">
        <v>207</v>
      </c>
      <c r="D31">
        <f t="shared" si="0"/>
        <v>1449</v>
      </c>
    </row>
    <row r="32" spans="2:4" x14ac:dyDescent="0.2">
      <c r="B32" s="38">
        <v>8</v>
      </c>
      <c r="C32" s="38">
        <v>144.25</v>
      </c>
      <c r="D32">
        <f t="shared" si="0"/>
        <v>1154</v>
      </c>
    </row>
    <row r="33" spans="2:4" x14ac:dyDescent="0.2">
      <c r="B33" s="38">
        <v>7.75</v>
      </c>
      <c r="C33" s="38">
        <v>145.625</v>
      </c>
      <c r="D33">
        <f t="shared" si="0"/>
        <v>1128.59375</v>
      </c>
    </row>
    <row r="34" spans="2:4" x14ac:dyDescent="0.2">
      <c r="B34" s="38">
        <v>10</v>
      </c>
      <c r="C34" s="38">
        <v>180</v>
      </c>
      <c r="D34">
        <f t="shared" si="0"/>
        <v>1800</v>
      </c>
    </row>
    <row r="35" spans="2:4" x14ac:dyDescent="0.2">
      <c r="B35" s="38">
        <v>16</v>
      </c>
      <c r="C35" s="38">
        <v>131.66666666666666</v>
      </c>
      <c r="D35">
        <f t="shared" si="0"/>
        <v>2106.6666666666665</v>
      </c>
    </row>
    <row r="36" spans="2:4" x14ac:dyDescent="0.2">
      <c r="B36" s="38">
        <v>10.95</v>
      </c>
      <c r="C36" s="38">
        <v>179.25</v>
      </c>
      <c r="D36">
        <f t="shared" si="0"/>
        <v>1962.7874999999999</v>
      </c>
    </row>
    <row r="37" spans="2:4" x14ac:dyDescent="0.2">
      <c r="B37" s="38">
        <v>1.75</v>
      </c>
      <c r="C37" s="38">
        <v>105</v>
      </c>
      <c r="D37">
        <f t="shared" si="0"/>
        <v>183.75</v>
      </c>
    </row>
    <row r="38" spans="2:4" x14ac:dyDescent="0.2">
      <c r="B38" s="38">
        <v>5.1538461538461542</v>
      </c>
      <c r="C38" s="38">
        <v>74.615384615384613</v>
      </c>
      <c r="D38">
        <f t="shared" si="0"/>
        <v>384.55621301775147</v>
      </c>
    </row>
    <row r="39" spans="2:4" x14ac:dyDescent="0.2">
      <c r="B39" s="38">
        <v>2</v>
      </c>
      <c r="C39" s="38">
        <v>20</v>
      </c>
      <c r="D39">
        <f t="shared" si="0"/>
        <v>40</v>
      </c>
    </row>
    <row r="40" spans="2:4" x14ac:dyDescent="0.2">
      <c r="B40" s="38">
        <v>12.2</v>
      </c>
      <c r="C40" s="38">
        <v>232</v>
      </c>
      <c r="D40">
        <f t="shared" si="0"/>
        <v>2830.3999999999996</v>
      </c>
    </row>
    <row r="41" spans="2:4" x14ac:dyDescent="0.2">
      <c r="B41" s="38">
        <v>5.666666666666667</v>
      </c>
      <c r="C41" s="38">
        <v>141.66666666666666</v>
      </c>
      <c r="D41">
        <f t="shared" si="0"/>
        <v>802.77777777777771</v>
      </c>
    </row>
    <row r="42" spans="2:4" x14ac:dyDescent="0.2">
      <c r="B42" s="38">
        <v>24</v>
      </c>
      <c r="C42" s="38">
        <v>365</v>
      </c>
      <c r="D42">
        <f t="shared" si="0"/>
        <v>8760</v>
      </c>
    </row>
    <row r="43" spans="2:4" x14ac:dyDescent="0.2">
      <c r="B43" s="38">
        <v>7</v>
      </c>
      <c r="C43" s="38">
        <v>75</v>
      </c>
      <c r="D43">
        <f t="shared" si="0"/>
        <v>525</v>
      </c>
    </row>
    <row r="44" spans="2:4" x14ac:dyDescent="0.2">
      <c r="B44" s="38">
        <v>6</v>
      </c>
      <c r="C44" s="38">
        <v>60</v>
      </c>
      <c r="D44">
        <f t="shared" si="0"/>
        <v>360</v>
      </c>
    </row>
    <row r="45" spans="2:4" x14ac:dyDescent="0.2">
      <c r="B45" s="38">
        <v>10.571428571428571</v>
      </c>
      <c r="C45" s="38">
        <v>174.28571428571428</v>
      </c>
      <c r="D45">
        <f t="shared" si="0"/>
        <v>1842.4489795918366</v>
      </c>
    </row>
    <row r="46" spans="2:4" x14ac:dyDescent="0.2">
      <c r="B46" s="38">
        <v>11.743589743589743</v>
      </c>
      <c r="C46" s="38">
        <v>203.33333333333334</v>
      </c>
      <c r="D46">
        <f t="shared" si="0"/>
        <v>2387.8632478632476</v>
      </c>
    </row>
    <row r="47" spans="2:4" x14ac:dyDescent="0.2">
      <c r="B47" s="38">
        <v>5</v>
      </c>
      <c r="C47" s="38">
        <v>46.25</v>
      </c>
      <c r="D47">
        <f t="shared" si="0"/>
        <v>231.25</v>
      </c>
    </row>
    <row r="48" spans="2:4" x14ac:dyDescent="0.2">
      <c r="B48" s="38">
        <v>6.8571428571428568</v>
      </c>
      <c r="C48" s="38">
        <v>83.571428571428569</v>
      </c>
      <c r="D48">
        <f t="shared" si="0"/>
        <v>573.0612244897959</v>
      </c>
    </row>
  </sheetData>
  <conditionalFormatting sqref="D4:D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2733-BF07-044B-8779-73014651D133}">
  <sheetPr filterMode="1"/>
  <dimension ref="A1:U2441"/>
  <sheetViews>
    <sheetView topLeftCell="A989" workbookViewId="0">
      <selection activeCell="N985" sqref="N985"/>
    </sheetView>
  </sheetViews>
  <sheetFormatPr baseColWidth="10" defaultRowHeight="16" x14ac:dyDescent="0.2"/>
  <cols>
    <col min="1" max="2" width="12.1640625" style="1" customWidth="1"/>
    <col min="3" max="3" width="6" style="1" customWidth="1"/>
    <col min="4" max="4" width="6.33203125" style="1" customWidth="1"/>
    <col min="5" max="5" width="5.1640625" style="1" customWidth="1"/>
    <col min="6" max="7" width="12.1640625" style="1" customWidth="1"/>
    <col min="8" max="8" width="6" style="1" customWidth="1"/>
    <col min="9" max="9" width="5.1640625" style="27" customWidth="1"/>
    <col min="10" max="10" width="5.33203125" style="27" customWidth="1"/>
    <col min="11" max="11" width="5.83203125" style="27" customWidth="1"/>
    <col min="13" max="13" width="6.33203125" style="1" customWidth="1"/>
    <col min="14" max="14" width="6.1640625" style="1" customWidth="1"/>
    <col min="15" max="15" width="6.5" style="1" customWidth="1"/>
    <col min="16" max="16" width="7" style="1" customWidth="1"/>
    <col min="17" max="17" width="16.33203125" style="1" customWidth="1"/>
    <col min="18" max="18" width="5.1640625" style="1" customWidth="1"/>
    <col min="19" max="20" width="6.1640625" style="1" customWidth="1"/>
    <col min="21" max="21" width="5.6640625" style="1" customWidth="1"/>
  </cols>
  <sheetData>
    <row r="1" spans="1:21" x14ac:dyDescent="0.2">
      <c r="A1" s="1" t="s">
        <v>64</v>
      </c>
      <c r="C1" s="1" t="s">
        <v>62</v>
      </c>
      <c r="D1" s="1" t="s">
        <v>68</v>
      </c>
      <c r="E1" s="1" t="s">
        <v>72</v>
      </c>
      <c r="H1" s="1" t="s">
        <v>62</v>
      </c>
      <c r="I1" s="27" t="s">
        <v>65</v>
      </c>
      <c r="J1" s="27" t="s">
        <v>66</v>
      </c>
      <c r="K1" s="27" t="s">
        <v>67</v>
      </c>
      <c r="M1" s="1" t="s">
        <v>68</v>
      </c>
      <c r="N1" s="31" t="s">
        <v>69</v>
      </c>
      <c r="O1" s="1" t="s">
        <v>70</v>
      </c>
      <c r="P1" s="1" t="s">
        <v>71</v>
      </c>
      <c r="R1" s="1" t="s">
        <v>72</v>
      </c>
      <c r="S1" s="31" t="s">
        <v>73</v>
      </c>
      <c r="T1" s="1" t="s">
        <v>74</v>
      </c>
      <c r="U1" s="1" t="s">
        <v>75</v>
      </c>
    </row>
    <row r="2" spans="1:21" hidden="1" x14ac:dyDescent="0.2">
      <c r="A2" s="1">
        <v>1</v>
      </c>
      <c r="C2" s="1">
        <v>0</v>
      </c>
      <c r="D2" s="1">
        <v>0</v>
      </c>
      <c r="E2" s="1">
        <v>0</v>
      </c>
      <c r="F2" s="1">
        <f>C2+D2+E2</f>
        <v>0</v>
      </c>
      <c r="I2"/>
      <c r="J2"/>
      <c r="K2"/>
    </row>
    <row r="3" spans="1:21" hidden="1" x14ac:dyDescent="0.2">
      <c r="A3" s="1">
        <v>1</v>
      </c>
      <c r="C3" s="1">
        <v>0</v>
      </c>
      <c r="D3" s="1">
        <v>0</v>
      </c>
      <c r="E3" s="1">
        <v>0</v>
      </c>
      <c r="F3" s="1">
        <f>C3+D3+E3</f>
        <v>0</v>
      </c>
      <c r="I3"/>
      <c r="J3"/>
      <c r="K3"/>
    </row>
    <row r="4" spans="1:21" hidden="1" x14ac:dyDescent="0.2">
      <c r="A4" s="1">
        <v>1</v>
      </c>
      <c r="C4" s="1">
        <v>0</v>
      </c>
      <c r="D4" s="1">
        <v>0</v>
      </c>
      <c r="E4" s="1">
        <v>0</v>
      </c>
      <c r="F4" s="1">
        <f t="shared" ref="F4:F67" si="0">C4+D4+E4</f>
        <v>0</v>
      </c>
      <c r="I4"/>
      <c r="J4"/>
      <c r="K4"/>
    </row>
    <row r="5" spans="1:21" hidden="1" x14ac:dyDescent="0.2">
      <c r="A5" s="1">
        <v>1</v>
      </c>
      <c r="C5" s="1">
        <v>0</v>
      </c>
      <c r="D5" s="1">
        <v>0</v>
      </c>
      <c r="E5" s="1">
        <v>0</v>
      </c>
      <c r="F5" s="1">
        <f t="shared" si="0"/>
        <v>0</v>
      </c>
      <c r="I5"/>
      <c r="J5"/>
      <c r="K5"/>
    </row>
    <row r="6" spans="1:21" hidden="1" x14ac:dyDescent="0.2">
      <c r="A6" s="1">
        <v>1</v>
      </c>
      <c r="C6" s="1">
        <v>0</v>
      </c>
      <c r="D6" s="1">
        <v>0</v>
      </c>
      <c r="E6" s="1">
        <v>0</v>
      </c>
      <c r="F6" s="1">
        <f t="shared" si="0"/>
        <v>0</v>
      </c>
      <c r="I6"/>
      <c r="J6"/>
      <c r="K6"/>
    </row>
    <row r="7" spans="1:21" hidden="1" x14ac:dyDescent="0.2">
      <c r="A7" s="1">
        <v>1</v>
      </c>
      <c r="C7" s="1">
        <v>0</v>
      </c>
      <c r="D7" s="1">
        <v>0</v>
      </c>
      <c r="E7" s="1">
        <v>0</v>
      </c>
      <c r="F7" s="1">
        <f t="shared" si="0"/>
        <v>0</v>
      </c>
      <c r="I7"/>
      <c r="J7"/>
      <c r="K7"/>
    </row>
    <row r="8" spans="1:21" hidden="1" x14ac:dyDescent="0.2">
      <c r="A8" s="1">
        <v>1</v>
      </c>
      <c r="C8" s="1">
        <v>0</v>
      </c>
      <c r="D8" s="1">
        <v>0</v>
      </c>
      <c r="E8" s="1">
        <v>0</v>
      </c>
      <c r="F8" s="1">
        <f t="shared" si="0"/>
        <v>0</v>
      </c>
      <c r="I8"/>
      <c r="J8"/>
      <c r="K8"/>
    </row>
    <row r="9" spans="1:21" hidden="1" x14ac:dyDescent="0.2">
      <c r="A9" s="1">
        <v>1</v>
      </c>
      <c r="C9" s="1">
        <v>0</v>
      </c>
      <c r="D9" s="1">
        <v>0</v>
      </c>
      <c r="E9" s="1">
        <v>1</v>
      </c>
      <c r="F9" s="1">
        <f t="shared" si="0"/>
        <v>1</v>
      </c>
      <c r="I9"/>
      <c r="J9"/>
      <c r="K9"/>
      <c r="R9" s="1" t="s">
        <v>63</v>
      </c>
      <c r="S9" s="1">
        <v>1</v>
      </c>
      <c r="T9" s="1">
        <v>24</v>
      </c>
      <c r="U9" s="1">
        <v>365</v>
      </c>
    </row>
    <row r="10" spans="1:21" hidden="1" x14ac:dyDescent="0.2">
      <c r="A10" s="1">
        <v>1</v>
      </c>
      <c r="C10" s="1">
        <v>0</v>
      </c>
      <c r="D10" s="1">
        <v>0</v>
      </c>
      <c r="E10" s="1">
        <v>0</v>
      </c>
      <c r="F10" s="1">
        <f t="shared" si="0"/>
        <v>0</v>
      </c>
      <c r="I10"/>
      <c r="J10"/>
      <c r="K10"/>
    </row>
    <row r="11" spans="1:21" hidden="1" x14ac:dyDescent="0.2">
      <c r="A11" s="1">
        <v>1</v>
      </c>
      <c r="C11" s="1">
        <v>0</v>
      </c>
      <c r="D11" s="1">
        <v>0</v>
      </c>
      <c r="E11" s="1">
        <v>0</v>
      </c>
      <c r="F11" s="1">
        <f t="shared" si="0"/>
        <v>0</v>
      </c>
      <c r="I11"/>
      <c r="J11"/>
      <c r="K11"/>
    </row>
    <row r="12" spans="1:21" hidden="1" x14ac:dyDescent="0.2">
      <c r="A12" s="1">
        <v>1</v>
      </c>
      <c r="C12" s="1">
        <v>0</v>
      </c>
      <c r="D12" s="1">
        <v>0</v>
      </c>
      <c r="E12" s="1">
        <v>0</v>
      </c>
      <c r="F12" s="1">
        <f t="shared" si="0"/>
        <v>0</v>
      </c>
      <c r="I12"/>
      <c r="J12"/>
      <c r="K12"/>
    </row>
    <row r="13" spans="1:21" hidden="1" x14ac:dyDescent="0.2">
      <c r="A13" s="1">
        <v>1</v>
      </c>
      <c r="C13" s="1">
        <v>0</v>
      </c>
      <c r="D13" s="1">
        <v>0</v>
      </c>
      <c r="E13" s="1">
        <v>0</v>
      </c>
      <c r="F13" s="1">
        <f t="shared" si="0"/>
        <v>0</v>
      </c>
      <c r="I13"/>
      <c r="J13"/>
      <c r="K13"/>
    </row>
    <row r="14" spans="1:21" hidden="1" x14ac:dyDescent="0.2">
      <c r="A14" s="1">
        <v>1</v>
      </c>
      <c r="C14" s="1">
        <v>0</v>
      </c>
      <c r="D14" s="1">
        <v>0</v>
      </c>
      <c r="E14" s="1">
        <v>0</v>
      </c>
      <c r="F14" s="1">
        <f t="shared" si="0"/>
        <v>0</v>
      </c>
      <c r="I14"/>
      <c r="J14"/>
      <c r="K14"/>
    </row>
    <row r="15" spans="1:21" hidden="1" x14ac:dyDescent="0.2">
      <c r="A15" s="1">
        <v>1</v>
      </c>
      <c r="C15" s="1">
        <v>0</v>
      </c>
      <c r="D15" s="1">
        <v>0</v>
      </c>
      <c r="E15" s="1">
        <v>0</v>
      </c>
      <c r="F15" s="1">
        <f t="shared" si="0"/>
        <v>0</v>
      </c>
      <c r="I15"/>
      <c r="J15"/>
      <c r="K15"/>
    </row>
    <row r="16" spans="1:21" hidden="1" x14ac:dyDescent="0.2">
      <c r="A16" s="1">
        <v>1</v>
      </c>
      <c r="C16" s="1">
        <v>0</v>
      </c>
      <c r="D16" s="1">
        <v>0</v>
      </c>
      <c r="E16" s="1">
        <v>0</v>
      </c>
      <c r="F16" s="1">
        <f t="shared" si="0"/>
        <v>0</v>
      </c>
      <c r="I16"/>
      <c r="J16"/>
      <c r="K16"/>
    </row>
    <row r="17" spans="1:16" hidden="1" x14ac:dyDescent="0.2">
      <c r="A17" s="1">
        <v>1</v>
      </c>
      <c r="C17" s="1">
        <v>0</v>
      </c>
      <c r="D17" s="1">
        <v>0</v>
      </c>
      <c r="E17" s="1">
        <v>0</v>
      </c>
      <c r="F17" s="1">
        <f t="shared" si="0"/>
        <v>0</v>
      </c>
      <c r="I17"/>
      <c r="J17"/>
      <c r="K17"/>
    </row>
    <row r="18" spans="1:16" hidden="1" x14ac:dyDescent="0.2">
      <c r="A18" s="1">
        <v>1</v>
      </c>
      <c r="C18" s="1">
        <v>0</v>
      </c>
      <c r="D18" s="1">
        <v>0</v>
      </c>
      <c r="E18" s="1">
        <v>0</v>
      </c>
      <c r="F18" s="1">
        <f t="shared" si="0"/>
        <v>0</v>
      </c>
      <c r="I18"/>
      <c r="J18"/>
      <c r="K18"/>
    </row>
    <row r="19" spans="1:16" hidden="1" x14ac:dyDescent="0.2">
      <c r="A19" s="1">
        <v>1</v>
      </c>
      <c r="C19" s="1">
        <v>0</v>
      </c>
      <c r="D19" s="1">
        <v>0</v>
      </c>
      <c r="E19" s="1">
        <v>0</v>
      </c>
      <c r="F19" s="1">
        <f t="shared" si="0"/>
        <v>0</v>
      </c>
      <c r="I19"/>
      <c r="J19"/>
      <c r="K19"/>
    </row>
    <row r="20" spans="1:16" hidden="1" x14ac:dyDescent="0.2">
      <c r="A20" s="1">
        <v>1</v>
      </c>
      <c r="C20" s="1">
        <v>0</v>
      </c>
      <c r="D20" s="1">
        <v>0</v>
      </c>
      <c r="E20" s="1">
        <v>0</v>
      </c>
      <c r="F20" s="1">
        <f t="shared" si="0"/>
        <v>0</v>
      </c>
      <c r="I20"/>
      <c r="J20"/>
      <c r="K20"/>
    </row>
    <row r="21" spans="1:16" hidden="1" x14ac:dyDescent="0.2">
      <c r="A21" s="1">
        <v>1</v>
      </c>
      <c r="C21" s="1">
        <v>0</v>
      </c>
      <c r="D21" s="1">
        <v>0</v>
      </c>
      <c r="E21" s="1">
        <v>0</v>
      </c>
      <c r="F21" s="1">
        <f t="shared" si="0"/>
        <v>0</v>
      </c>
      <c r="I21"/>
      <c r="J21"/>
      <c r="K21"/>
    </row>
    <row r="22" spans="1:16" hidden="1" x14ac:dyDescent="0.2">
      <c r="A22" s="1">
        <v>1</v>
      </c>
      <c r="C22" s="1">
        <v>1</v>
      </c>
      <c r="D22" s="1">
        <v>0</v>
      </c>
      <c r="E22" s="1">
        <v>0</v>
      </c>
      <c r="F22" s="1">
        <f t="shared" si="0"/>
        <v>1</v>
      </c>
      <c r="H22" s="1" t="s">
        <v>63</v>
      </c>
      <c r="I22">
        <v>4</v>
      </c>
      <c r="J22">
        <v>6</v>
      </c>
      <c r="K22">
        <v>60</v>
      </c>
    </row>
    <row r="23" spans="1:16" hidden="1" x14ac:dyDescent="0.2">
      <c r="A23" s="1">
        <v>1</v>
      </c>
      <c r="C23" s="1">
        <v>0</v>
      </c>
      <c r="D23" s="1">
        <v>0</v>
      </c>
      <c r="E23" s="1">
        <v>0</v>
      </c>
      <c r="F23" s="1">
        <f t="shared" si="0"/>
        <v>0</v>
      </c>
      <c r="I23"/>
      <c r="J23"/>
      <c r="K23"/>
    </row>
    <row r="24" spans="1:16" hidden="1" x14ac:dyDescent="0.2">
      <c r="A24" s="1">
        <v>1</v>
      </c>
      <c r="C24" s="1">
        <v>0</v>
      </c>
      <c r="D24" s="1">
        <v>1</v>
      </c>
      <c r="E24" s="1">
        <v>0</v>
      </c>
      <c r="F24" s="1">
        <f t="shared" si="0"/>
        <v>1</v>
      </c>
      <c r="I24"/>
      <c r="J24"/>
      <c r="K24"/>
      <c r="M24" s="1" t="s">
        <v>63</v>
      </c>
      <c r="N24" s="1">
        <v>1</v>
      </c>
      <c r="O24" s="1">
        <v>4</v>
      </c>
      <c r="P24" s="1">
        <v>150</v>
      </c>
    </row>
    <row r="25" spans="1:16" hidden="1" x14ac:dyDescent="0.2">
      <c r="A25" s="1">
        <v>1</v>
      </c>
      <c r="C25" s="1">
        <v>1</v>
      </c>
      <c r="D25" s="1">
        <v>0</v>
      </c>
      <c r="E25" s="1">
        <v>0</v>
      </c>
      <c r="F25" s="1">
        <f t="shared" si="0"/>
        <v>1</v>
      </c>
      <c r="H25" s="1" t="s">
        <v>63</v>
      </c>
      <c r="I25">
        <v>5</v>
      </c>
      <c r="J25">
        <v>24</v>
      </c>
      <c r="K25">
        <v>365</v>
      </c>
    </row>
    <row r="26" spans="1:16" hidden="1" x14ac:dyDescent="0.2">
      <c r="A26" s="1">
        <v>1</v>
      </c>
      <c r="C26" s="1">
        <v>0</v>
      </c>
      <c r="D26" s="1">
        <v>0</v>
      </c>
      <c r="E26" s="1">
        <v>0</v>
      </c>
      <c r="F26" s="1">
        <f t="shared" si="0"/>
        <v>0</v>
      </c>
      <c r="I26"/>
      <c r="J26"/>
      <c r="K26"/>
    </row>
    <row r="27" spans="1:16" hidden="1" x14ac:dyDescent="0.2">
      <c r="A27" s="1">
        <v>1</v>
      </c>
      <c r="C27" s="1">
        <v>0</v>
      </c>
      <c r="D27" s="1">
        <v>0</v>
      </c>
      <c r="E27" s="1">
        <v>0</v>
      </c>
      <c r="F27" s="1">
        <f t="shared" si="0"/>
        <v>0</v>
      </c>
      <c r="I27"/>
      <c r="J27"/>
      <c r="K27"/>
    </row>
    <row r="28" spans="1:16" hidden="1" x14ac:dyDescent="0.2">
      <c r="A28" s="1">
        <v>1</v>
      </c>
      <c r="C28" s="1">
        <v>0</v>
      </c>
      <c r="D28" s="1">
        <v>0</v>
      </c>
      <c r="E28" s="1">
        <v>0</v>
      </c>
      <c r="F28" s="1">
        <f t="shared" si="0"/>
        <v>0</v>
      </c>
      <c r="I28"/>
      <c r="J28"/>
      <c r="K28"/>
    </row>
    <row r="29" spans="1:16" hidden="1" x14ac:dyDescent="0.2">
      <c r="A29" s="1">
        <v>1</v>
      </c>
      <c r="C29" s="1">
        <v>0</v>
      </c>
      <c r="D29" s="1">
        <v>0</v>
      </c>
      <c r="E29" s="1">
        <v>0</v>
      </c>
      <c r="F29" s="1">
        <f t="shared" si="0"/>
        <v>0</v>
      </c>
      <c r="I29"/>
      <c r="J29"/>
      <c r="K29"/>
    </row>
    <row r="30" spans="1:16" hidden="1" x14ac:dyDescent="0.2">
      <c r="A30" s="1">
        <v>1</v>
      </c>
      <c r="C30" s="1">
        <v>0</v>
      </c>
      <c r="D30" s="1">
        <v>0</v>
      </c>
      <c r="E30" s="1">
        <v>0</v>
      </c>
      <c r="F30" s="1">
        <f t="shared" si="0"/>
        <v>0</v>
      </c>
      <c r="I30"/>
      <c r="J30"/>
      <c r="K30"/>
    </row>
    <row r="31" spans="1:16" hidden="1" x14ac:dyDescent="0.2">
      <c r="A31" s="1">
        <v>1</v>
      </c>
      <c r="C31" s="1">
        <v>0</v>
      </c>
      <c r="D31" s="1">
        <v>0</v>
      </c>
      <c r="E31" s="1">
        <v>0</v>
      </c>
      <c r="F31" s="1">
        <f t="shared" si="0"/>
        <v>0</v>
      </c>
      <c r="I31"/>
      <c r="J31"/>
      <c r="K31"/>
    </row>
    <row r="32" spans="1:16" hidden="1" x14ac:dyDescent="0.2">
      <c r="A32" s="1">
        <v>1</v>
      </c>
      <c r="C32" s="1">
        <v>0</v>
      </c>
      <c r="D32" s="1">
        <v>0</v>
      </c>
      <c r="E32" s="1">
        <v>0</v>
      </c>
      <c r="F32" s="1">
        <f t="shared" si="0"/>
        <v>0</v>
      </c>
      <c r="I32"/>
      <c r="J32"/>
      <c r="K32"/>
    </row>
    <row r="33" spans="1:11" hidden="1" x14ac:dyDescent="0.2">
      <c r="A33" s="1">
        <v>1</v>
      </c>
      <c r="C33" s="1">
        <v>0</v>
      </c>
      <c r="D33" s="1">
        <v>0</v>
      </c>
      <c r="E33" s="1">
        <v>0</v>
      </c>
      <c r="F33" s="1">
        <f t="shared" si="0"/>
        <v>0</v>
      </c>
      <c r="I33"/>
      <c r="J33"/>
      <c r="K33"/>
    </row>
    <row r="34" spans="1:11" hidden="1" x14ac:dyDescent="0.2">
      <c r="A34" s="1">
        <v>1</v>
      </c>
      <c r="C34" s="1">
        <v>0</v>
      </c>
      <c r="D34" s="1">
        <v>0</v>
      </c>
      <c r="E34" s="1">
        <v>0</v>
      </c>
      <c r="F34" s="1">
        <f t="shared" si="0"/>
        <v>0</v>
      </c>
      <c r="I34"/>
      <c r="J34"/>
      <c r="K34"/>
    </row>
    <row r="35" spans="1:11" hidden="1" x14ac:dyDescent="0.2">
      <c r="A35" s="1">
        <v>1</v>
      </c>
      <c r="C35" s="1">
        <v>1</v>
      </c>
      <c r="D35" s="1">
        <v>0</v>
      </c>
      <c r="E35" s="1">
        <v>0</v>
      </c>
      <c r="F35" s="1">
        <f t="shared" si="0"/>
        <v>1</v>
      </c>
      <c r="H35" s="1" t="s">
        <v>63</v>
      </c>
      <c r="I35">
        <v>0</v>
      </c>
      <c r="J35">
        <v>0</v>
      </c>
      <c r="K35">
        <v>0</v>
      </c>
    </row>
    <row r="36" spans="1:11" hidden="1" x14ac:dyDescent="0.2">
      <c r="A36" s="1">
        <v>1</v>
      </c>
      <c r="C36" s="1">
        <v>1</v>
      </c>
      <c r="D36" s="1">
        <v>0</v>
      </c>
      <c r="E36" s="1">
        <v>0</v>
      </c>
      <c r="F36" s="1">
        <f t="shared" si="0"/>
        <v>1</v>
      </c>
      <c r="H36" s="1" t="s">
        <v>63</v>
      </c>
      <c r="I36">
        <v>0</v>
      </c>
      <c r="J36">
        <v>0</v>
      </c>
      <c r="K36">
        <v>0</v>
      </c>
    </row>
    <row r="37" spans="1:11" hidden="1" x14ac:dyDescent="0.2">
      <c r="A37" s="1">
        <v>1</v>
      </c>
      <c r="C37" s="1">
        <v>0</v>
      </c>
      <c r="D37" s="1">
        <v>0</v>
      </c>
      <c r="E37" s="1">
        <v>0</v>
      </c>
      <c r="F37" s="1">
        <f t="shared" si="0"/>
        <v>0</v>
      </c>
      <c r="I37"/>
      <c r="J37"/>
      <c r="K37"/>
    </row>
    <row r="38" spans="1:11" hidden="1" x14ac:dyDescent="0.2">
      <c r="A38" s="1">
        <v>1</v>
      </c>
      <c r="C38" s="1">
        <v>0</v>
      </c>
      <c r="D38" s="1">
        <v>0</v>
      </c>
      <c r="E38" s="1">
        <v>0</v>
      </c>
      <c r="F38" s="1">
        <f t="shared" si="0"/>
        <v>0</v>
      </c>
      <c r="I38"/>
      <c r="J38"/>
      <c r="K38"/>
    </row>
    <row r="39" spans="1:11" hidden="1" x14ac:dyDescent="0.2">
      <c r="A39" s="1">
        <v>1</v>
      </c>
      <c r="C39" s="1">
        <v>0</v>
      </c>
      <c r="D39" s="1">
        <v>0</v>
      </c>
      <c r="E39" s="1">
        <v>0</v>
      </c>
      <c r="F39" s="1">
        <f t="shared" si="0"/>
        <v>0</v>
      </c>
      <c r="I39"/>
      <c r="J39"/>
      <c r="K39"/>
    </row>
    <row r="40" spans="1:11" hidden="1" x14ac:dyDescent="0.2">
      <c r="A40" s="1">
        <v>1</v>
      </c>
      <c r="C40" s="1">
        <v>0</v>
      </c>
      <c r="D40" s="1">
        <v>0</v>
      </c>
      <c r="E40" s="1">
        <v>0</v>
      </c>
      <c r="F40" s="1">
        <f t="shared" si="0"/>
        <v>0</v>
      </c>
      <c r="I40"/>
      <c r="J40"/>
      <c r="K40"/>
    </row>
    <row r="41" spans="1:11" hidden="1" x14ac:dyDescent="0.2">
      <c r="A41" s="1">
        <v>1</v>
      </c>
      <c r="C41" s="1">
        <v>0</v>
      </c>
      <c r="D41" s="1">
        <v>0</v>
      </c>
      <c r="E41" s="1">
        <v>0</v>
      </c>
      <c r="F41" s="1">
        <f t="shared" si="0"/>
        <v>0</v>
      </c>
      <c r="I41"/>
      <c r="J41"/>
      <c r="K41"/>
    </row>
    <row r="42" spans="1:11" hidden="1" x14ac:dyDescent="0.2">
      <c r="A42" s="1">
        <v>1</v>
      </c>
      <c r="C42" s="1">
        <v>0</v>
      </c>
      <c r="D42" s="1">
        <v>0</v>
      </c>
      <c r="E42" s="1">
        <v>0</v>
      </c>
      <c r="F42" s="1">
        <f t="shared" si="0"/>
        <v>0</v>
      </c>
      <c r="I42"/>
      <c r="J42"/>
      <c r="K42"/>
    </row>
    <row r="43" spans="1:11" hidden="1" x14ac:dyDescent="0.2">
      <c r="A43" s="1">
        <v>1</v>
      </c>
      <c r="C43" s="1">
        <v>0</v>
      </c>
      <c r="D43" s="1">
        <v>0</v>
      </c>
      <c r="E43" s="1">
        <v>0</v>
      </c>
      <c r="F43" s="1">
        <f t="shared" si="0"/>
        <v>0</v>
      </c>
      <c r="I43"/>
      <c r="J43"/>
      <c r="K43"/>
    </row>
    <row r="44" spans="1:11" hidden="1" x14ac:dyDescent="0.2">
      <c r="A44" s="1">
        <v>1</v>
      </c>
      <c r="C44" s="1">
        <v>0</v>
      </c>
      <c r="D44" s="1">
        <v>0</v>
      </c>
      <c r="E44" s="1">
        <v>0</v>
      </c>
      <c r="F44" s="1">
        <f t="shared" si="0"/>
        <v>0</v>
      </c>
      <c r="I44"/>
      <c r="J44"/>
      <c r="K44"/>
    </row>
    <row r="45" spans="1:11" hidden="1" x14ac:dyDescent="0.2">
      <c r="A45" s="1">
        <v>1</v>
      </c>
      <c r="C45" s="1">
        <v>0</v>
      </c>
      <c r="D45" s="1">
        <v>0</v>
      </c>
      <c r="E45" s="1">
        <v>0</v>
      </c>
      <c r="F45" s="1">
        <f t="shared" si="0"/>
        <v>0</v>
      </c>
      <c r="I45"/>
      <c r="J45"/>
      <c r="K45"/>
    </row>
    <row r="46" spans="1:11" hidden="1" x14ac:dyDescent="0.2">
      <c r="A46" s="1">
        <v>1</v>
      </c>
      <c r="C46" s="1">
        <v>0</v>
      </c>
      <c r="D46" s="1">
        <v>0</v>
      </c>
      <c r="E46" s="1">
        <v>0</v>
      </c>
      <c r="F46" s="1">
        <f t="shared" si="0"/>
        <v>0</v>
      </c>
      <c r="I46"/>
      <c r="J46"/>
      <c r="K46"/>
    </row>
    <row r="47" spans="1:11" hidden="1" x14ac:dyDescent="0.2">
      <c r="A47" s="1">
        <v>1</v>
      </c>
      <c r="C47" s="1">
        <v>0</v>
      </c>
      <c r="D47" s="1">
        <v>0</v>
      </c>
      <c r="E47" s="1">
        <v>0</v>
      </c>
      <c r="F47" s="1">
        <f t="shared" si="0"/>
        <v>0</v>
      </c>
      <c r="I47"/>
      <c r="J47"/>
      <c r="K47"/>
    </row>
    <row r="48" spans="1:11" hidden="1" x14ac:dyDescent="0.2">
      <c r="A48" s="1">
        <v>1</v>
      </c>
      <c r="C48" s="1">
        <v>0</v>
      </c>
      <c r="D48" s="1">
        <v>0</v>
      </c>
      <c r="E48" s="1">
        <v>0</v>
      </c>
      <c r="F48" s="1">
        <f t="shared" si="0"/>
        <v>0</v>
      </c>
      <c r="I48"/>
      <c r="J48"/>
      <c r="K48"/>
    </row>
    <row r="49" spans="1:16" hidden="1" x14ac:dyDescent="0.2">
      <c r="A49" s="1">
        <v>1</v>
      </c>
      <c r="C49" s="1">
        <v>0</v>
      </c>
      <c r="D49" s="1">
        <v>0</v>
      </c>
      <c r="E49" s="1">
        <v>0</v>
      </c>
      <c r="F49" s="1">
        <f t="shared" si="0"/>
        <v>0</v>
      </c>
      <c r="I49"/>
      <c r="J49"/>
      <c r="K49"/>
    </row>
    <row r="50" spans="1:16" hidden="1" x14ac:dyDescent="0.2">
      <c r="A50" s="1">
        <v>1</v>
      </c>
      <c r="C50" s="1">
        <v>0</v>
      </c>
      <c r="D50" s="1">
        <v>0</v>
      </c>
      <c r="E50" s="1">
        <v>0</v>
      </c>
      <c r="F50" s="1">
        <f t="shared" si="0"/>
        <v>0</v>
      </c>
      <c r="I50"/>
      <c r="J50"/>
      <c r="K50"/>
    </row>
    <row r="51" spans="1:16" hidden="1" x14ac:dyDescent="0.2">
      <c r="A51" s="1">
        <v>1</v>
      </c>
      <c r="C51" s="1">
        <v>0</v>
      </c>
      <c r="D51" s="1">
        <v>0</v>
      </c>
      <c r="E51" s="1">
        <v>0</v>
      </c>
      <c r="F51" s="1">
        <f t="shared" si="0"/>
        <v>0</v>
      </c>
      <c r="I51"/>
      <c r="J51"/>
      <c r="K51"/>
    </row>
    <row r="52" spans="1:16" hidden="1" x14ac:dyDescent="0.2">
      <c r="A52" s="1">
        <v>1</v>
      </c>
      <c r="C52" s="1">
        <v>0</v>
      </c>
      <c r="D52" s="1">
        <v>0</v>
      </c>
      <c r="E52" s="1">
        <v>0</v>
      </c>
      <c r="F52" s="1">
        <f t="shared" si="0"/>
        <v>0</v>
      </c>
      <c r="I52"/>
      <c r="J52"/>
      <c r="K52"/>
    </row>
    <row r="53" spans="1:16" hidden="1" x14ac:dyDescent="0.2">
      <c r="A53" s="1">
        <v>1</v>
      </c>
      <c r="C53" s="1">
        <v>0</v>
      </c>
      <c r="D53" s="1">
        <v>0</v>
      </c>
      <c r="E53" s="1">
        <v>0</v>
      </c>
      <c r="F53" s="1">
        <f t="shared" si="0"/>
        <v>0</v>
      </c>
      <c r="I53"/>
      <c r="J53"/>
      <c r="K53"/>
    </row>
    <row r="54" spans="1:16" hidden="1" x14ac:dyDescent="0.2">
      <c r="A54" s="1">
        <v>1</v>
      </c>
      <c r="C54" s="1">
        <v>0</v>
      </c>
      <c r="D54" s="1">
        <v>0</v>
      </c>
      <c r="E54" s="1">
        <v>0</v>
      </c>
      <c r="F54" s="1">
        <f t="shared" si="0"/>
        <v>0</v>
      </c>
      <c r="I54"/>
      <c r="J54"/>
      <c r="K54"/>
    </row>
    <row r="55" spans="1:16" hidden="1" x14ac:dyDescent="0.2">
      <c r="A55" s="1">
        <v>1</v>
      </c>
      <c r="C55" s="1">
        <v>0</v>
      </c>
      <c r="D55" s="1">
        <v>0</v>
      </c>
      <c r="E55" s="1">
        <v>0</v>
      </c>
      <c r="F55" s="1">
        <f t="shared" si="0"/>
        <v>0</v>
      </c>
      <c r="I55"/>
      <c r="J55"/>
      <c r="K55"/>
    </row>
    <row r="56" spans="1:16" hidden="1" x14ac:dyDescent="0.2">
      <c r="A56" s="1">
        <v>1</v>
      </c>
      <c r="C56" s="1">
        <v>0</v>
      </c>
      <c r="D56" s="1">
        <v>1</v>
      </c>
      <c r="E56" s="1">
        <v>0</v>
      </c>
      <c r="F56" s="1">
        <f t="shared" si="0"/>
        <v>1</v>
      </c>
      <c r="I56"/>
      <c r="J56"/>
      <c r="K56"/>
      <c r="M56" s="1" t="s">
        <v>63</v>
      </c>
      <c r="N56" s="1">
        <v>4</v>
      </c>
      <c r="O56" s="1">
        <v>4</v>
      </c>
      <c r="P56" s="1">
        <v>365</v>
      </c>
    </row>
    <row r="57" spans="1:16" hidden="1" x14ac:dyDescent="0.2">
      <c r="A57" s="1">
        <v>1</v>
      </c>
      <c r="C57" s="1">
        <v>0</v>
      </c>
      <c r="D57" s="1">
        <v>0</v>
      </c>
      <c r="E57" s="1">
        <v>0</v>
      </c>
      <c r="F57" s="1">
        <f t="shared" si="0"/>
        <v>0</v>
      </c>
      <c r="I57"/>
      <c r="J57"/>
      <c r="K57"/>
    </row>
    <row r="58" spans="1:16" hidden="1" x14ac:dyDescent="0.2">
      <c r="A58" s="1">
        <v>1</v>
      </c>
      <c r="C58" s="1">
        <v>0</v>
      </c>
      <c r="D58" s="1">
        <v>0</v>
      </c>
      <c r="E58" s="1">
        <v>0</v>
      </c>
      <c r="F58" s="1">
        <f t="shared" si="0"/>
        <v>0</v>
      </c>
      <c r="I58"/>
      <c r="J58"/>
      <c r="K58"/>
    </row>
    <row r="59" spans="1:16" hidden="1" x14ac:dyDescent="0.2">
      <c r="A59" s="1">
        <v>1</v>
      </c>
      <c r="C59" s="1">
        <v>0</v>
      </c>
      <c r="D59" s="1">
        <v>0</v>
      </c>
      <c r="E59" s="1">
        <v>0</v>
      </c>
      <c r="F59" s="1">
        <f t="shared" si="0"/>
        <v>0</v>
      </c>
      <c r="I59"/>
      <c r="J59"/>
      <c r="K59"/>
    </row>
    <row r="60" spans="1:16" hidden="1" x14ac:dyDescent="0.2">
      <c r="A60" s="1">
        <v>1</v>
      </c>
      <c r="C60" s="1">
        <v>0</v>
      </c>
      <c r="D60" s="1">
        <v>0</v>
      </c>
      <c r="E60" s="1">
        <v>0</v>
      </c>
      <c r="F60" s="1">
        <f t="shared" si="0"/>
        <v>0</v>
      </c>
      <c r="I60"/>
      <c r="J60"/>
      <c r="K60"/>
    </row>
    <row r="61" spans="1:16" hidden="1" x14ac:dyDescent="0.2">
      <c r="A61" s="1">
        <v>1</v>
      </c>
      <c r="C61" s="1">
        <v>0</v>
      </c>
      <c r="D61" s="1">
        <v>0</v>
      </c>
      <c r="E61" s="1">
        <v>0</v>
      </c>
      <c r="F61" s="1">
        <f t="shared" si="0"/>
        <v>0</v>
      </c>
      <c r="I61"/>
      <c r="J61"/>
      <c r="K61"/>
    </row>
    <row r="62" spans="1:16" hidden="1" x14ac:dyDescent="0.2">
      <c r="A62" s="1">
        <v>1</v>
      </c>
      <c r="C62" s="1">
        <v>0</v>
      </c>
      <c r="D62" s="1">
        <v>0</v>
      </c>
      <c r="E62" s="1">
        <v>0</v>
      </c>
      <c r="F62" s="1">
        <f t="shared" si="0"/>
        <v>0</v>
      </c>
      <c r="I62"/>
      <c r="J62"/>
      <c r="K62"/>
    </row>
    <row r="63" spans="1:16" hidden="1" x14ac:dyDescent="0.2">
      <c r="A63" s="1">
        <v>1</v>
      </c>
      <c r="C63" s="1">
        <v>0</v>
      </c>
      <c r="D63" s="1">
        <v>0</v>
      </c>
      <c r="E63" s="1">
        <v>0</v>
      </c>
      <c r="F63" s="1">
        <f t="shared" si="0"/>
        <v>0</v>
      </c>
      <c r="I63"/>
      <c r="J63"/>
      <c r="K63"/>
    </row>
    <row r="64" spans="1:16" hidden="1" x14ac:dyDescent="0.2">
      <c r="A64" s="1">
        <v>1</v>
      </c>
      <c r="C64" s="1">
        <v>1</v>
      </c>
      <c r="D64" s="1">
        <v>0</v>
      </c>
      <c r="E64" s="1">
        <v>0</v>
      </c>
      <c r="F64" s="1">
        <f t="shared" si="0"/>
        <v>1</v>
      </c>
      <c r="H64" s="1" t="s">
        <v>63</v>
      </c>
      <c r="I64">
        <v>5</v>
      </c>
      <c r="J64">
        <v>24</v>
      </c>
      <c r="K64">
        <v>350</v>
      </c>
    </row>
    <row r="65" spans="1:11" hidden="1" x14ac:dyDescent="0.2">
      <c r="A65" s="1">
        <v>1</v>
      </c>
      <c r="C65" s="1">
        <v>0</v>
      </c>
      <c r="D65" s="1">
        <v>0</v>
      </c>
      <c r="E65" s="1">
        <v>0</v>
      </c>
      <c r="F65" s="1">
        <f t="shared" si="0"/>
        <v>0</v>
      </c>
      <c r="I65"/>
      <c r="J65"/>
      <c r="K65"/>
    </row>
    <row r="66" spans="1:11" hidden="1" x14ac:dyDescent="0.2">
      <c r="A66" s="1">
        <v>1</v>
      </c>
      <c r="C66" s="1">
        <v>0</v>
      </c>
      <c r="D66" s="1">
        <v>0</v>
      </c>
      <c r="E66" s="1">
        <v>0</v>
      </c>
      <c r="F66" s="1">
        <f t="shared" si="0"/>
        <v>0</v>
      </c>
      <c r="I66"/>
      <c r="J66"/>
      <c r="K66"/>
    </row>
    <row r="67" spans="1:11" hidden="1" x14ac:dyDescent="0.2">
      <c r="A67" s="1">
        <v>1</v>
      </c>
      <c r="C67" s="1">
        <v>0</v>
      </c>
      <c r="D67" s="1">
        <v>0</v>
      </c>
      <c r="E67" s="1">
        <v>0</v>
      </c>
      <c r="F67" s="1">
        <f t="shared" si="0"/>
        <v>0</v>
      </c>
      <c r="I67"/>
      <c r="J67"/>
      <c r="K67"/>
    </row>
    <row r="68" spans="1:11" hidden="1" x14ac:dyDescent="0.2">
      <c r="A68" s="1">
        <v>1</v>
      </c>
      <c r="C68" s="1">
        <v>1</v>
      </c>
      <c r="D68" s="1">
        <v>0</v>
      </c>
      <c r="E68" s="1">
        <v>0</v>
      </c>
      <c r="F68" s="1">
        <f t="shared" ref="F68:F131" si="1">C68+D68+E68</f>
        <v>1</v>
      </c>
      <c r="H68" s="1" t="s">
        <v>63</v>
      </c>
      <c r="I68">
        <v>0</v>
      </c>
      <c r="J68">
        <v>0</v>
      </c>
      <c r="K68">
        <v>0</v>
      </c>
    </row>
    <row r="69" spans="1:11" hidden="1" x14ac:dyDescent="0.2">
      <c r="A69" s="1">
        <v>1</v>
      </c>
      <c r="C69" s="1">
        <v>0</v>
      </c>
      <c r="D69" s="1">
        <v>0</v>
      </c>
      <c r="E69" s="1">
        <v>0</v>
      </c>
      <c r="F69" s="1">
        <f t="shared" si="1"/>
        <v>0</v>
      </c>
      <c r="I69"/>
      <c r="J69"/>
      <c r="K69"/>
    </row>
    <row r="70" spans="1:11" hidden="1" x14ac:dyDescent="0.2">
      <c r="A70" s="1">
        <v>1</v>
      </c>
      <c r="C70" s="1">
        <v>0</v>
      </c>
      <c r="D70" s="1">
        <v>0</v>
      </c>
      <c r="E70" s="1">
        <v>0</v>
      </c>
      <c r="F70" s="1">
        <f t="shared" si="1"/>
        <v>0</v>
      </c>
      <c r="I70"/>
      <c r="J70"/>
      <c r="K70"/>
    </row>
    <row r="71" spans="1:11" hidden="1" x14ac:dyDescent="0.2">
      <c r="A71" s="1">
        <v>1</v>
      </c>
      <c r="C71" s="1">
        <v>0</v>
      </c>
      <c r="D71" s="1">
        <v>0</v>
      </c>
      <c r="E71" s="1">
        <v>0</v>
      </c>
      <c r="F71" s="1">
        <f t="shared" si="1"/>
        <v>0</v>
      </c>
      <c r="I71"/>
      <c r="J71"/>
      <c r="K71"/>
    </row>
    <row r="72" spans="1:11" hidden="1" x14ac:dyDescent="0.2">
      <c r="A72" s="1">
        <v>1</v>
      </c>
      <c r="C72" s="1">
        <v>0</v>
      </c>
      <c r="D72" s="1">
        <v>0</v>
      </c>
      <c r="E72" s="1">
        <v>0</v>
      </c>
      <c r="F72" s="1">
        <f t="shared" si="1"/>
        <v>0</v>
      </c>
      <c r="I72"/>
      <c r="J72"/>
      <c r="K72"/>
    </row>
    <row r="73" spans="1:11" hidden="1" x14ac:dyDescent="0.2">
      <c r="A73" s="1">
        <v>1</v>
      </c>
      <c r="C73" s="1">
        <v>0</v>
      </c>
      <c r="D73" s="1">
        <v>0</v>
      </c>
      <c r="E73" s="1">
        <v>0</v>
      </c>
      <c r="F73" s="1">
        <f t="shared" si="1"/>
        <v>0</v>
      </c>
      <c r="I73"/>
      <c r="J73"/>
      <c r="K73"/>
    </row>
    <row r="74" spans="1:11" hidden="1" x14ac:dyDescent="0.2">
      <c r="A74" s="1">
        <v>1</v>
      </c>
      <c r="C74" s="1">
        <v>0</v>
      </c>
      <c r="D74" s="1">
        <v>0</v>
      </c>
      <c r="E74" s="1">
        <v>0</v>
      </c>
      <c r="F74" s="1">
        <f t="shared" si="1"/>
        <v>0</v>
      </c>
      <c r="I74"/>
      <c r="J74"/>
      <c r="K74"/>
    </row>
    <row r="75" spans="1:11" hidden="1" x14ac:dyDescent="0.2">
      <c r="A75" s="1">
        <v>1</v>
      </c>
      <c r="C75" s="1">
        <v>0</v>
      </c>
      <c r="D75" s="1">
        <v>0</v>
      </c>
      <c r="E75" s="1">
        <v>0</v>
      </c>
      <c r="F75" s="1">
        <f t="shared" si="1"/>
        <v>0</v>
      </c>
      <c r="I75"/>
      <c r="J75"/>
      <c r="K75"/>
    </row>
    <row r="76" spans="1:11" hidden="1" x14ac:dyDescent="0.2">
      <c r="A76" s="1">
        <v>1</v>
      </c>
      <c r="C76" s="1">
        <v>0</v>
      </c>
      <c r="D76" s="1">
        <v>0</v>
      </c>
      <c r="E76" s="1">
        <v>0</v>
      </c>
      <c r="F76" s="1">
        <f t="shared" si="1"/>
        <v>0</v>
      </c>
      <c r="I76"/>
      <c r="J76"/>
      <c r="K76"/>
    </row>
    <row r="77" spans="1:11" hidden="1" x14ac:dyDescent="0.2">
      <c r="A77" s="1">
        <v>1</v>
      </c>
      <c r="C77" s="1">
        <v>0</v>
      </c>
      <c r="D77" s="1">
        <v>0</v>
      </c>
      <c r="E77" s="1">
        <v>0</v>
      </c>
      <c r="F77" s="1">
        <f t="shared" si="1"/>
        <v>0</v>
      </c>
      <c r="I77"/>
      <c r="J77"/>
      <c r="K77"/>
    </row>
    <row r="78" spans="1:11" hidden="1" x14ac:dyDescent="0.2">
      <c r="A78" s="1">
        <v>1</v>
      </c>
      <c r="C78" s="1">
        <v>0</v>
      </c>
      <c r="D78" s="1">
        <v>0</v>
      </c>
      <c r="E78" s="1">
        <v>0</v>
      </c>
      <c r="F78" s="1">
        <f t="shared" si="1"/>
        <v>0</v>
      </c>
      <c r="I78"/>
      <c r="J78"/>
      <c r="K78"/>
    </row>
    <row r="79" spans="1:11" hidden="1" x14ac:dyDescent="0.2">
      <c r="A79" s="1">
        <v>1</v>
      </c>
      <c r="C79" s="1">
        <v>0</v>
      </c>
      <c r="D79" s="1">
        <v>0</v>
      </c>
      <c r="E79" s="1">
        <v>0</v>
      </c>
      <c r="F79" s="1">
        <f t="shared" si="1"/>
        <v>0</v>
      </c>
      <c r="I79"/>
      <c r="J79"/>
      <c r="K79"/>
    </row>
    <row r="80" spans="1:11" hidden="1" x14ac:dyDescent="0.2">
      <c r="A80" s="1">
        <v>1</v>
      </c>
      <c r="C80" s="1">
        <v>0</v>
      </c>
      <c r="D80" s="1">
        <v>0</v>
      </c>
      <c r="E80" s="1">
        <v>0</v>
      </c>
      <c r="F80" s="1">
        <f t="shared" si="1"/>
        <v>0</v>
      </c>
      <c r="I80"/>
      <c r="J80"/>
      <c r="K80"/>
    </row>
    <row r="81" spans="1:21" hidden="1" x14ac:dyDescent="0.2">
      <c r="A81" s="1">
        <v>1</v>
      </c>
      <c r="C81" s="1">
        <v>0</v>
      </c>
      <c r="D81" s="1">
        <v>0</v>
      </c>
      <c r="E81" s="1">
        <v>0</v>
      </c>
      <c r="F81" s="1">
        <f t="shared" si="1"/>
        <v>0</v>
      </c>
      <c r="I81"/>
      <c r="J81"/>
      <c r="K81"/>
    </row>
    <row r="82" spans="1:21" hidden="1" x14ac:dyDescent="0.2">
      <c r="A82" s="1">
        <v>1</v>
      </c>
      <c r="C82" s="1">
        <v>0</v>
      </c>
      <c r="D82" s="1">
        <v>0</v>
      </c>
      <c r="E82" s="1">
        <v>0</v>
      </c>
      <c r="F82" s="1">
        <f t="shared" si="1"/>
        <v>0</v>
      </c>
      <c r="I82"/>
      <c r="J82"/>
      <c r="K82"/>
    </row>
    <row r="83" spans="1:21" hidden="1" x14ac:dyDescent="0.2">
      <c r="A83" s="1">
        <v>1</v>
      </c>
      <c r="C83" s="1">
        <v>0</v>
      </c>
      <c r="D83" s="1">
        <v>0</v>
      </c>
      <c r="E83" s="1">
        <v>0</v>
      </c>
      <c r="F83" s="1">
        <f t="shared" si="1"/>
        <v>0</v>
      </c>
      <c r="I83"/>
      <c r="J83"/>
      <c r="K83"/>
    </row>
    <row r="84" spans="1:21" hidden="1" x14ac:dyDescent="0.2">
      <c r="A84" s="1">
        <v>1</v>
      </c>
      <c r="C84" s="1">
        <v>0</v>
      </c>
      <c r="D84" s="1">
        <v>0</v>
      </c>
      <c r="E84" s="1">
        <v>0</v>
      </c>
      <c r="F84" s="1">
        <f t="shared" si="1"/>
        <v>0</v>
      </c>
      <c r="I84"/>
      <c r="J84"/>
      <c r="K84"/>
    </row>
    <row r="85" spans="1:21" hidden="1" x14ac:dyDescent="0.2">
      <c r="A85" s="1">
        <v>1</v>
      </c>
      <c r="C85" s="1">
        <v>0</v>
      </c>
      <c r="D85" s="1">
        <v>0</v>
      </c>
      <c r="E85" s="1">
        <v>0</v>
      </c>
      <c r="F85" s="1">
        <f t="shared" si="1"/>
        <v>0</v>
      </c>
      <c r="I85"/>
      <c r="J85"/>
      <c r="K85"/>
    </row>
    <row r="86" spans="1:21" hidden="1" x14ac:dyDescent="0.2">
      <c r="A86" s="1">
        <v>1</v>
      </c>
      <c r="C86" s="1">
        <v>0</v>
      </c>
      <c r="D86" s="1">
        <v>0</v>
      </c>
      <c r="E86" s="1">
        <v>1</v>
      </c>
      <c r="F86" s="1">
        <f t="shared" si="1"/>
        <v>1</v>
      </c>
      <c r="I86"/>
      <c r="J86"/>
      <c r="K86"/>
      <c r="R86" s="1" t="s">
        <v>63</v>
      </c>
      <c r="S86" s="1">
        <v>9</v>
      </c>
      <c r="T86" s="1">
        <v>24</v>
      </c>
      <c r="U86" s="1">
        <v>0</v>
      </c>
    </row>
    <row r="87" spans="1:21" hidden="1" x14ac:dyDescent="0.2">
      <c r="A87" s="1">
        <v>1</v>
      </c>
      <c r="C87" s="1">
        <v>0</v>
      </c>
      <c r="D87" s="1">
        <v>0</v>
      </c>
      <c r="E87" s="1">
        <v>0</v>
      </c>
      <c r="F87" s="1">
        <f t="shared" si="1"/>
        <v>0</v>
      </c>
      <c r="I87"/>
      <c r="J87"/>
      <c r="K87"/>
    </row>
    <row r="88" spans="1:21" hidden="1" x14ac:dyDescent="0.2">
      <c r="A88" s="1">
        <v>1</v>
      </c>
      <c r="C88" s="1">
        <v>0</v>
      </c>
      <c r="D88" s="1">
        <v>0</v>
      </c>
      <c r="E88" s="1">
        <v>0</v>
      </c>
      <c r="F88" s="1">
        <f t="shared" si="1"/>
        <v>0</v>
      </c>
      <c r="I88"/>
      <c r="J88"/>
      <c r="K88"/>
    </row>
    <row r="89" spans="1:21" hidden="1" x14ac:dyDescent="0.2">
      <c r="A89" s="1">
        <v>1</v>
      </c>
      <c r="C89" s="1">
        <v>0</v>
      </c>
      <c r="D89" s="1">
        <v>0</v>
      </c>
      <c r="E89" s="1">
        <v>0</v>
      </c>
      <c r="F89" s="1">
        <f t="shared" si="1"/>
        <v>0</v>
      </c>
      <c r="I89"/>
      <c r="J89"/>
      <c r="K89"/>
    </row>
    <row r="90" spans="1:21" hidden="1" x14ac:dyDescent="0.2">
      <c r="A90" s="1">
        <v>1</v>
      </c>
      <c r="C90" s="1">
        <v>0</v>
      </c>
      <c r="D90" s="1">
        <v>0</v>
      </c>
      <c r="E90" s="1">
        <v>0</v>
      </c>
      <c r="F90" s="1">
        <f t="shared" si="1"/>
        <v>0</v>
      </c>
      <c r="I90"/>
      <c r="J90"/>
      <c r="K90"/>
    </row>
    <row r="91" spans="1:21" hidden="1" x14ac:dyDescent="0.2">
      <c r="A91" s="1">
        <v>1</v>
      </c>
      <c r="C91" s="1">
        <v>0</v>
      </c>
      <c r="D91" s="1">
        <v>0</v>
      </c>
      <c r="E91" s="1">
        <v>0</v>
      </c>
      <c r="F91" s="1">
        <f t="shared" si="1"/>
        <v>0</v>
      </c>
      <c r="I91"/>
      <c r="J91"/>
      <c r="K91"/>
    </row>
    <row r="92" spans="1:21" hidden="1" x14ac:dyDescent="0.2">
      <c r="A92" s="1">
        <v>1</v>
      </c>
      <c r="C92" s="1">
        <v>0</v>
      </c>
      <c r="D92" s="1">
        <v>0</v>
      </c>
      <c r="E92" s="1">
        <v>0</v>
      </c>
      <c r="F92" s="1">
        <f t="shared" si="1"/>
        <v>0</v>
      </c>
      <c r="I92"/>
      <c r="J92"/>
      <c r="K92"/>
    </row>
    <row r="93" spans="1:21" hidden="1" x14ac:dyDescent="0.2">
      <c r="A93" s="1">
        <v>1</v>
      </c>
      <c r="C93" s="1">
        <v>0</v>
      </c>
      <c r="D93" s="1">
        <v>0</v>
      </c>
      <c r="E93" s="1">
        <v>0</v>
      </c>
      <c r="F93" s="1">
        <f t="shared" si="1"/>
        <v>0</v>
      </c>
      <c r="I93"/>
      <c r="J93"/>
      <c r="K93"/>
    </row>
    <row r="94" spans="1:21" hidden="1" x14ac:dyDescent="0.2">
      <c r="A94" s="1">
        <v>1</v>
      </c>
      <c r="C94" s="1">
        <v>0</v>
      </c>
      <c r="D94" s="1">
        <v>0</v>
      </c>
      <c r="E94" s="1">
        <v>0</v>
      </c>
      <c r="F94" s="1">
        <f t="shared" si="1"/>
        <v>0</v>
      </c>
      <c r="I94"/>
      <c r="J94"/>
      <c r="K94"/>
    </row>
    <row r="95" spans="1:21" hidden="1" x14ac:dyDescent="0.2">
      <c r="A95" s="1">
        <v>1</v>
      </c>
      <c r="C95" s="1">
        <v>0</v>
      </c>
      <c r="D95" s="1">
        <v>0</v>
      </c>
      <c r="E95" s="1">
        <v>0</v>
      </c>
      <c r="F95" s="1">
        <f t="shared" si="1"/>
        <v>0</v>
      </c>
      <c r="I95"/>
      <c r="J95"/>
      <c r="K95"/>
    </row>
    <row r="96" spans="1:21" hidden="1" x14ac:dyDescent="0.2">
      <c r="A96" s="1">
        <v>1</v>
      </c>
      <c r="C96" s="1">
        <v>0</v>
      </c>
      <c r="D96" s="1">
        <v>1</v>
      </c>
      <c r="E96" s="1">
        <v>0</v>
      </c>
      <c r="F96" s="1">
        <f t="shared" si="1"/>
        <v>1</v>
      </c>
      <c r="I96"/>
      <c r="J96"/>
      <c r="K96"/>
      <c r="M96" s="1" t="s">
        <v>63</v>
      </c>
      <c r="N96" s="1">
        <v>1</v>
      </c>
      <c r="O96" s="1">
        <v>0</v>
      </c>
      <c r="P96" s="1">
        <v>35</v>
      </c>
    </row>
    <row r="97" spans="1:21" hidden="1" x14ac:dyDescent="0.2">
      <c r="A97" s="1">
        <v>1</v>
      </c>
      <c r="C97" s="1">
        <v>0</v>
      </c>
      <c r="D97" s="1">
        <v>0</v>
      </c>
      <c r="E97" s="1">
        <v>0</v>
      </c>
      <c r="F97" s="1">
        <f t="shared" si="1"/>
        <v>0</v>
      </c>
      <c r="I97"/>
      <c r="J97"/>
      <c r="K97"/>
    </row>
    <row r="98" spans="1:21" hidden="1" x14ac:dyDescent="0.2">
      <c r="A98" s="1">
        <v>1</v>
      </c>
      <c r="C98" s="1">
        <v>0</v>
      </c>
      <c r="D98" s="1">
        <v>0</v>
      </c>
      <c r="E98" s="1">
        <v>0</v>
      </c>
      <c r="F98" s="1">
        <f t="shared" si="1"/>
        <v>0</v>
      </c>
      <c r="I98"/>
      <c r="J98"/>
      <c r="K98"/>
    </row>
    <row r="99" spans="1:21" hidden="1" x14ac:dyDescent="0.2">
      <c r="A99" s="1">
        <v>1</v>
      </c>
      <c r="C99" s="1">
        <v>0</v>
      </c>
      <c r="D99" s="1">
        <v>0</v>
      </c>
      <c r="E99" s="1">
        <v>0</v>
      </c>
      <c r="F99" s="1">
        <f t="shared" si="1"/>
        <v>0</v>
      </c>
      <c r="I99"/>
      <c r="J99"/>
      <c r="K99"/>
    </row>
    <row r="100" spans="1:21" hidden="1" x14ac:dyDescent="0.2">
      <c r="A100" s="1">
        <v>1</v>
      </c>
      <c r="C100" s="1">
        <v>0</v>
      </c>
      <c r="D100" s="1">
        <v>0</v>
      </c>
      <c r="E100" s="1">
        <v>0</v>
      </c>
      <c r="F100" s="1">
        <f t="shared" si="1"/>
        <v>0</v>
      </c>
      <c r="I100"/>
      <c r="J100"/>
      <c r="K100"/>
    </row>
    <row r="101" spans="1:21" hidden="1" x14ac:dyDescent="0.2">
      <c r="A101" s="1">
        <v>1</v>
      </c>
      <c r="C101" s="1">
        <v>0</v>
      </c>
      <c r="D101" s="1">
        <v>0</v>
      </c>
      <c r="E101" s="1">
        <v>0</v>
      </c>
      <c r="F101" s="1">
        <f t="shared" si="1"/>
        <v>0</v>
      </c>
      <c r="I101"/>
      <c r="J101"/>
      <c r="K101"/>
    </row>
    <row r="102" spans="1:21" hidden="1" x14ac:dyDescent="0.2">
      <c r="A102" s="1">
        <v>1</v>
      </c>
      <c r="C102" s="1">
        <v>0</v>
      </c>
      <c r="D102" s="1">
        <v>0</v>
      </c>
      <c r="E102" s="1">
        <v>0</v>
      </c>
      <c r="F102" s="1">
        <f t="shared" si="1"/>
        <v>0</v>
      </c>
      <c r="I102"/>
      <c r="J102"/>
      <c r="K102"/>
    </row>
    <row r="103" spans="1:21" hidden="1" x14ac:dyDescent="0.2">
      <c r="A103" s="1">
        <v>1</v>
      </c>
      <c r="C103" s="1">
        <v>0</v>
      </c>
      <c r="D103" s="1">
        <v>0</v>
      </c>
      <c r="E103" s="1">
        <v>0</v>
      </c>
      <c r="F103" s="1">
        <f t="shared" si="1"/>
        <v>0</v>
      </c>
      <c r="I103"/>
      <c r="J103"/>
      <c r="K103"/>
    </row>
    <row r="104" spans="1:21" hidden="1" x14ac:dyDescent="0.2">
      <c r="A104" s="1">
        <v>1</v>
      </c>
      <c r="C104" s="1">
        <v>0</v>
      </c>
      <c r="D104" s="1">
        <v>0</v>
      </c>
      <c r="E104" s="1">
        <v>0</v>
      </c>
      <c r="F104" s="1">
        <f t="shared" si="1"/>
        <v>0</v>
      </c>
      <c r="I104"/>
      <c r="J104"/>
      <c r="K104"/>
    </row>
    <row r="105" spans="1:21" hidden="1" x14ac:dyDescent="0.2">
      <c r="A105" s="1">
        <v>1</v>
      </c>
      <c r="C105" s="1">
        <v>0</v>
      </c>
      <c r="D105" s="1">
        <v>0</v>
      </c>
      <c r="E105" s="1">
        <v>0</v>
      </c>
      <c r="F105" s="1">
        <f t="shared" si="1"/>
        <v>0</v>
      </c>
      <c r="I105"/>
      <c r="J105"/>
      <c r="K105"/>
    </row>
    <row r="106" spans="1:21" hidden="1" x14ac:dyDescent="0.2">
      <c r="A106" s="1">
        <v>1</v>
      </c>
      <c r="C106" s="1">
        <v>0</v>
      </c>
      <c r="D106" s="1">
        <v>0</v>
      </c>
      <c r="E106" s="1">
        <v>0</v>
      </c>
      <c r="F106" s="1">
        <f t="shared" si="1"/>
        <v>0</v>
      </c>
      <c r="I106"/>
      <c r="J106"/>
      <c r="K106"/>
    </row>
    <row r="107" spans="1:21" hidden="1" x14ac:dyDescent="0.2">
      <c r="A107" s="1">
        <v>1</v>
      </c>
      <c r="C107" s="1">
        <v>0</v>
      </c>
      <c r="D107" s="1">
        <v>0</v>
      </c>
      <c r="E107" s="1">
        <v>0</v>
      </c>
      <c r="F107" s="1">
        <f t="shared" si="1"/>
        <v>0</v>
      </c>
      <c r="I107"/>
      <c r="J107"/>
      <c r="K107"/>
    </row>
    <row r="108" spans="1:21" hidden="1" x14ac:dyDescent="0.2">
      <c r="A108" s="1">
        <v>1</v>
      </c>
      <c r="C108" s="1">
        <v>1</v>
      </c>
      <c r="D108" s="1">
        <v>0</v>
      </c>
      <c r="E108" s="1">
        <v>0</v>
      </c>
      <c r="F108" s="1">
        <f t="shared" si="1"/>
        <v>1</v>
      </c>
      <c r="H108" s="1" t="s">
        <v>63</v>
      </c>
      <c r="I108">
        <v>0</v>
      </c>
      <c r="J108">
        <v>5</v>
      </c>
      <c r="K108">
        <v>180</v>
      </c>
    </row>
    <row r="109" spans="1:21" hidden="1" x14ac:dyDescent="0.2">
      <c r="A109" s="1">
        <v>1</v>
      </c>
      <c r="C109" s="1">
        <v>0</v>
      </c>
      <c r="D109" s="1">
        <v>0</v>
      </c>
      <c r="E109" s="1">
        <v>1</v>
      </c>
      <c r="F109" s="1">
        <f t="shared" si="1"/>
        <v>1</v>
      </c>
      <c r="I109"/>
      <c r="J109"/>
      <c r="K109"/>
      <c r="R109" s="1" t="s">
        <v>63</v>
      </c>
      <c r="S109" s="1">
        <v>1</v>
      </c>
      <c r="T109" s="1">
        <v>0</v>
      </c>
      <c r="U109" s="1">
        <v>30</v>
      </c>
    </row>
    <row r="110" spans="1:21" hidden="1" x14ac:dyDescent="0.2">
      <c r="A110" s="1">
        <v>1</v>
      </c>
      <c r="C110" s="1">
        <v>0</v>
      </c>
      <c r="D110" s="1">
        <v>0</v>
      </c>
      <c r="E110" s="1">
        <v>0</v>
      </c>
      <c r="F110" s="1">
        <f t="shared" si="1"/>
        <v>0</v>
      </c>
      <c r="I110"/>
      <c r="J110"/>
      <c r="K110"/>
    </row>
    <row r="111" spans="1:21" hidden="1" x14ac:dyDescent="0.2">
      <c r="A111" s="1">
        <v>1</v>
      </c>
      <c r="C111" s="1">
        <v>0</v>
      </c>
      <c r="D111" s="1">
        <v>0</v>
      </c>
      <c r="E111" s="1">
        <v>0</v>
      </c>
      <c r="F111" s="1">
        <f t="shared" si="1"/>
        <v>0</v>
      </c>
      <c r="I111"/>
      <c r="J111"/>
      <c r="K111"/>
    </row>
    <row r="112" spans="1:21" hidden="1" x14ac:dyDescent="0.2">
      <c r="A112" s="1">
        <v>1</v>
      </c>
      <c r="C112" s="1">
        <v>0</v>
      </c>
      <c r="D112" s="1">
        <v>0</v>
      </c>
      <c r="E112" s="1">
        <v>0</v>
      </c>
      <c r="F112" s="1">
        <f t="shared" si="1"/>
        <v>0</v>
      </c>
      <c r="I112"/>
      <c r="J112"/>
      <c r="K112"/>
    </row>
    <row r="113" spans="1:16" hidden="1" x14ac:dyDescent="0.2">
      <c r="A113" s="1">
        <v>1</v>
      </c>
      <c r="C113" s="1">
        <v>0</v>
      </c>
      <c r="D113" s="1">
        <v>0</v>
      </c>
      <c r="E113" s="1">
        <v>0</v>
      </c>
      <c r="F113" s="1">
        <f t="shared" si="1"/>
        <v>0</v>
      </c>
      <c r="I113"/>
      <c r="J113"/>
      <c r="K113"/>
    </row>
    <row r="114" spans="1:16" hidden="1" x14ac:dyDescent="0.2">
      <c r="A114" s="1">
        <v>1</v>
      </c>
      <c r="C114" s="1">
        <v>1</v>
      </c>
      <c r="D114" s="1">
        <v>0</v>
      </c>
      <c r="E114" s="1">
        <v>0</v>
      </c>
      <c r="F114" s="1">
        <f t="shared" si="1"/>
        <v>1</v>
      </c>
      <c r="H114" s="1" t="s">
        <v>63</v>
      </c>
      <c r="I114">
        <v>0</v>
      </c>
      <c r="J114">
        <v>4</v>
      </c>
      <c r="K114">
        <v>0</v>
      </c>
    </row>
    <row r="115" spans="1:16" hidden="1" x14ac:dyDescent="0.2">
      <c r="A115" s="1">
        <v>1</v>
      </c>
      <c r="C115" s="1">
        <v>0</v>
      </c>
      <c r="D115" s="1">
        <v>0</v>
      </c>
      <c r="E115" s="1">
        <v>0</v>
      </c>
      <c r="F115" s="1">
        <f t="shared" si="1"/>
        <v>0</v>
      </c>
      <c r="I115"/>
      <c r="J115"/>
      <c r="K115"/>
    </row>
    <row r="116" spans="1:16" hidden="1" x14ac:dyDescent="0.2">
      <c r="A116" s="1">
        <v>1</v>
      </c>
      <c r="C116" s="1">
        <v>0</v>
      </c>
      <c r="D116" s="1">
        <v>0</v>
      </c>
      <c r="E116" s="1">
        <v>0</v>
      </c>
      <c r="F116" s="1">
        <f t="shared" si="1"/>
        <v>0</v>
      </c>
      <c r="I116"/>
      <c r="J116"/>
      <c r="K116"/>
    </row>
    <row r="117" spans="1:16" hidden="1" x14ac:dyDescent="0.2">
      <c r="A117" s="1">
        <v>1</v>
      </c>
      <c r="C117" s="1">
        <v>0</v>
      </c>
      <c r="D117" s="1">
        <v>0</v>
      </c>
      <c r="E117" s="1">
        <v>0</v>
      </c>
      <c r="F117" s="1">
        <f t="shared" si="1"/>
        <v>0</v>
      </c>
      <c r="I117"/>
      <c r="J117"/>
      <c r="K117"/>
    </row>
    <row r="118" spans="1:16" hidden="1" x14ac:dyDescent="0.2">
      <c r="A118" s="1">
        <v>1</v>
      </c>
      <c r="C118" s="1">
        <v>0</v>
      </c>
      <c r="D118" s="1">
        <v>0</v>
      </c>
      <c r="E118" s="1">
        <v>0</v>
      </c>
      <c r="F118" s="1">
        <f t="shared" si="1"/>
        <v>0</v>
      </c>
      <c r="I118"/>
      <c r="J118"/>
      <c r="K118"/>
    </row>
    <row r="119" spans="1:16" hidden="1" x14ac:dyDescent="0.2">
      <c r="A119" s="1">
        <v>1</v>
      </c>
      <c r="C119" s="1">
        <v>1</v>
      </c>
      <c r="D119" s="1">
        <v>0</v>
      </c>
      <c r="E119" s="1">
        <v>0</v>
      </c>
      <c r="F119" s="1">
        <f t="shared" si="1"/>
        <v>1</v>
      </c>
      <c r="H119" s="1" t="s">
        <v>63</v>
      </c>
      <c r="I119">
        <v>0</v>
      </c>
      <c r="J119">
        <v>6</v>
      </c>
      <c r="K119">
        <v>120</v>
      </c>
    </row>
    <row r="120" spans="1:16" hidden="1" x14ac:dyDescent="0.2">
      <c r="A120" s="1">
        <v>1</v>
      </c>
      <c r="C120" s="1">
        <v>0</v>
      </c>
      <c r="D120" s="1">
        <v>0</v>
      </c>
      <c r="E120" s="1">
        <v>0</v>
      </c>
      <c r="F120" s="1">
        <f t="shared" si="1"/>
        <v>0</v>
      </c>
      <c r="I120"/>
      <c r="J120"/>
      <c r="K120"/>
    </row>
    <row r="121" spans="1:16" hidden="1" x14ac:dyDescent="0.2">
      <c r="A121" s="1">
        <v>1</v>
      </c>
      <c r="C121" s="1">
        <v>0</v>
      </c>
      <c r="D121" s="1">
        <v>0</v>
      </c>
      <c r="E121" s="1">
        <v>0</v>
      </c>
      <c r="F121" s="1">
        <f t="shared" si="1"/>
        <v>0</v>
      </c>
      <c r="I121"/>
      <c r="J121"/>
      <c r="K121"/>
    </row>
    <row r="122" spans="1:16" hidden="1" x14ac:dyDescent="0.2">
      <c r="A122" s="1">
        <v>1</v>
      </c>
      <c r="C122" s="1">
        <v>0</v>
      </c>
      <c r="D122" s="1">
        <v>0</v>
      </c>
      <c r="E122" s="1">
        <v>0</v>
      </c>
      <c r="F122" s="1">
        <f t="shared" si="1"/>
        <v>0</v>
      </c>
      <c r="I122"/>
      <c r="J122"/>
      <c r="K122"/>
    </row>
    <row r="123" spans="1:16" hidden="1" x14ac:dyDescent="0.2">
      <c r="A123" s="1">
        <v>1</v>
      </c>
      <c r="C123" s="1">
        <v>0</v>
      </c>
      <c r="D123" s="1">
        <v>0</v>
      </c>
      <c r="E123" s="1">
        <v>0</v>
      </c>
      <c r="F123" s="1">
        <f t="shared" si="1"/>
        <v>0</v>
      </c>
      <c r="I123"/>
      <c r="J123"/>
      <c r="K123"/>
    </row>
    <row r="124" spans="1:16" hidden="1" x14ac:dyDescent="0.2">
      <c r="A124" s="1">
        <v>1</v>
      </c>
      <c r="C124" s="1">
        <v>0</v>
      </c>
      <c r="D124" s="1">
        <v>1</v>
      </c>
      <c r="E124" s="1">
        <v>0</v>
      </c>
      <c r="F124" s="1">
        <f t="shared" si="1"/>
        <v>1</v>
      </c>
      <c r="I124"/>
      <c r="J124"/>
      <c r="K124"/>
      <c r="M124" s="1" t="s">
        <v>63</v>
      </c>
      <c r="N124" s="1">
        <v>1</v>
      </c>
      <c r="O124" s="1">
        <v>5</v>
      </c>
      <c r="P124" s="1">
        <v>90</v>
      </c>
    </row>
    <row r="125" spans="1:16" hidden="1" x14ac:dyDescent="0.2">
      <c r="A125" s="1">
        <v>1</v>
      </c>
      <c r="C125" s="1">
        <v>0</v>
      </c>
      <c r="D125" s="1">
        <v>0</v>
      </c>
      <c r="E125" s="1">
        <v>0</v>
      </c>
      <c r="F125" s="1">
        <f t="shared" si="1"/>
        <v>0</v>
      </c>
      <c r="I125"/>
      <c r="J125"/>
      <c r="K125"/>
    </row>
    <row r="126" spans="1:16" hidden="1" x14ac:dyDescent="0.2">
      <c r="A126" s="1">
        <v>1</v>
      </c>
      <c r="C126" s="1">
        <v>0</v>
      </c>
      <c r="D126" s="1">
        <v>0</v>
      </c>
      <c r="E126" s="1">
        <v>0</v>
      </c>
      <c r="F126" s="1">
        <f t="shared" si="1"/>
        <v>0</v>
      </c>
      <c r="I126"/>
      <c r="J126"/>
      <c r="K126"/>
    </row>
    <row r="127" spans="1:16" hidden="1" x14ac:dyDescent="0.2">
      <c r="A127" s="1">
        <v>1</v>
      </c>
      <c r="C127" s="1">
        <v>0</v>
      </c>
      <c r="D127" s="1">
        <v>0</v>
      </c>
      <c r="E127" s="1">
        <v>0</v>
      </c>
      <c r="F127" s="1">
        <f t="shared" si="1"/>
        <v>0</v>
      </c>
      <c r="I127"/>
      <c r="J127"/>
      <c r="K127"/>
    </row>
    <row r="128" spans="1:16" hidden="1" x14ac:dyDescent="0.2">
      <c r="A128" s="1">
        <v>1</v>
      </c>
      <c r="C128" s="1">
        <v>0</v>
      </c>
      <c r="D128" s="1">
        <v>0</v>
      </c>
      <c r="E128" s="1">
        <v>0</v>
      </c>
      <c r="F128" s="1">
        <f t="shared" si="1"/>
        <v>0</v>
      </c>
      <c r="I128"/>
      <c r="J128"/>
      <c r="K128"/>
    </row>
    <row r="129" spans="1:16" hidden="1" x14ac:dyDescent="0.2">
      <c r="A129" s="1">
        <v>1</v>
      </c>
      <c r="C129" s="1">
        <v>0</v>
      </c>
      <c r="D129" s="1">
        <v>1</v>
      </c>
      <c r="E129" s="1">
        <v>0</v>
      </c>
      <c r="F129" s="1">
        <f t="shared" si="1"/>
        <v>1</v>
      </c>
      <c r="I129"/>
      <c r="J129"/>
      <c r="K129"/>
      <c r="M129" s="1" t="s">
        <v>63</v>
      </c>
      <c r="N129" s="1">
        <v>5</v>
      </c>
      <c r="O129" s="1">
        <v>0</v>
      </c>
      <c r="P129" s="1">
        <v>0</v>
      </c>
    </row>
    <row r="130" spans="1:16" hidden="1" x14ac:dyDescent="0.2">
      <c r="A130" s="1">
        <v>1</v>
      </c>
      <c r="C130" s="1">
        <v>0</v>
      </c>
      <c r="D130" s="1">
        <v>1</v>
      </c>
      <c r="E130" s="1">
        <v>0</v>
      </c>
      <c r="F130" s="1">
        <f t="shared" si="1"/>
        <v>1</v>
      </c>
      <c r="I130"/>
      <c r="J130"/>
      <c r="K130"/>
      <c r="M130" s="1" t="s">
        <v>63</v>
      </c>
      <c r="N130" s="1">
        <v>5</v>
      </c>
      <c r="O130" s="1">
        <v>7</v>
      </c>
      <c r="P130" s="1">
        <v>0</v>
      </c>
    </row>
    <row r="131" spans="1:16" hidden="1" x14ac:dyDescent="0.2">
      <c r="A131" s="1">
        <v>2</v>
      </c>
      <c r="C131" s="1">
        <v>0</v>
      </c>
      <c r="D131" s="1">
        <v>0</v>
      </c>
      <c r="E131" s="1">
        <v>0</v>
      </c>
      <c r="F131" s="1">
        <f t="shared" si="1"/>
        <v>0</v>
      </c>
      <c r="I131"/>
      <c r="J131"/>
      <c r="K131"/>
    </row>
    <row r="132" spans="1:16" hidden="1" x14ac:dyDescent="0.2">
      <c r="A132" s="1">
        <v>2</v>
      </c>
      <c r="C132" s="1">
        <v>0</v>
      </c>
      <c r="D132" s="1">
        <v>0</v>
      </c>
      <c r="E132" s="1">
        <v>0</v>
      </c>
      <c r="F132" s="1">
        <f t="shared" ref="F132:F195" si="2">C132+D132+E132</f>
        <v>0</v>
      </c>
      <c r="I132"/>
      <c r="J132"/>
      <c r="K132"/>
    </row>
    <row r="133" spans="1:16" hidden="1" x14ac:dyDescent="0.2">
      <c r="A133" s="1">
        <v>2</v>
      </c>
      <c r="C133" s="1">
        <v>0</v>
      </c>
      <c r="D133" s="1">
        <v>1</v>
      </c>
      <c r="E133" s="1">
        <v>0</v>
      </c>
      <c r="F133" s="1">
        <f t="shared" si="2"/>
        <v>1</v>
      </c>
      <c r="I133"/>
      <c r="J133"/>
      <c r="K133"/>
      <c r="M133" s="1" t="s">
        <v>63</v>
      </c>
      <c r="N133" s="1">
        <v>3</v>
      </c>
      <c r="O133" s="1">
        <v>2</v>
      </c>
      <c r="P133" s="1">
        <v>130</v>
      </c>
    </row>
    <row r="134" spans="1:16" hidden="1" x14ac:dyDescent="0.2">
      <c r="A134" s="1">
        <v>2</v>
      </c>
      <c r="C134" s="1">
        <v>0</v>
      </c>
      <c r="D134" s="1">
        <v>0</v>
      </c>
      <c r="E134" s="1">
        <v>0</v>
      </c>
      <c r="F134" s="1">
        <f t="shared" si="2"/>
        <v>0</v>
      </c>
      <c r="I134"/>
      <c r="J134"/>
      <c r="K134"/>
    </row>
    <row r="135" spans="1:16" hidden="1" x14ac:dyDescent="0.2">
      <c r="A135" s="1">
        <v>2</v>
      </c>
      <c r="C135" s="1">
        <v>0</v>
      </c>
      <c r="D135" s="1">
        <v>0</v>
      </c>
      <c r="E135" s="1">
        <v>0</v>
      </c>
      <c r="F135" s="1">
        <f t="shared" si="2"/>
        <v>0</v>
      </c>
      <c r="I135"/>
      <c r="J135"/>
      <c r="K135"/>
    </row>
    <row r="136" spans="1:16" hidden="1" x14ac:dyDescent="0.2">
      <c r="A136" s="1">
        <v>2</v>
      </c>
      <c r="C136" s="1">
        <v>0</v>
      </c>
      <c r="D136" s="1">
        <v>0</v>
      </c>
      <c r="E136" s="1">
        <v>0</v>
      </c>
      <c r="F136" s="1">
        <f t="shared" si="2"/>
        <v>0</v>
      </c>
      <c r="I136"/>
      <c r="J136"/>
      <c r="K136"/>
    </row>
    <row r="137" spans="1:16" hidden="1" x14ac:dyDescent="0.2">
      <c r="A137" s="1">
        <v>2</v>
      </c>
      <c r="C137" s="1">
        <v>0</v>
      </c>
      <c r="D137" s="1">
        <v>0</v>
      </c>
      <c r="E137" s="1">
        <v>0</v>
      </c>
      <c r="F137" s="1">
        <f t="shared" si="2"/>
        <v>0</v>
      </c>
      <c r="I137"/>
      <c r="J137"/>
      <c r="K137"/>
    </row>
    <row r="138" spans="1:16" hidden="1" x14ac:dyDescent="0.2">
      <c r="A138" s="1">
        <v>2</v>
      </c>
      <c r="C138" s="1">
        <v>1</v>
      </c>
      <c r="D138" s="1">
        <v>0</v>
      </c>
      <c r="E138" s="1">
        <v>0</v>
      </c>
      <c r="F138" s="1">
        <f t="shared" si="2"/>
        <v>1</v>
      </c>
      <c r="H138" s="1" t="s">
        <v>63</v>
      </c>
      <c r="I138">
        <v>0</v>
      </c>
      <c r="J138">
        <v>0</v>
      </c>
      <c r="K138">
        <v>0</v>
      </c>
    </row>
    <row r="139" spans="1:16" hidden="1" x14ac:dyDescent="0.2">
      <c r="A139" s="1">
        <v>2</v>
      </c>
      <c r="C139" s="1">
        <v>0</v>
      </c>
      <c r="D139" s="1">
        <v>0</v>
      </c>
      <c r="E139" s="1">
        <v>0</v>
      </c>
      <c r="F139" s="1">
        <f t="shared" si="2"/>
        <v>0</v>
      </c>
      <c r="I139"/>
      <c r="J139"/>
      <c r="K139"/>
    </row>
    <row r="140" spans="1:16" hidden="1" x14ac:dyDescent="0.2">
      <c r="A140" s="1">
        <v>2</v>
      </c>
      <c r="C140" s="1">
        <v>1</v>
      </c>
      <c r="D140" s="1">
        <v>0</v>
      </c>
      <c r="E140" s="1">
        <v>0</v>
      </c>
      <c r="F140" s="1">
        <f t="shared" si="2"/>
        <v>1</v>
      </c>
      <c r="H140" s="1" t="s">
        <v>63</v>
      </c>
      <c r="I140">
        <v>0</v>
      </c>
      <c r="J140">
        <v>0</v>
      </c>
      <c r="K140">
        <v>0</v>
      </c>
    </row>
    <row r="141" spans="1:16" hidden="1" x14ac:dyDescent="0.2">
      <c r="A141" s="1">
        <v>2</v>
      </c>
      <c r="C141" s="1">
        <v>0</v>
      </c>
      <c r="D141" s="1">
        <v>0</v>
      </c>
      <c r="E141" s="1">
        <v>0</v>
      </c>
      <c r="F141" s="1">
        <f t="shared" si="2"/>
        <v>0</v>
      </c>
      <c r="I141"/>
      <c r="J141"/>
      <c r="K141"/>
    </row>
    <row r="142" spans="1:16" hidden="1" x14ac:dyDescent="0.2">
      <c r="A142" s="1">
        <v>2</v>
      </c>
      <c r="C142" s="1">
        <v>0</v>
      </c>
      <c r="D142" s="1">
        <v>0</v>
      </c>
      <c r="E142" s="1">
        <v>0</v>
      </c>
      <c r="F142" s="1">
        <f t="shared" si="2"/>
        <v>0</v>
      </c>
      <c r="I142"/>
      <c r="J142"/>
      <c r="K142"/>
    </row>
    <row r="143" spans="1:16" hidden="1" x14ac:dyDescent="0.2">
      <c r="A143" s="1">
        <v>2</v>
      </c>
      <c r="C143" s="1">
        <v>0</v>
      </c>
      <c r="D143" s="1">
        <v>0</v>
      </c>
      <c r="E143" s="1">
        <v>0</v>
      </c>
      <c r="F143" s="1">
        <f t="shared" si="2"/>
        <v>0</v>
      </c>
      <c r="I143"/>
      <c r="J143"/>
      <c r="K143"/>
    </row>
    <row r="144" spans="1:16" hidden="1" x14ac:dyDescent="0.2">
      <c r="A144" s="1">
        <v>2</v>
      </c>
      <c r="C144" s="1">
        <v>0</v>
      </c>
      <c r="D144" s="1">
        <v>0</v>
      </c>
      <c r="E144" s="1">
        <v>0</v>
      </c>
      <c r="F144" s="1">
        <f t="shared" si="2"/>
        <v>0</v>
      </c>
      <c r="I144"/>
      <c r="J144"/>
      <c r="K144"/>
    </row>
    <row r="145" spans="1:21" hidden="1" x14ac:dyDescent="0.2">
      <c r="A145" s="1">
        <v>2</v>
      </c>
      <c r="C145" s="1">
        <v>0</v>
      </c>
      <c r="D145" s="1">
        <v>0</v>
      </c>
      <c r="E145" s="1">
        <v>1</v>
      </c>
      <c r="F145" s="1">
        <f t="shared" si="2"/>
        <v>1</v>
      </c>
      <c r="I145"/>
      <c r="J145"/>
      <c r="K145"/>
      <c r="R145" s="1" t="s">
        <v>63</v>
      </c>
      <c r="S145" s="1">
        <v>1</v>
      </c>
      <c r="T145" s="1">
        <v>0</v>
      </c>
      <c r="U145" s="1">
        <v>0</v>
      </c>
    </row>
    <row r="146" spans="1:21" hidden="1" x14ac:dyDescent="0.2">
      <c r="A146" s="1">
        <v>2</v>
      </c>
      <c r="C146" s="1">
        <v>0</v>
      </c>
      <c r="D146" s="1">
        <v>0</v>
      </c>
      <c r="E146" s="1">
        <v>0</v>
      </c>
      <c r="F146" s="1">
        <f t="shared" si="2"/>
        <v>0</v>
      </c>
      <c r="I146"/>
      <c r="J146"/>
      <c r="K146"/>
    </row>
    <row r="147" spans="1:21" hidden="1" x14ac:dyDescent="0.2">
      <c r="A147" s="1">
        <v>2</v>
      </c>
      <c r="C147" s="1">
        <v>0</v>
      </c>
      <c r="D147" s="1">
        <v>0</v>
      </c>
      <c r="E147" s="1">
        <v>0</v>
      </c>
      <c r="F147" s="1">
        <f t="shared" si="2"/>
        <v>0</v>
      </c>
      <c r="I147"/>
      <c r="J147"/>
      <c r="K147"/>
    </row>
    <row r="148" spans="1:21" hidden="1" x14ac:dyDescent="0.2">
      <c r="A148" s="1">
        <v>2</v>
      </c>
      <c r="C148" s="1">
        <v>0</v>
      </c>
      <c r="D148" s="1">
        <v>1</v>
      </c>
      <c r="E148" s="1">
        <v>0</v>
      </c>
      <c r="F148" s="1">
        <f t="shared" si="2"/>
        <v>1</v>
      </c>
      <c r="I148"/>
      <c r="J148"/>
      <c r="K148"/>
      <c r="M148" s="1" t="s">
        <v>63</v>
      </c>
      <c r="N148" s="1">
        <v>2</v>
      </c>
      <c r="O148" s="1">
        <v>2</v>
      </c>
      <c r="P148" s="1">
        <v>200</v>
      </c>
    </row>
    <row r="149" spans="1:21" hidden="1" x14ac:dyDescent="0.2">
      <c r="A149" s="1">
        <v>2</v>
      </c>
      <c r="C149" s="1">
        <v>1</v>
      </c>
      <c r="D149" s="1">
        <v>0</v>
      </c>
      <c r="E149" s="1">
        <v>0</v>
      </c>
      <c r="F149" s="1">
        <f t="shared" si="2"/>
        <v>1</v>
      </c>
      <c r="H149" s="1" t="s">
        <v>63</v>
      </c>
      <c r="I149">
        <v>0</v>
      </c>
      <c r="J149">
        <v>12</v>
      </c>
      <c r="K149">
        <v>365</v>
      </c>
    </row>
    <row r="150" spans="1:21" hidden="1" x14ac:dyDescent="0.2">
      <c r="A150" s="1">
        <v>2</v>
      </c>
      <c r="C150" s="1">
        <v>0</v>
      </c>
      <c r="D150" s="1">
        <v>0</v>
      </c>
      <c r="E150" s="1">
        <v>0</v>
      </c>
      <c r="F150" s="1">
        <f t="shared" si="2"/>
        <v>0</v>
      </c>
      <c r="I150"/>
      <c r="J150"/>
      <c r="K150"/>
    </row>
    <row r="151" spans="1:21" hidden="1" x14ac:dyDescent="0.2">
      <c r="A151" s="1">
        <v>2</v>
      </c>
      <c r="C151" s="1">
        <v>0</v>
      </c>
      <c r="D151" s="1">
        <v>0</v>
      </c>
      <c r="E151" s="1">
        <v>0</v>
      </c>
      <c r="F151" s="1">
        <f t="shared" si="2"/>
        <v>0</v>
      </c>
      <c r="I151"/>
      <c r="J151"/>
      <c r="K151"/>
    </row>
    <row r="152" spans="1:21" hidden="1" x14ac:dyDescent="0.2">
      <c r="A152" s="1">
        <v>2</v>
      </c>
      <c r="C152" s="1">
        <v>0</v>
      </c>
      <c r="D152" s="1">
        <v>0</v>
      </c>
      <c r="E152" s="1">
        <v>0</v>
      </c>
      <c r="F152" s="1">
        <f t="shared" si="2"/>
        <v>0</v>
      </c>
      <c r="I152"/>
      <c r="J152"/>
      <c r="K152"/>
    </row>
    <row r="153" spans="1:21" hidden="1" x14ac:dyDescent="0.2">
      <c r="A153" s="1">
        <v>2</v>
      </c>
      <c r="C153" s="1">
        <v>0</v>
      </c>
      <c r="D153" s="1">
        <v>0</v>
      </c>
      <c r="E153" s="1">
        <v>1</v>
      </c>
      <c r="F153" s="1">
        <f t="shared" si="2"/>
        <v>1</v>
      </c>
      <c r="I153"/>
      <c r="J153"/>
      <c r="K153"/>
      <c r="R153" s="1" t="s">
        <v>63</v>
      </c>
      <c r="S153" s="1">
        <v>1</v>
      </c>
      <c r="T153" s="1">
        <v>1</v>
      </c>
      <c r="U153" s="1">
        <v>360</v>
      </c>
    </row>
    <row r="154" spans="1:21" hidden="1" x14ac:dyDescent="0.2">
      <c r="A154" s="1">
        <v>2</v>
      </c>
      <c r="C154" s="1">
        <v>0</v>
      </c>
      <c r="D154" s="1">
        <v>0</v>
      </c>
      <c r="E154" s="1">
        <v>0</v>
      </c>
      <c r="F154" s="1">
        <f t="shared" si="2"/>
        <v>0</v>
      </c>
      <c r="I154"/>
      <c r="J154"/>
      <c r="K154"/>
    </row>
    <row r="155" spans="1:21" hidden="1" x14ac:dyDescent="0.2">
      <c r="A155" s="1">
        <v>2</v>
      </c>
      <c r="C155" s="1">
        <v>0</v>
      </c>
      <c r="D155" s="1">
        <v>0</v>
      </c>
      <c r="E155" s="1">
        <v>0</v>
      </c>
      <c r="F155" s="1">
        <f t="shared" si="2"/>
        <v>0</v>
      </c>
      <c r="I155"/>
      <c r="J155"/>
      <c r="K155"/>
    </row>
    <row r="156" spans="1:21" hidden="1" x14ac:dyDescent="0.2">
      <c r="A156" s="1">
        <v>2</v>
      </c>
      <c r="C156" s="1">
        <v>0</v>
      </c>
      <c r="D156" s="1">
        <v>0</v>
      </c>
      <c r="E156" s="1">
        <v>0</v>
      </c>
      <c r="F156" s="1">
        <f t="shared" si="2"/>
        <v>0</v>
      </c>
      <c r="I156"/>
      <c r="J156"/>
      <c r="K156"/>
    </row>
    <row r="157" spans="1:21" hidden="1" x14ac:dyDescent="0.2">
      <c r="A157" s="1">
        <v>2</v>
      </c>
      <c r="C157" s="1">
        <v>0</v>
      </c>
      <c r="D157" s="1">
        <v>0</v>
      </c>
      <c r="E157" s="1">
        <v>0</v>
      </c>
      <c r="F157" s="1">
        <f t="shared" si="2"/>
        <v>0</v>
      </c>
      <c r="I157"/>
      <c r="J157"/>
      <c r="K157"/>
    </row>
    <row r="158" spans="1:21" hidden="1" x14ac:dyDescent="0.2">
      <c r="A158" s="1">
        <v>2</v>
      </c>
      <c r="C158" s="1">
        <v>0</v>
      </c>
      <c r="D158" s="1">
        <v>0</v>
      </c>
      <c r="E158" s="1">
        <v>0</v>
      </c>
      <c r="F158" s="1">
        <f t="shared" si="2"/>
        <v>0</v>
      </c>
      <c r="I158"/>
      <c r="J158"/>
      <c r="K158"/>
    </row>
    <row r="159" spans="1:21" hidden="1" x14ac:dyDescent="0.2">
      <c r="A159" s="1">
        <v>2</v>
      </c>
      <c r="C159" s="1">
        <v>0</v>
      </c>
      <c r="D159" s="1">
        <v>1</v>
      </c>
      <c r="E159" s="1">
        <v>0</v>
      </c>
      <c r="F159" s="1">
        <f t="shared" si="2"/>
        <v>1</v>
      </c>
      <c r="I159"/>
      <c r="J159"/>
      <c r="K159"/>
      <c r="M159" s="1" t="s">
        <v>63</v>
      </c>
      <c r="N159" s="1">
        <v>1</v>
      </c>
      <c r="O159" s="1">
        <v>12</v>
      </c>
      <c r="P159" s="1">
        <v>20</v>
      </c>
    </row>
    <row r="160" spans="1:21" hidden="1" x14ac:dyDescent="0.2">
      <c r="A160" s="1">
        <v>2</v>
      </c>
      <c r="C160" s="1">
        <v>0</v>
      </c>
      <c r="D160" s="1">
        <v>0</v>
      </c>
      <c r="E160" s="1">
        <v>1</v>
      </c>
      <c r="F160" s="1">
        <f t="shared" si="2"/>
        <v>1</v>
      </c>
      <c r="I160"/>
      <c r="J160"/>
      <c r="K160"/>
      <c r="R160" s="1" t="s">
        <v>63</v>
      </c>
      <c r="S160" s="1">
        <v>1</v>
      </c>
      <c r="T160" s="1">
        <v>6</v>
      </c>
      <c r="U160" s="1">
        <v>55</v>
      </c>
    </row>
    <row r="161" spans="1:21" hidden="1" x14ac:dyDescent="0.2">
      <c r="A161" s="1">
        <v>2</v>
      </c>
      <c r="C161" s="1">
        <v>0</v>
      </c>
      <c r="D161" s="1">
        <v>0</v>
      </c>
      <c r="E161" s="1">
        <v>0</v>
      </c>
      <c r="F161" s="1">
        <f t="shared" si="2"/>
        <v>0</v>
      </c>
      <c r="I161"/>
      <c r="J161"/>
      <c r="K161"/>
    </row>
    <row r="162" spans="1:21" hidden="1" x14ac:dyDescent="0.2">
      <c r="A162" s="1">
        <v>2</v>
      </c>
      <c r="C162" s="1">
        <v>0</v>
      </c>
      <c r="D162" s="1">
        <v>0</v>
      </c>
      <c r="E162" s="1">
        <v>1</v>
      </c>
      <c r="F162" s="1">
        <f t="shared" si="2"/>
        <v>1</v>
      </c>
      <c r="I162"/>
      <c r="J162"/>
      <c r="K162"/>
      <c r="R162" s="1" t="s">
        <v>63</v>
      </c>
      <c r="S162" s="1">
        <v>5</v>
      </c>
      <c r="T162" s="1">
        <v>0</v>
      </c>
      <c r="U162" s="1">
        <v>0</v>
      </c>
    </row>
    <row r="163" spans="1:21" hidden="1" x14ac:dyDescent="0.2">
      <c r="A163" s="1">
        <v>2</v>
      </c>
      <c r="C163" s="1">
        <v>0</v>
      </c>
      <c r="D163" s="1">
        <v>0</v>
      </c>
      <c r="E163" s="1">
        <v>0</v>
      </c>
      <c r="F163" s="1">
        <f t="shared" si="2"/>
        <v>0</v>
      </c>
      <c r="I163"/>
      <c r="J163"/>
      <c r="K163"/>
    </row>
    <row r="164" spans="1:21" hidden="1" x14ac:dyDescent="0.2">
      <c r="A164" s="1">
        <v>2</v>
      </c>
      <c r="C164" s="1">
        <v>0</v>
      </c>
      <c r="D164" s="1">
        <v>1</v>
      </c>
      <c r="E164" s="1">
        <v>0</v>
      </c>
      <c r="F164" s="1">
        <f t="shared" si="2"/>
        <v>1</v>
      </c>
      <c r="I164"/>
      <c r="J164"/>
      <c r="K164"/>
      <c r="M164" s="1" t="s">
        <v>63</v>
      </c>
      <c r="N164" s="1">
        <v>2</v>
      </c>
      <c r="O164" s="1">
        <v>2</v>
      </c>
      <c r="P164" s="1">
        <v>0</v>
      </c>
    </row>
    <row r="165" spans="1:21" hidden="1" x14ac:dyDescent="0.2">
      <c r="A165" s="1">
        <v>2</v>
      </c>
      <c r="C165" s="1">
        <v>0</v>
      </c>
      <c r="D165" s="1">
        <v>0</v>
      </c>
      <c r="E165" s="1">
        <v>0</v>
      </c>
      <c r="F165" s="1">
        <f t="shared" si="2"/>
        <v>0</v>
      </c>
      <c r="I165"/>
      <c r="J165"/>
      <c r="K165"/>
    </row>
    <row r="166" spans="1:21" hidden="1" x14ac:dyDescent="0.2">
      <c r="A166" s="1">
        <v>2</v>
      </c>
      <c r="C166" s="1">
        <v>0</v>
      </c>
      <c r="D166" s="1">
        <v>0</v>
      </c>
      <c r="E166" s="1">
        <v>0</v>
      </c>
      <c r="F166" s="1">
        <f t="shared" si="2"/>
        <v>0</v>
      </c>
      <c r="I166"/>
      <c r="J166"/>
      <c r="K166"/>
    </row>
    <row r="167" spans="1:21" hidden="1" x14ac:dyDescent="0.2">
      <c r="A167" s="1">
        <v>2</v>
      </c>
      <c r="C167" s="1">
        <v>0</v>
      </c>
      <c r="D167" s="1">
        <v>0</v>
      </c>
      <c r="E167" s="1">
        <v>0</v>
      </c>
      <c r="F167" s="1">
        <f t="shared" si="2"/>
        <v>0</v>
      </c>
      <c r="I167"/>
      <c r="J167"/>
      <c r="K167"/>
    </row>
    <row r="168" spans="1:21" hidden="1" x14ac:dyDescent="0.2">
      <c r="A168" s="1">
        <v>2</v>
      </c>
      <c r="C168" s="1">
        <v>0</v>
      </c>
      <c r="D168" s="1">
        <v>0</v>
      </c>
      <c r="E168" s="1">
        <v>0</v>
      </c>
      <c r="F168" s="1">
        <f t="shared" si="2"/>
        <v>0</v>
      </c>
      <c r="I168"/>
      <c r="J168"/>
      <c r="K168"/>
    </row>
    <row r="169" spans="1:21" hidden="1" x14ac:dyDescent="0.2">
      <c r="A169" s="1">
        <v>2</v>
      </c>
      <c r="C169" s="1">
        <v>0</v>
      </c>
      <c r="D169" s="1">
        <v>0</v>
      </c>
      <c r="E169" s="1">
        <v>0</v>
      </c>
      <c r="F169" s="1">
        <f t="shared" si="2"/>
        <v>0</v>
      </c>
      <c r="I169"/>
      <c r="J169"/>
      <c r="K169"/>
    </row>
    <row r="170" spans="1:21" hidden="1" x14ac:dyDescent="0.2">
      <c r="A170" s="1">
        <v>2</v>
      </c>
      <c r="C170" s="1">
        <v>0</v>
      </c>
      <c r="D170" s="1">
        <v>0</v>
      </c>
      <c r="E170" s="1">
        <v>0</v>
      </c>
      <c r="F170" s="1">
        <f t="shared" si="2"/>
        <v>0</v>
      </c>
      <c r="I170"/>
      <c r="J170"/>
      <c r="K170"/>
    </row>
    <row r="171" spans="1:21" hidden="1" x14ac:dyDescent="0.2">
      <c r="A171" s="1">
        <v>2</v>
      </c>
      <c r="C171" s="1">
        <v>0</v>
      </c>
      <c r="D171" s="1">
        <v>0</v>
      </c>
      <c r="E171" s="1">
        <v>0</v>
      </c>
      <c r="F171" s="1">
        <f t="shared" si="2"/>
        <v>0</v>
      </c>
      <c r="I171"/>
      <c r="J171"/>
      <c r="K171"/>
    </row>
    <row r="172" spans="1:21" hidden="1" x14ac:dyDescent="0.2">
      <c r="A172" s="1">
        <v>2</v>
      </c>
      <c r="C172" s="1">
        <v>0</v>
      </c>
      <c r="D172" s="1">
        <v>0</v>
      </c>
      <c r="E172" s="1">
        <v>0</v>
      </c>
      <c r="F172" s="1">
        <f t="shared" si="2"/>
        <v>0</v>
      </c>
      <c r="I172"/>
      <c r="J172"/>
      <c r="K172"/>
    </row>
    <row r="173" spans="1:21" hidden="1" x14ac:dyDescent="0.2">
      <c r="A173" s="1">
        <v>2</v>
      </c>
      <c r="C173" s="1">
        <v>0</v>
      </c>
      <c r="D173" s="1">
        <v>0</v>
      </c>
      <c r="E173" s="1">
        <v>0</v>
      </c>
      <c r="F173" s="1">
        <f t="shared" si="2"/>
        <v>0</v>
      </c>
      <c r="I173"/>
      <c r="J173"/>
      <c r="K173"/>
    </row>
    <row r="174" spans="1:21" hidden="1" x14ac:dyDescent="0.2">
      <c r="A174" s="1">
        <v>2</v>
      </c>
      <c r="C174" s="1">
        <v>0</v>
      </c>
      <c r="D174" s="1">
        <v>0</v>
      </c>
      <c r="E174" s="1">
        <v>0</v>
      </c>
      <c r="F174" s="1">
        <f t="shared" si="2"/>
        <v>0</v>
      </c>
      <c r="I174"/>
      <c r="J174"/>
      <c r="K174"/>
    </row>
    <row r="175" spans="1:21" hidden="1" x14ac:dyDescent="0.2">
      <c r="A175" s="1">
        <v>2</v>
      </c>
      <c r="C175" s="1">
        <v>0</v>
      </c>
      <c r="D175" s="1">
        <v>0</v>
      </c>
      <c r="E175" s="1">
        <v>0</v>
      </c>
      <c r="F175" s="1">
        <f t="shared" si="2"/>
        <v>0</v>
      </c>
      <c r="I175"/>
      <c r="J175"/>
      <c r="K175"/>
    </row>
    <row r="176" spans="1:21" hidden="1" x14ac:dyDescent="0.2">
      <c r="A176" s="1">
        <v>2</v>
      </c>
      <c r="C176" s="1">
        <v>0</v>
      </c>
      <c r="D176" s="1">
        <v>0</v>
      </c>
      <c r="E176" s="1">
        <v>0</v>
      </c>
      <c r="F176" s="1">
        <f t="shared" si="2"/>
        <v>0</v>
      </c>
      <c r="I176"/>
      <c r="J176"/>
      <c r="K176"/>
    </row>
    <row r="177" spans="1:21" hidden="1" x14ac:dyDescent="0.2">
      <c r="A177" s="1">
        <v>2</v>
      </c>
      <c r="C177" s="1">
        <v>0</v>
      </c>
      <c r="D177" s="1">
        <v>0</v>
      </c>
      <c r="E177" s="1">
        <v>0</v>
      </c>
      <c r="F177" s="1">
        <f t="shared" si="2"/>
        <v>0</v>
      </c>
      <c r="I177"/>
      <c r="J177"/>
      <c r="K177"/>
    </row>
    <row r="178" spans="1:21" hidden="1" x14ac:dyDescent="0.2">
      <c r="A178" s="1">
        <v>2</v>
      </c>
      <c r="C178" s="1">
        <v>0</v>
      </c>
      <c r="D178" s="1">
        <v>0</v>
      </c>
      <c r="E178" s="1">
        <v>0</v>
      </c>
      <c r="F178" s="1">
        <f t="shared" si="2"/>
        <v>0</v>
      </c>
      <c r="I178"/>
      <c r="J178"/>
      <c r="K178"/>
    </row>
    <row r="179" spans="1:21" hidden="1" x14ac:dyDescent="0.2">
      <c r="A179" s="1">
        <v>2</v>
      </c>
      <c r="C179" s="1">
        <v>0</v>
      </c>
      <c r="D179" s="1">
        <v>0</v>
      </c>
      <c r="E179" s="1">
        <v>0</v>
      </c>
      <c r="F179" s="1">
        <f t="shared" si="2"/>
        <v>0</v>
      </c>
      <c r="I179"/>
      <c r="J179"/>
      <c r="K179"/>
    </row>
    <row r="180" spans="1:21" hidden="1" x14ac:dyDescent="0.2">
      <c r="A180" s="1">
        <v>2</v>
      </c>
      <c r="C180" s="1">
        <v>0</v>
      </c>
      <c r="D180" s="1">
        <v>0</v>
      </c>
      <c r="E180" s="1">
        <v>0</v>
      </c>
      <c r="F180" s="1">
        <f t="shared" si="2"/>
        <v>0</v>
      </c>
      <c r="I180"/>
      <c r="J180"/>
      <c r="K180"/>
    </row>
    <row r="181" spans="1:21" hidden="1" x14ac:dyDescent="0.2">
      <c r="A181" s="1">
        <v>2</v>
      </c>
      <c r="C181" s="1">
        <v>0</v>
      </c>
      <c r="D181" s="1">
        <v>0</v>
      </c>
      <c r="E181" s="1">
        <v>0</v>
      </c>
      <c r="F181" s="1">
        <f t="shared" si="2"/>
        <v>0</v>
      </c>
      <c r="I181"/>
      <c r="J181"/>
      <c r="K181"/>
    </row>
    <row r="182" spans="1:21" hidden="1" x14ac:dyDescent="0.2">
      <c r="A182" s="1">
        <v>2</v>
      </c>
      <c r="C182" s="1">
        <v>0</v>
      </c>
      <c r="D182" s="1">
        <v>0</v>
      </c>
      <c r="E182" s="1">
        <v>0</v>
      </c>
      <c r="F182" s="1">
        <f t="shared" si="2"/>
        <v>0</v>
      </c>
      <c r="I182"/>
      <c r="J182"/>
      <c r="K182"/>
    </row>
    <row r="183" spans="1:21" hidden="1" x14ac:dyDescent="0.2">
      <c r="A183" s="1">
        <v>2</v>
      </c>
      <c r="C183" s="1">
        <v>0</v>
      </c>
      <c r="D183" s="1">
        <v>0</v>
      </c>
      <c r="E183" s="1">
        <v>0</v>
      </c>
      <c r="F183" s="1">
        <f t="shared" si="2"/>
        <v>0</v>
      </c>
      <c r="I183"/>
      <c r="J183"/>
      <c r="K183"/>
    </row>
    <row r="184" spans="1:21" hidden="1" x14ac:dyDescent="0.2">
      <c r="A184" s="1">
        <v>2</v>
      </c>
      <c r="C184" s="1">
        <v>0</v>
      </c>
      <c r="D184" s="1">
        <v>0</v>
      </c>
      <c r="E184" s="1">
        <v>0</v>
      </c>
      <c r="F184" s="1">
        <f t="shared" si="2"/>
        <v>0</v>
      </c>
      <c r="I184"/>
      <c r="J184"/>
      <c r="K184"/>
    </row>
    <row r="185" spans="1:21" hidden="1" x14ac:dyDescent="0.2">
      <c r="A185" s="1">
        <v>2</v>
      </c>
      <c r="C185" s="1">
        <v>0</v>
      </c>
      <c r="D185" s="1">
        <v>0</v>
      </c>
      <c r="E185" s="1">
        <v>0</v>
      </c>
      <c r="F185" s="1">
        <f t="shared" si="2"/>
        <v>0</v>
      </c>
      <c r="I185"/>
      <c r="J185"/>
      <c r="K185"/>
    </row>
    <row r="186" spans="1:21" hidden="1" x14ac:dyDescent="0.2">
      <c r="A186" s="1">
        <v>2</v>
      </c>
      <c r="C186" s="1">
        <v>0</v>
      </c>
      <c r="D186" s="1">
        <v>0</v>
      </c>
      <c r="E186" s="1">
        <v>0</v>
      </c>
      <c r="F186" s="1">
        <f t="shared" si="2"/>
        <v>0</v>
      </c>
      <c r="I186"/>
      <c r="J186"/>
      <c r="K186"/>
    </row>
    <row r="187" spans="1:21" hidden="1" x14ac:dyDescent="0.2">
      <c r="A187" s="1">
        <v>2</v>
      </c>
      <c r="C187" s="1">
        <v>0</v>
      </c>
      <c r="D187" s="1">
        <v>0</v>
      </c>
      <c r="E187" s="1">
        <v>0</v>
      </c>
      <c r="F187" s="1">
        <f t="shared" si="2"/>
        <v>0</v>
      </c>
      <c r="I187"/>
      <c r="J187"/>
      <c r="K187"/>
    </row>
    <row r="188" spans="1:21" hidden="1" x14ac:dyDescent="0.2">
      <c r="A188" s="1">
        <v>2</v>
      </c>
      <c r="C188" s="1">
        <v>0</v>
      </c>
      <c r="D188" s="1">
        <v>0</v>
      </c>
      <c r="E188" s="1">
        <v>0</v>
      </c>
      <c r="F188" s="1">
        <f t="shared" si="2"/>
        <v>0</v>
      </c>
      <c r="I188"/>
      <c r="J188"/>
      <c r="K188"/>
    </row>
    <row r="189" spans="1:21" hidden="1" x14ac:dyDescent="0.2">
      <c r="A189" s="1">
        <v>2</v>
      </c>
      <c r="C189" s="1">
        <v>0</v>
      </c>
      <c r="D189" s="1">
        <v>0</v>
      </c>
      <c r="E189" s="1">
        <v>0</v>
      </c>
      <c r="F189" s="1">
        <f t="shared" si="2"/>
        <v>0</v>
      </c>
      <c r="I189"/>
      <c r="J189"/>
      <c r="K189"/>
    </row>
    <row r="190" spans="1:21" hidden="1" x14ac:dyDescent="0.2">
      <c r="A190" s="1">
        <v>2</v>
      </c>
      <c r="C190" s="1">
        <v>0</v>
      </c>
      <c r="D190" s="1">
        <v>0</v>
      </c>
      <c r="E190" s="1">
        <v>1</v>
      </c>
      <c r="F190" s="1">
        <f t="shared" si="2"/>
        <v>1</v>
      </c>
      <c r="I190"/>
      <c r="J190"/>
      <c r="K190"/>
      <c r="R190" s="1" t="s">
        <v>63</v>
      </c>
      <c r="S190" s="1">
        <v>3</v>
      </c>
      <c r="T190" s="1">
        <v>8</v>
      </c>
      <c r="U190" s="1">
        <v>40</v>
      </c>
    </row>
    <row r="191" spans="1:21" hidden="1" x14ac:dyDescent="0.2">
      <c r="A191" s="1">
        <v>2</v>
      </c>
      <c r="C191" s="1">
        <v>0</v>
      </c>
      <c r="D191" s="1">
        <v>0</v>
      </c>
      <c r="E191" s="1">
        <v>0</v>
      </c>
      <c r="F191" s="1">
        <f t="shared" si="2"/>
        <v>0</v>
      </c>
      <c r="I191"/>
      <c r="J191"/>
      <c r="K191"/>
    </row>
    <row r="192" spans="1:21" hidden="1" x14ac:dyDescent="0.2">
      <c r="A192" s="1">
        <v>2</v>
      </c>
      <c r="C192" s="1">
        <v>0</v>
      </c>
      <c r="D192" s="1">
        <v>0</v>
      </c>
      <c r="E192" s="1">
        <v>0</v>
      </c>
      <c r="F192" s="1">
        <f t="shared" si="2"/>
        <v>0</v>
      </c>
      <c r="I192"/>
      <c r="J192"/>
      <c r="K192"/>
    </row>
    <row r="193" spans="1:21" hidden="1" x14ac:dyDescent="0.2">
      <c r="A193" s="1">
        <v>2</v>
      </c>
      <c r="C193" s="1">
        <v>0</v>
      </c>
      <c r="D193" s="1">
        <v>0</v>
      </c>
      <c r="E193" s="1">
        <v>0</v>
      </c>
      <c r="F193" s="1">
        <f t="shared" si="2"/>
        <v>0</v>
      </c>
      <c r="I193"/>
      <c r="J193"/>
      <c r="K193"/>
    </row>
    <row r="194" spans="1:21" hidden="1" x14ac:dyDescent="0.2">
      <c r="A194" s="1">
        <v>2</v>
      </c>
      <c r="C194" s="1">
        <v>0</v>
      </c>
      <c r="D194" s="1">
        <v>0</v>
      </c>
      <c r="E194" s="1">
        <v>0</v>
      </c>
      <c r="F194" s="1">
        <f t="shared" si="2"/>
        <v>0</v>
      </c>
      <c r="I194"/>
      <c r="J194"/>
      <c r="K194"/>
    </row>
    <row r="195" spans="1:21" hidden="1" x14ac:dyDescent="0.2">
      <c r="A195" s="1">
        <v>2</v>
      </c>
      <c r="C195" s="1">
        <v>0</v>
      </c>
      <c r="D195" s="1">
        <v>0</v>
      </c>
      <c r="E195" s="1">
        <v>0</v>
      </c>
      <c r="F195" s="1">
        <f t="shared" si="2"/>
        <v>0</v>
      </c>
      <c r="I195"/>
      <c r="J195"/>
      <c r="K195"/>
    </row>
    <row r="196" spans="1:21" hidden="1" x14ac:dyDescent="0.2">
      <c r="A196" s="1">
        <v>2</v>
      </c>
      <c r="C196" s="1">
        <v>0</v>
      </c>
      <c r="D196" s="1">
        <v>0</v>
      </c>
      <c r="E196" s="1">
        <v>1</v>
      </c>
      <c r="F196" s="1">
        <f t="shared" ref="F196:F259" si="3">C196+D196+E196</f>
        <v>1</v>
      </c>
      <c r="I196"/>
      <c r="J196"/>
      <c r="K196"/>
      <c r="R196" s="1" t="s">
        <v>63</v>
      </c>
      <c r="S196" s="1">
        <v>2</v>
      </c>
      <c r="T196" s="1">
        <v>24</v>
      </c>
      <c r="U196" s="1">
        <v>365</v>
      </c>
    </row>
    <row r="197" spans="1:21" hidden="1" x14ac:dyDescent="0.2">
      <c r="A197" s="1">
        <v>2</v>
      </c>
      <c r="C197" s="1">
        <v>0</v>
      </c>
      <c r="D197" s="1">
        <v>0</v>
      </c>
      <c r="E197" s="1">
        <v>0</v>
      </c>
      <c r="F197" s="1">
        <f t="shared" si="3"/>
        <v>0</v>
      </c>
      <c r="I197"/>
      <c r="J197"/>
      <c r="K197"/>
    </row>
    <row r="198" spans="1:21" hidden="1" x14ac:dyDescent="0.2">
      <c r="A198" s="1">
        <v>2</v>
      </c>
      <c r="C198" s="1">
        <v>0</v>
      </c>
      <c r="D198" s="1">
        <v>0</v>
      </c>
      <c r="E198" s="1">
        <v>0</v>
      </c>
      <c r="F198" s="1">
        <f t="shared" si="3"/>
        <v>0</v>
      </c>
      <c r="I198"/>
      <c r="J198"/>
      <c r="K198"/>
    </row>
    <row r="199" spans="1:21" hidden="1" x14ac:dyDescent="0.2">
      <c r="A199" s="1">
        <v>2</v>
      </c>
      <c r="C199" s="1">
        <v>0</v>
      </c>
      <c r="D199" s="1">
        <v>0</v>
      </c>
      <c r="E199" s="1">
        <v>0</v>
      </c>
      <c r="F199" s="1">
        <f t="shared" si="3"/>
        <v>0</v>
      </c>
      <c r="I199"/>
      <c r="J199"/>
      <c r="K199"/>
    </row>
    <row r="200" spans="1:21" hidden="1" x14ac:dyDescent="0.2">
      <c r="A200" s="1">
        <v>2</v>
      </c>
      <c r="C200" s="1">
        <v>0</v>
      </c>
      <c r="D200" s="1">
        <v>0</v>
      </c>
      <c r="E200" s="1">
        <v>0</v>
      </c>
      <c r="F200" s="1">
        <f t="shared" si="3"/>
        <v>0</v>
      </c>
      <c r="I200"/>
      <c r="J200"/>
      <c r="K200"/>
    </row>
    <row r="201" spans="1:21" hidden="1" x14ac:dyDescent="0.2">
      <c r="A201" s="1">
        <v>2</v>
      </c>
      <c r="C201" s="1">
        <v>0</v>
      </c>
      <c r="D201" s="1">
        <v>0</v>
      </c>
      <c r="E201" s="1">
        <v>0</v>
      </c>
      <c r="F201" s="1">
        <f t="shared" si="3"/>
        <v>0</v>
      </c>
      <c r="I201"/>
      <c r="J201"/>
      <c r="K201"/>
    </row>
    <row r="202" spans="1:21" hidden="1" x14ac:dyDescent="0.2">
      <c r="A202" s="1">
        <v>2</v>
      </c>
      <c r="C202" s="1">
        <v>0</v>
      </c>
      <c r="D202" s="1">
        <v>0</v>
      </c>
      <c r="E202" s="1">
        <v>0</v>
      </c>
      <c r="F202" s="1">
        <f t="shared" si="3"/>
        <v>0</v>
      </c>
      <c r="I202"/>
      <c r="J202"/>
      <c r="K202"/>
    </row>
    <row r="203" spans="1:21" hidden="1" x14ac:dyDescent="0.2">
      <c r="A203" s="1">
        <v>2</v>
      </c>
      <c r="C203" s="1">
        <v>0</v>
      </c>
      <c r="D203" s="1">
        <v>0</v>
      </c>
      <c r="E203" s="1">
        <v>0</v>
      </c>
      <c r="F203" s="1">
        <f t="shared" si="3"/>
        <v>0</v>
      </c>
      <c r="I203"/>
      <c r="J203"/>
      <c r="K203"/>
    </row>
    <row r="204" spans="1:21" hidden="1" x14ac:dyDescent="0.2">
      <c r="A204" s="1">
        <v>2</v>
      </c>
      <c r="C204" s="1">
        <v>1</v>
      </c>
      <c r="D204" s="1">
        <v>0</v>
      </c>
      <c r="E204" s="1">
        <v>0</v>
      </c>
      <c r="F204" s="1">
        <f t="shared" si="3"/>
        <v>1</v>
      </c>
      <c r="H204" s="1" t="s">
        <v>63</v>
      </c>
      <c r="I204">
        <v>3</v>
      </c>
      <c r="J204">
        <v>9</v>
      </c>
      <c r="K204">
        <v>60</v>
      </c>
    </row>
    <row r="205" spans="1:21" hidden="1" x14ac:dyDescent="0.2">
      <c r="A205" s="1">
        <v>2</v>
      </c>
      <c r="C205" s="1">
        <v>0</v>
      </c>
      <c r="D205" s="1">
        <v>0</v>
      </c>
      <c r="E205" s="1">
        <v>0</v>
      </c>
      <c r="F205" s="1">
        <f t="shared" si="3"/>
        <v>0</v>
      </c>
      <c r="I205"/>
      <c r="J205"/>
      <c r="K205"/>
    </row>
    <row r="206" spans="1:21" hidden="1" x14ac:dyDescent="0.2">
      <c r="A206" s="1">
        <v>2</v>
      </c>
      <c r="C206" s="1">
        <v>0</v>
      </c>
      <c r="D206" s="1">
        <v>0</v>
      </c>
      <c r="E206" s="1">
        <v>0</v>
      </c>
      <c r="F206" s="1">
        <f t="shared" si="3"/>
        <v>0</v>
      </c>
      <c r="I206"/>
      <c r="J206"/>
      <c r="K206"/>
    </row>
    <row r="207" spans="1:21" hidden="1" x14ac:dyDescent="0.2">
      <c r="A207" s="1">
        <v>2</v>
      </c>
      <c r="C207" s="1">
        <v>0</v>
      </c>
      <c r="D207" s="1">
        <v>0</v>
      </c>
      <c r="E207" s="1">
        <v>0</v>
      </c>
      <c r="F207" s="1">
        <f t="shared" si="3"/>
        <v>0</v>
      </c>
      <c r="I207"/>
      <c r="J207"/>
      <c r="K207"/>
    </row>
    <row r="208" spans="1:21" hidden="1" x14ac:dyDescent="0.2">
      <c r="A208" s="1">
        <v>2</v>
      </c>
      <c r="C208" s="1">
        <v>0</v>
      </c>
      <c r="D208" s="1">
        <v>0</v>
      </c>
      <c r="E208" s="1">
        <v>0</v>
      </c>
      <c r="F208" s="1">
        <f t="shared" si="3"/>
        <v>0</v>
      </c>
      <c r="I208"/>
      <c r="J208"/>
      <c r="K208"/>
    </row>
    <row r="209" spans="1:21" hidden="1" x14ac:dyDescent="0.2">
      <c r="A209" s="1">
        <v>2</v>
      </c>
      <c r="C209" s="1">
        <v>0</v>
      </c>
      <c r="D209" s="1">
        <v>0</v>
      </c>
      <c r="E209" s="1">
        <v>0</v>
      </c>
      <c r="F209" s="1">
        <f t="shared" si="3"/>
        <v>0</v>
      </c>
      <c r="I209"/>
      <c r="J209"/>
      <c r="K209"/>
    </row>
    <row r="210" spans="1:21" hidden="1" x14ac:dyDescent="0.2">
      <c r="A210" s="1">
        <v>2</v>
      </c>
      <c r="C210" s="1">
        <v>0</v>
      </c>
      <c r="D210" s="1">
        <v>0</v>
      </c>
      <c r="E210" s="1">
        <v>0</v>
      </c>
      <c r="F210" s="1">
        <f t="shared" si="3"/>
        <v>0</v>
      </c>
      <c r="I210"/>
      <c r="J210"/>
      <c r="K210"/>
    </row>
    <row r="211" spans="1:21" hidden="1" x14ac:dyDescent="0.2">
      <c r="A211" s="1">
        <v>2</v>
      </c>
      <c r="C211" s="1">
        <v>0</v>
      </c>
      <c r="D211" s="1">
        <v>0</v>
      </c>
      <c r="E211" s="1">
        <v>0</v>
      </c>
      <c r="F211" s="1">
        <f t="shared" si="3"/>
        <v>0</v>
      </c>
      <c r="I211"/>
      <c r="J211"/>
      <c r="K211"/>
    </row>
    <row r="212" spans="1:21" hidden="1" x14ac:dyDescent="0.2">
      <c r="A212" s="1">
        <v>2</v>
      </c>
      <c r="C212" s="1">
        <v>0</v>
      </c>
      <c r="D212" s="1">
        <v>0</v>
      </c>
      <c r="E212" s="1">
        <v>1</v>
      </c>
      <c r="F212" s="1">
        <f t="shared" si="3"/>
        <v>1</v>
      </c>
      <c r="I212"/>
      <c r="J212"/>
      <c r="K212"/>
      <c r="R212" s="1" t="s">
        <v>63</v>
      </c>
      <c r="S212" s="1">
        <v>2</v>
      </c>
      <c r="T212" s="1">
        <v>7</v>
      </c>
      <c r="U212" s="1">
        <v>110</v>
      </c>
    </row>
    <row r="213" spans="1:21" hidden="1" x14ac:dyDescent="0.2">
      <c r="A213" s="1">
        <v>2</v>
      </c>
      <c r="C213" s="1">
        <v>0</v>
      </c>
      <c r="D213" s="1">
        <v>0</v>
      </c>
      <c r="E213" s="1">
        <v>0</v>
      </c>
      <c r="F213" s="1">
        <f t="shared" si="3"/>
        <v>0</v>
      </c>
      <c r="I213"/>
      <c r="J213"/>
      <c r="K213"/>
    </row>
    <row r="214" spans="1:21" hidden="1" x14ac:dyDescent="0.2">
      <c r="A214" s="1">
        <v>2</v>
      </c>
      <c r="C214" s="1">
        <v>0</v>
      </c>
      <c r="D214" s="1">
        <v>0</v>
      </c>
      <c r="E214" s="1">
        <v>0</v>
      </c>
      <c r="F214" s="1">
        <f t="shared" si="3"/>
        <v>0</v>
      </c>
      <c r="I214"/>
      <c r="J214"/>
      <c r="K214"/>
    </row>
    <row r="215" spans="1:21" hidden="1" x14ac:dyDescent="0.2">
      <c r="A215" s="1">
        <v>2</v>
      </c>
      <c r="C215" s="1">
        <v>0</v>
      </c>
      <c r="D215" s="1">
        <v>0</v>
      </c>
      <c r="E215" s="1">
        <v>0</v>
      </c>
      <c r="F215" s="1">
        <f t="shared" si="3"/>
        <v>0</v>
      </c>
      <c r="I215"/>
      <c r="J215"/>
      <c r="K215"/>
    </row>
    <row r="216" spans="1:21" hidden="1" x14ac:dyDescent="0.2">
      <c r="A216" s="1">
        <v>2</v>
      </c>
      <c r="C216" s="1">
        <v>0</v>
      </c>
      <c r="D216" s="1">
        <v>0</v>
      </c>
      <c r="E216" s="1">
        <v>0</v>
      </c>
      <c r="F216" s="1">
        <f t="shared" si="3"/>
        <v>0</v>
      </c>
      <c r="I216"/>
      <c r="J216"/>
      <c r="K216"/>
    </row>
    <row r="217" spans="1:21" hidden="1" x14ac:dyDescent="0.2">
      <c r="A217" s="1">
        <v>2</v>
      </c>
      <c r="C217" s="1">
        <v>1</v>
      </c>
      <c r="D217" s="1">
        <v>0</v>
      </c>
      <c r="E217" s="1">
        <v>0</v>
      </c>
      <c r="F217" s="1">
        <f t="shared" si="3"/>
        <v>1</v>
      </c>
      <c r="H217" s="1" t="s">
        <v>63</v>
      </c>
      <c r="I217">
        <v>0</v>
      </c>
      <c r="J217">
        <v>4</v>
      </c>
      <c r="K217">
        <v>0</v>
      </c>
    </row>
    <row r="218" spans="1:21" hidden="1" x14ac:dyDescent="0.2">
      <c r="A218" s="1">
        <v>2</v>
      </c>
      <c r="C218" s="1">
        <v>0</v>
      </c>
      <c r="D218" s="1">
        <v>0</v>
      </c>
      <c r="E218" s="1">
        <v>0</v>
      </c>
      <c r="F218" s="1">
        <f t="shared" si="3"/>
        <v>0</v>
      </c>
      <c r="I218"/>
      <c r="J218"/>
      <c r="K218"/>
    </row>
    <row r="219" spans="1:21" hidden="1" x14ac:dyDescent="0.2">
      <c r="A219" s="1">
        <v>2</v>
      </c>
      <c r="C219" s="1">
        <v>0</v>
      </c>
      <c r="D219" s="1">
        <v>0</v>
      </c>
      <c r="E219" s="1">
        <v>0</v>
      </c>
      <c r="F219" s="1">
        <f t="shared" si="3"/>
        <v>0</v>
      </c>
      <c r="I219"/>
      <c r="J219"/>
      <c r="K219"/>
    </row>
    <row r="220" spans="1:21" hidden="1" x14ac:dyDescent="0.2">
      <c r="A220" s="1">
        <v>2</v>
      </c>
      <c r="C220" s="1">
        <v>0</v>
      </c>
      <c r="D220" s="1">
        <v>0</v>
      </c>
      <c r="E220" s="1">
        <v>0</v>
      </c>
      <c r="F220" s="1">
        <f t="shared" si="3"/>
        <v>0</v>
      </c>
      <c r="I220"/>
      <c r="J220"/>
      <c r="K220"/>
    </row>
    <row r="221" spans="1:21" hidden="1" x14ac:dyDescent="0.2">
      <c r="A221" s="1">
        <v>2</v>
      </c>
      <c r="C221" s="1">
        <v>1</v>
      </c>
      <c r="D221" s="1">
        <v>0</v>
      </c>
      <c r="E221" s="1">
        <v>0</v>
      </c>
      <c r="F221" s="1">
        <f t="shared" si="3"/>
        <v>1</v>
      </c>
      <c r="H221" s="1" t="s">
        <v>63</v>
      </c>
      <c r="I221">
        <v>0</v>
      </c>
      <c r="J221">
        <v>6</v>
      </c>
      <c r="K221">
        <v>90</v>
      </c>
    </row>
    <row r="222" spans="1:21" hidden="1" x14ac:dyDescent="0.2">
      <c r="A222" s="1">
        <v>2</v>
      </c>
      <c r="C222" s="1">
        <v>0</v>
      </c>
      <c r="D222" s="1">
        <v>0</v>
      </c>
      <c r="E222" s="1">
        <v>0</v>
      </c>
      <c r="F222" s="1">
        <f t="shared" si="3"/>
        <v>0</v>
      </c>
      <c r="I222"/>
      <c r="J222"/>
      <c r="K222"/>
    </row>
    <row r="223" spans="1:21" hidden="1" x14ac:dyDescent="0.2">
      <c r="A223" s="1">
        <v>2</v>
      </c>
      <c r="C223" s="1">
        <v>0</v>
      </c>
      <c r="D223" s="1">
        <v>0</v>
      </c>
      <c r="E223" s="1">
        <v>0</v>
      </c>
      <c r="F223" s="1">
        <f t="shared" si="3"/>
        <v>0</v>
      </c>
      <c r="I223"/>
      <c r="J223"/>
      <c r="K223"/>
    </row>
    <row r="224" spans="1:21" hidden="1" x14ac:dyDescent="0.2">
      <c r="A224" s="1">
        <v>2</v>
      </c>
      <c r="C224" s="1">
        <v>0</v>
      </c>
      <c r="D224" s="1">
        <v>0</v>
      </c>
      <c r="E224" s="1">
        <v>0</v>
      </c>
      <c r="F224" s="1">
        <f t="shared" si="3"/>
        <v>0</v>
      </c>
      <c r="I224"/>
      <c r="J224"/>
      <c r="K224"/>
    </row>
    <row r="225" spans="1:21" hidden="1" x14ac:dyDescent="0.2">
      <c r="A225" s="1">
        <v>2</v>
      </c>
      <c r="C225" s="1">
        <v>0</v>
      </c>
      <c r="D225" s="1">
        <v>0</v>
      </c>
      <c r="E225" s="1">
        <v>0</v>
      </c>
      <c r="F225" s="1">
        <f t="shared" si="3"/>
        <v>0</v>
      </c>
      <c r="I225"/>
      <c r="J225"/>
      <c r="K225"/>
    </row>
    <row r="226" spans="1:21" hidden="1" x14ac:dyDescent="0.2">
      <c r="A226" s="1">
        <v>2</v>
      </c>
      <c r="C226" s="1">
        <v>0</v>
      </c>
      <c r="D226" s="1">
        <v>0</v>
      </c>
      <c r="E226" s="1">
        <v>0</v>
      </c>
      <c r="F226" s="1">
        <f t="shared" si="3"/>
        <v>0</v>
      </c>
      <c r="I226"/>
      <c r="J226"/>
      <c r="K226"/>
    </row>
    <row r="227" spans="1:21" hidden="1" x14ac:dyDescent="0.2">
      <c r="A227" s="1">
        <v>2</v>
      </c>
      <c r="C227" s="1">
        <v>1</v>
      </c>
      <c r="D227" s="1">
        <v>0</v>
      </c>
      <c r="E227" s="1">
        <v>0</v>
      </c>
      <c r="F227" s="1">
        <f t="shared" si="3"/>
        <v>1</v>
      </c>
      <c r="H227" s="1" t="s">
        <v>63</v>
      </c>
      <c r="I227">
        <v>30</v>
      </c>
      <c r="J227">
        <v>0</v>
      </c>
      <c r="K227">
        <v>0</v>
      </c>
    </row>
    <row r="228" spans="1:21" hidden="1" x14ac:dyDescent="0.2">
      <c r="A228" s="1">
        <v>2</v>
      </c>
      <c r="C228" s="1">
        <v>0</v>
      </c>
      <c r="D228" s="1">
        <v>0</v>
      </c>
      <c r="E228" s="1">
        <v>0</v>
      </c>
      <c r="F228" s="1">
        <f t="shared" si="3"/>
        <v>0</v>
      </c>
      <c r="I228"/>
      <c r="J228"/>
      <c r="K228"/>
    </row>
    <row r="229" spans="1:21" hidden="1" x14ac:dyDescent="0.2">
      <c r="A229" s="1">
        <v>2</v>
      </c>
      <c r="C229" s="1">
        <v>1</v>
      </c>
      <c r="D229" s="1">
        <v>0</v>
      </c>
      <c r="E229" s="1">
        <v>0</v>
      </c>
      <c r="F229" s="1">
        <f t="shared" si="3"/>
        <v>1</v>
      </c>
      <c r="H229" s="1" t="s">
        <v>63</v>
      </c>
      <c r="I229">
        <v>20</v>
      </c>
      <c r="J229">
        <v>12</v>
      </c>
      <c r="K229">
        <v>100</v>
      </c>
    </row>
    <row r="230" spans="1:21" hidden="1" x14ac:dyDescent="0.2">
      <c r="A230" s="1">
        <v>2</v>
      </c>
      <c r="C230" s="1">
        <v>0</v>
      </c>
      <c r="D230" s="1">
        <v>0</v>
      </c>
      <c r="E230" s="1">
        <v>0</v>
      </c>
      <c r="F230" s="1">
        <f t="shared" si="3"/>
        <v>0</v>
      </c>
      <c r="I230"/>
      <c r="J230"/>
      <c r="K230"/>
    </row>
    <row r="231" spans="1:21" hidden="1" x14ac:dyDescent="0.2">
      <c r="A231" s="1">
        <v>2</v>
      </c>
      <c r="C231" s="1">
        <v>1</v>
      </c>
      <c r="D231" s="1">
        <v>0</v>
      </c>
      <c r="E231" s="1">
        <v>0</v>
      </c>
      <c r="F231" s="1">
        <f t="shared" si="3"/>
        <v>1</v>
      </c>
      <c r="H231" s="1" t="s">
        <v>63</v>
      </c>
      <c r="I231">
        <v>0</v>
      </c>
      <c r="J231">
        <v>0</v>
      </c>
      <c r="K231">
        <v>0</v>
      </c>
    </row>
    <row r="232" spans="1:21" hidden="1" x14ac:dyDescent="0.2">
      <c r="A232" s="1">
        <v>2</v>
      </c>
      <c r="C232" s="1">
        <v>1</v>
      </c>
      <c r="D232" s="1">
        <v>0</v>
      </c>
      <c r="E232" s="1">
        <v>1</v>
      </c>
      <c r="F232" s="1">
        <f t="shared" si="3"/>
        <v>2</v>
      </c>
      <c r="H232" s="1" t="s">
        <v>63</v>
      </c>
      <c r="I232">
        <v>0</v>
      </c>
      <c r="J232">
        <v>8</v>
      </c>
      <c r="K232">
        <v>312</v>
      </c>
      <c r="R232" s="1" t="s">
        <v>63</v>
      </c>
      <c r="S232" s="1">
        <v>0</v>
      </c>
      <c r="T232" s="1">
        <v>0</v>
      </c>
      <c r="U232" s="1">
        <v>0</v>
      </c>
    </row>
    <row r="233" spans="1:21" hidden="1" x14ac:dyDescent="0.2">
      <c r="A233" s="1">
        <v>2</v>
      </c>
      <c r="C233" s="1">
        <v>0</v>
      </c>
      <c r="D233" s="1">
        <v>0</v>
      </c>
      <c r="E233" s="1">
        <v>0</v>
      </c>
      <c r="F233" s="1">
        <f t="shared" si="3"/>
        <v>0</v>
      </c>
      <c r="I233"/>
      <c r="J233"/>
      <c r="K233"/>
    </row>
    <row r="234" spans="1:21" hidden="1" x14ac:dyDescent="0.2">
      <c r="A234" s="1">
        <v>2</v>
      </c>
      <c r="C234" s="1">
        <v>0</v>
      </c>
      <c r="D234" s="1">
        <v>0</v>
      </c>
      <c r="E234" s="1">
        <v>0</v>
      </c>
      <c r="F234" s="1">
        <f t="shared" si="3"/>
        <v>0</v>
      </c>
      <c r="I234"/>
      <c r="J234"/>
      <c r="K234"/>
    </row>
    <row r="235" spans="1:21" hidden="1" x14ac:dyDescent="0.2">
      <c r="A235" s="1">
        <v>2</v>
      </c>
      <c r="C235" s="1">
        <v>0</v>
      </c>
      <c r="D235" s="1">
        <v>0</v>
      </c>
      <c r="E235" s="1">
        <v>0</v>
      </c>
      <c r="F235" s="1">
        <f t="shared" si="3"/>
        <v>0</v>
      </c>
      <c r="I235"/>
      <c r="J235"/>
      <c r="K235"/>
    </row>
    <row r="236" spans="1:21" hidden="1" x14ac:dyDescent="0.2">
      <c r="A236" s="1">
        <v>2</v>
      </c>
      <c r="C236" s="1">
        <v>0</v>
      </c>
      <c r="D236" s="1">
        <v>0</v>
      </c>
      <c r="E236" s="1">
        <v>0</v>
      </c>
      <c r="F236" s="1">
        <f t="shared" si="3"/>
        <v>0</v>
      </c>
      <c r="I236"/>
      <c r="J236"/>
      <c r="K236"/>
    </row>
    <row r="237" spans="1:21" hidden="1" x14ac:dyDescent="0.2">
      <c r="A237" s="1">
        <v>2</v>
      </c>
      <c r="C237" s="1">
        <v>0</v>
      </c>
      <c r="D237" s="1">
        <v>0</v>
      </c>
      <c r="E237" s="1">
        <v>0</v>
      </c>
      <c r="F237" s="1">
        <f t="shared" si="3"/>
        <v>0</v>
      </c>
      <c r="I237"/>
      <c r="J237"/>
      <c r="K237"/>
    </row>
    <row r="238" spans="1:21" hidden="1" x14ac:dyDescent="0.2">
      <c r="A238" s="1">
        <v>2</v>
      </c>
      <c r="C238" s="1">
        <v>0</v>
      </c>
      <c r="D238" s="1">
        <v>0</v>
      </c>
      <c r="E238" s="1">
        <v>0</v>
      </c>
      <c r="F238" s="1">
        <f t="shared" si="3"/>
        <v>0</v>
      </c>
      <c r="I238"/>
      <c r="J238"/>
      <c r="K238"/>
    </row>
    <row r="239" spans="1:21" hidden="1" x14ac:dyDescent="0.2">
      <c r="A239" s="1">
        <v>2</v>
      </c>
      <c r="C239" s="1">
        <v>0</v>
      </c>
      <c r="D239" s="1">
        <v>0</v>
      </c>
      <c r="E239" s="1">
        <v>0</v>
      </c>
      <c r="F239" s="1">
        <f t="shared" si="3"/>
        <v>0</v>
      </c>
      <c r="I239"/>
      <c r="J239"/>
      <c r="K239"/>
    </row>
    <row r="240" spans="1:21" hidden="1" x14ac:dyDescent="0.2">
      <c r="A240" s="1">
        <v>2</v>
      </c>
      <c r="C240" s="1">
        <v>0</v>
      </c>
      <c r="D240" s="1">
        <v>0</v>
      </c>
      <c r="E240" s="1">
        <v>0</v>
      </c>
      <c r="F240" s="1">
        <f t="shared" si="3"/>
        <v>0</v>
      </c>
      <c r="I240"/>
      <c r="J240"/>
      <c r="K240"/>
    </row>
    <row r="241" spans="1:11" hidden="1" x14ac:dyDescent="0.2">
      <c r="A241" s="1">
        <v>2</v>
      </c>
      <c r="C241" s="1">
        <v>0</v>
      </c>
      <c r="D241" s="1">
        <v>0</v>
      </c>
      <c r="E241" s="1">
        <v>0</v>
      </c>
      <c r="F241" s="1">
        <f t="shared" si="3"/>
        <v>0</v>
      </c>
      <c r="I241"/>
      <c r="J241"/>
      <c r="K241"/>
    </row>
    <row r="242" spans="1:11" hidden="1" x14ac:dyDescent="0.2">
      <c r="A242" s="1">
        <v>2</v>
      </c>
      <c r="C242" s="1">
        <v>0</v>
      </c>
      <c r="D242" s="1">
        <v>0</v>
      </c>
      <c r="E242" s="1">
        <v>0</v>
      </c>
      <c r="F242" s="1">
        <f t="shared" si="3"/>
        <v>0</v>
      </c>
      <c r="I242"/>
      <c r="J242"/>
      <c r="K242"/>
    </row>
    <row r="243" spans="1:11" hidden="1" x14ac:dyDescent="0.2">
      <c r="A243" s="1">
        <v>2</v>
      </c>
      <c r="C243" s="1">
        <v>0</v>
      </c>
      <c r="D243" s="1">
        <v>0</v>
      </c>
      <c r="E243" s="1">
        <v>0</v>
      </c>
      <c r="F243" s="1">
        <f t="shared" si="3"/>
        <v>0</v>
      </c>
      <c r="I243"/>
      <c r="J243"/>
      <c r="K243"/>
    </row>
    <row r="244" spans="1:11" hidden="1" x14ac:dyDescent="0.2">
      <c r="A244" s="1">
        <v>2</v>
      </c>
      <c r="C244" s="1">
        <v>0</v>
      </c>
      <c r="D244" s="1">
        <v>0</v>
      </c>
      <c r="E244" s="1">
        <v>0</v>
      </c>
      <c r="F244" s="1">
        <f t="shared" si="3"/>
        <v>0</v>
      </c>
      <c r="I244"/>
      <c r="J244"/>
      <c r="K244"/>
    </row>
    <row r="245" spans="1:11" hidden="1" x14ac:dyDescent="0.2">
      <c r="A245" s="1">
        <v>2</v>
      </c>
      <c r="C245" s="1">
        <v>0</v>
      </c>
      <c r="D245" s="1">
        <v>0</v>
      </c>
      <c r="E245" s="1">
        <v>0</v>
      </c>
      <c r="F245" s="1">
        <f t="shared" si="3"/>
        <v>0</v>
      </c>
      <c r="I245"/>
      <c r="J245"/>
      <c r="K245"/>
    </row>
    <row r="246" spans="1:11" hidden="1" x14ac:dyDescent="0.2">
      <c r="A246" s="1">
        <v>2</v>
      </c>
      <c r="C246" s="1">
        <v>0</v>
      </c>
      <c r="D246" s="1">
        <v>0</v>
      </c>
      <c r="E246" s="1">
        <v>0</v>
      </c>
      <c r="F246" s="1">
        <f t="shared" si="3"/>
        <v>0</v>
      </c>
      <c r="I246"/>
      <c r="J246"/>
      <c r="K246"/>
    </row>
    <row r="247" spans="1:11" hidden="1" x14ac:dyDescent="0.2">
      <c r="A247" s="1">
        <v>2</v>
      </c>
      <c r="C247" s="1">
        <v>0</v>
      </c>
      <c r="D247" s="1">
        <v>0</v>
      </c>
      <c r="E247" s="1">
        <v>0</v>
      </c>
      <c r="F247" s="1">
        <f t="shared" si="3"/>
        <v>0</v>
      </c>
      <c r="I247"/>
      <c r="J247"/>
      <c r="K247"/>
    </row>
    <row r="248" spans="1:11" hidden="1" x14ac:dyDescent="0.2">
      <c r="A248" s="1">
        <v>2</v>
      </c>
      <c r="C248" s="1">
        <v>0</v>
      </c>
      <c r="D248" s="1">
        <v>0</v>
      </c>
      <c r="E248" s="1">
        <v>0</v>
      </c>
      <c r="F248" s="1">
        <f t="shared" si="3"/>
        <v>0</v>
      </c>
      <c r="I248"/>
      <c r="J248"/>
      <c r="K248"/>
    </row>
    <row r="249" spans="1:11" hidden="1" x14ac:dyDescent="0.2">
      <c r="A249" s="1">
        <v>2</v>
      </c>
      <c r="C249" s="1">
        <v>0</v>
      </c>
      <c r="D249" s="1">
        <v>0</v>
      </c>
      <c r="E249" s="1">
        <v>0</v>
      </c>
      <c r="F249" s="1">
        <f t="shared" si="3"/>
        <v>0</v>
      </c>
      <c r="I249"/>
      <c r="J249"/>
      <c r="K249"/>
    </row>
    <row r="250" spans="1:11" hidden="1" x14ac:dyDescent="0.2">
      <c r="A250" s="1">
        <v>2</v>
      </c>
      <c r="C250" s="1">
        <v>0</v>
      </c>
      <c r="D250" s="1">
        <v>0</v>
      </c>
      <c r="E250" s="1">
        <v>0</v>
      </c>
      <c r="F250" s="1">
        <f t="shared" si="3"/>
        <v>0</v>
      </c>
      <c r="I250"/>
      <c r="J250"/>
      <c r="K250"/>
    </row>
    <row r="251" spans="1:11" hidden="1" x14ac:dyDescent="0.2">
      <c r="A251" s="1">
        <v>2</v>
      </c>
      <c r="C251" s="1">
        <v>0</v>
      </c>
      <c r="D251" s="1">
        <v>0</v>
      </c>
      <c r="E251" s="1">
        <v>0</v>
      </c>
      <c r="F251" s="1">
        <f t="shared" si="3"/>
        <v>0</v>
      </c>
      <c r="I251"/>
      <c r="J251"/>
      <c r="K251"/>
    </row>
    <row r="252" spans="1:11" hidden="1" x14ac:dyDescent="0.2">
      <c r="A252" s="1">
        <v>2</v>
      </c>
      <c r="C252" s="1">
        <v>0</v>
      </c>
      <c r="D252" s="1">
        <v>0</v>
      </c>
      <c r="E252" s="1">
        <v>0</v>
      </c>
      <c r="F252" s="1">
        <f t="shared" si="3"/>
        <v>0</v>
      </c>
      <c r="I252"/>
      <c r="J252"/>
      <c r="K252"/>
    </row>
    <row r="253" spans="1:11" hidden="1" x14ac:dyDescent="0.2">
      <c r="A253" s="1">
        <v>2</v>
      </c>
      <c r="C253" s="1">
        <v>1</v>
      </c>
      <c r="D253" s="1">
        <v>0</v>
      </c>
      <c r="E253" s="1">
        <v>0</v>
      </c>
      <c r="F253" s="1">
        <f t="shared" si="3"/>
        <v>1</v>
      </c>
      <c r="H253" s="1" t="s">
        <v>63</v>
      </c>
      <c r="I253">
        <v>0</v>
      </c>
      <c r="J253">
        <v>4</v>
      </c>
      <c r="K253">
        <v>100</v>
      </c>
    </row>
    <row r="254" spans="1:11" hidden="1" x14ac:dyDescent="0.2">
      <c r="A254" s="1">
        <v>2</v>
      </c>
      <c r="C254" s="1">
        <v>0</v>
      </c>
      <c r="D254" s="1">
        <v>0</v>
      </c>
      <c r="E254" s="1">
        <v>0</v>
      </c>
      <c r="F254" s="1">
        <f t="shared" si="3"/>
        <v>0</v>
      </c>
      <c r="I254"/>
      <c r="J254"/>
      <c r="K254"/>
    </row>
    <row r="255" spans="1:11" hidden="1" x14ac:dyDescent="0.2">
      <c r="A255" s="1">
        <v>2</v>
      </c>
      <c r="C255" s="1">
        <v>1</v>
      </c>
      <c r="D255" s="1">
        <v>0</v>
      </c>
      <c r="E255" s="1">
        <v>0</v>
      </c>
      <c r="F255" s="1">
        <f t="shared" si="3"/>
        <v>1</v>
      </c>
      <c r="H255" s="1" t="s">
        <v>63</v>
      </c>
      <c r="I255">
        <v>0</v>
      </c>
      <c r="J255">
        <v>0</v>
      </c>
      <c r="K255">
        <v>0</v>
      </c>
    </row>
    <row r="256" spans="1:11" hidden="1" x14ac:dyDescent="0.2">
      <c r="A256" s="1">
        <v>2</v>
      </c>
      <c r="C256" s="1">
        <v>0</v>
      </c>
      <c r="D256" s="1">
        <v>0</v>
      </c>
      <c r="E256" s="1">
        <v>0</v>
      </c>
      <c r="F256" s="1">
        <f t="shared" si="3"/>
        <v>0</v>
      </c>
      <c r="I256"/>
      <c r="J256"/>
      <c r="K256"/>
    </row>
    <row r="257" spans="1:21" hidden="1" x14ac:dyDescent="0.2">
      <c r="A257" s="1">
        <v>2</v>
      </c>
      <c r="C257" s="1">
        <v>0</v>
      </c>
      <c r="D257" s="1">
        <v>0</v>
      </c>
      <c r="E257" s="1">
        <v>0</v>
      </c>
      <c r="F257" s="1">
        <f t="shared" si="3"/>
        <v>0</v>
      </c>
      <c r="I257"/>
      <c r="J257"/>
      <c r="K257"/>
    </row>
    <row r="258" spans="1:21" hidden="1" x14ac:dyDescent="0.2">
      <c r="A258" s="1">
        <v>2</v>
      </c>
      <c r="C258" s="1">
        <v>0</v>
      </c>
      <c r="D258" s="1">
        <v>0</v>
      </c>
      <c r="E258" s="1">
        <v>0</v>
      </c>
      <c r="F258" s="1">
        <f t="shared" si="3"/>
        <v>0</v>
      </c>
      <c r="I258"/>
      <c r="J258"/>
      <c r="K258"/>
    </row>
    <row r="259" spans="1:21" hidden="1" x14ac:dyDescent="0.2">
      <c r="A259" s="1">
        <v>2</v>
      </c>
      <c r="C259" s="1">
        <v>0</v>
      </c>
      <c r="D259" s="1">
        <v>0</v>
      </c>
      <c r="E259" s="1">
        <v>1</v>
      </c>
      <c r="F259" s="1">
        <f t="shared" si="3"/>
        <v>1</v>
      </c>
      <c r="I259"/>
      <c r="J259"/>
      <c r="K259"/>
      <c r="R259" s="1" t="s">
        <v>63</v>
      </c>
      <c r="S259" s="1">
        <v>1</v>
      </c>
      <c r="T259" s="1">
        <v>24</v>
      </c>
      <c r="U259" s="1">
        <v>365</v>
      </c>
    </row>
    <row r="260" spans="1:21" hidden="1" x14ac:dyDescent="0.2">
      <c r="A260" s="1">
        <v>2</v>
      </c>
      <c r="C260" s="1">
        <v>0</v>
      </c>
      <c r="D260" s="1">
        <v>0</v>
      </c>
      <c r="E260" s="1">
        <v>0</v>
      </c>
      <c r="F260" s="1">
        <f t="shared" ref="F260:F323" si="4">C260+D260+E260</f>
        <v>0</v>
      </c>
      <c r="I260"/>
      <c r="J260"/>
      <c r="K260"/>
    </row>
    <row r="261" spans="1:21" hidden="1" x14ac:dyDescent="0.2">
      <c r="A261" s="1">
        <v>2</v>
      </c>
      <c r="C261" s="1">
        <v>1</v>
      </c>
      <c r="D261" s="1">
        <v>0</v>
      </c>
      <c r="E261" s="1">
        <v>0</v>
      </c>
      <c r="F261" s="1">
        <f t="shared" si="4"/>
        <v>1</v>
      </c>
      <c r="H261" s="1" t="s">
        <v>63</v>
      </c>
      <c r="I261">
        <v>0</v>
      </c>
      <c r="J261">
        <v>5</v>
      </c>
      <c r="K261">
        <v>0</v>
      </c>
    </row>
    <row r="262" spans="1:21" hidden="1" x14ac:dyDescent="0.2">
      <c r="A262" s="1">
        <v>2</v>
      </c>
      <c r="C262" s="1">
        <v>0</v>
      </c>
      <c r="D262" s="1">
        <v>0</v>
      </c>
      <c r="E262" s="1">
        <v>0</v>
      </c>
      <c r="F262" s="1">
        <f t="shared" si="4"/>
        <v>0</v>
      </c>
      <c r="I262"/>
      <c r="J262"/>
      <c r="K262"/>
    </row>
    <row r="263" spans="1:21" hidden="1" x14ac:dyDescent="0.2">
      <c r="A263" s="1">
        <v>2</v>
      </c>
      <c r="C263" s="1">
        <v>1</v>
      </c>
      <c r="D263" s="1">
        <v>0</v>
      </c>
      <c r="E263" s="1">
        <v>0</v>
      </c>
      <c r="F263" s="1">
        <f t="shared" si="4"/>
        <v>1</v>
      </c>
      <c r="H263" s="1" t="s">
        <v>63</v>
      </c>
      <c r="I263">
        <v>0</v>
      </c>
      <c r="J263">
        <v>0</v>
      </c>
      <c r="K263">
        <v>0</v>
      </c>
    </row>
    <row r="264" spans="1:21" hidden="1" x14ac:dyDescent="0.2">
      <c r="A264" s="1">
        <v>2</v>
      </c>
      <c r="C264" s="1">
        <v>0</v>
      </c>
      <c r="D264" s="1">
        <v>0</v>
      </c>
      <c r="E264" s="1">
        <v>0</v>
      </c>
      <c r="F264" s="1">
        <f t="shared" si="4"/>
        <v>0</v>
      </c>
      <c r="I264"/>
      <c r="J264"/>
      <c r="K264"/>
    </row>
    <row r="265" spans="1:21" hidden="1" x14ac:dyDescent="0.2">
      <c r="A265" s="1">
        <v>2</v>
      </c>
      <c r="C265" s="1">
        <v>0</v>
      </c>
      <c r="D265" s="1">
        <v>0</v>
      </c>
      <c r="E265" s="1">
        <v>0</v>
      </c>
      <c r="F265" s="1">
        <f t="shared" si="4"/>
        <v>0</v>
      </c>
      <c r="I265"/>
      <c r="J265"/>
      <c r="K265"/>
    </row>
    <row r="266" spans="1:21" hidden="1" x14ac:dyDescent="0.2">
      <c r="A266" s="1">
        <v>2</v>
      </c>
      <c r="C266" s="1">
        <v>0</v>
      </c>
      <c r="D266" s="1">
        <v>0</v>
      </c>
      <c r="E266" s="1">
        <v>0</v>
      </c>
      <c r="F266" s="1">
        <f t="shared" si="4"/>
        <v>0</v>
      </c>
      <c r="I266"/>
      <c r="J266"/>
      <c r="K266"/>
    </row>
    <row r="267" spans="1:21" hidden="1" x14ac:dyDescent="0.2">
      <c r="A267" s="1">
        <v>2</v>
      </c>
      <c r="C267" s="1">
        <v>0</v>
      </c>
      <c r="D267" s="1">
        <v>0</v>
      </c>
      <c r="E267" s="1">
        <v>0</v>
      </c>
      <c r="F267" s="1">
        <f t="shared" si="4"/>
        <v>0</v>
      </c>
      <c r="I267"/>
      <c r="J267"/>
      <c r="K267"/>
    </row>
    <row r="268" spans="1:21" hidden="1" x14ac:dyDescent="0.2">
      <c r="A268" s="1">
        <v>2</v>
      </c>
      <c r="C268" s="1">
        <v>0</v>
      </c>
      <c r="D268" s="1">
        <v>0</v>
      </c>
      <c r="E268" s="1">
        <v>0</v>
      </c>
      <c r="F268" s="1">
        <f t="shared" si="4"/>
        <v>0</v>
      </c>
      <c r="I268"/>
      <c r="J268"/>
      <c r="K268"/>
    </row>
    <row r="269" spans="1:21" hidden="1" x14ac:dyDescent="0.2">
      <c r="A269" s="1">
        <v>2</v>
      </c>
      <c r="C269" s="1">
        <v>0</v>
      </c>
      <c r="D269" s="1">
        <v>0</v>
      </c>
      <c r="E269" s="1">
        <v>0</v>
      </c>
      <c r="F269" s="1">
        <f t="shared" si="4"/>
        <v>0</v>
      </c>
      <c r="I269"/>
      <c r="J269"/>
      <c r="K269"/>
    </row>
    <row r="270" spans="1:21" hidden="1" x14ac:dyDescent="0.2">
      <c r="A270" s="1">
        <v>2</v>
      </c>
      <c r="C270" s="1">
        <v>0</v>
      </c>
      <c r="D270" s="1">
        <v>0</v>
      </c>
      <c r="E270" s="1">
        <v>0</v>
      </c>
      <c r="F270" s="1">
        <f t="shared" si="4"/>
        <v>0</v>
      </c>
      <c r="I270"/>
      <c r="J270"/>
      <c r="K270"/>
    </row>
    <row r="271" spans="1:21" hidden="1" x14ac:dyDescent="0.2">
      <c r="A271" s="1">
        <v>2</v>
      </c>
      <c r="C271" s="1">
        <v>0</v>
      </c>
      <c r="D271" s="1">
        <v>0</v>
      </c>
      <c r="E271" s="1">
        <v>0</v>
      </c>
      <c r="F271" s="1">
        <f t="shared" si="4"/>
        <v>0</v>
      </c>
      <c r="I271"/>
      <c r="J271"/>
      <c r="K271"/>
    </row>
    <row r="272" spans="1:21" hidden="1" x14ac:dyDescent="0.2">
      <c r="A272" s="1">
        <v>2</v>
      </c>
      <c r="C272" s="1">
        <v>0</v>
      </c>
      <c r="D272" s="1">
        <v>0</v>
      </c>
      <c r="E272" s="1">
        <v>0</v>
      </c>
      <c r="F272" s="1">
        <f t="shared" si="4"/>
        <v>0</v>
      </c>
      <c r="I272"/>
      <c r="J272"/>
      <c r="K272"/>
    </row>
    <row r="273" spans="1:16" hidden="1" x14ac:dyDescent="0.2">
      <c r="A273" s="1">
        <v>2</v>
      </c>
      <c r="C273" s="1">
        <v>0</v>
      </c>
      <c r="D273" s="1">
        <v>0</v>
      </c>
      <c r="E273" s="1">
        <v>0</v>
      </c>
      <c r="F273" s="1">
        <f t="shared" si="4"/>
        <v>0</v>
      </c>
      <c r="I273"/>
      <c r="J273"/>
      <c r="K273"/>
    </row>
    <row r="274" spans="1:16" hidden="1" x14ac:dyDescent="0.2">
      <c r="A274" s="1">
        <v>2</v>
      </c>
      <c r="C274" s="1">
        <v>0</v>
      </c>
      <c r="D274" s="1">
        <v>0</v>
      </c>
      <c r="E274" s="1">
        <v>0</v>
      </c>
      <c r="F274" s="1">
        <f t="shared" si="4"/>
        <v>0</v>
      </c>
      <c r="I274"/>
      <c r="J274"/>
      <c r="K274"/>
    </row>
    <row r="275" spans="1:16" hidden="1" x14ac:dyDescent="0.2">
      <c r="A275" s="1">
        <v>2</v>
      </c>
      <c r="C275" s="1">
        <v>0</v>
      </c>
      <c r="D275" s="1">
        <v>0</v>
      </c>
      <c r="E275" s="1">
        <v>0</v>
      </c>
      <c r="F275" s="1">
        <f t="shared" si="4"/>
        <v>0</v>
      </c>
      <c r="I275"/>
      <c r="J275"/>
      <c r="K275"/>
    </row>
    <row r="276" spans="1:16" hidden="1" x14ac:dyDescent="0.2">
      <c r="A276" s="1">
        <v>2</v>
      </c>
      <c r="C276" s="1">
        <v>0</v>
      </c>
      <c r="D276" s="1">
        <v>1</v>
      </c>
      <c r="E276" s="1">
        <v>0</v>
      </c>
      <c r="F276" s="1">
        <f t="shared" si="4"/>
        <v>1</v>
      </c>
      <c r="I276"/>
      <c r="J276"/>
      <c r="K276"/>
      <c r="M276" s="1" t="s">
        <v>63</v>
      </c>
      <c r="N276" s="1">
        <v>1</v>
      </c>
      <c r="O276" s="1">
        <v>3</v>
      </c>
      <c r="P276" s="1">
        <v>0</v>
      </c>
    </row>
    <row r="277" spans="1:16" hidden="1" x14ac:dyDescent="0.2">
      <c r="A277" s="1">
        <v>2</v>
      </c>
      <c r="C277" s="1">
        <v>0</v>
      </c>
      <c r="D277" s="1">
        <v>1</v>
      </c>
      <c r="E277" s="1">
        <v>0</v>
      </c>
      <c r="F277" s="1">
        <f t="shared" si="4"/>
        <v>1</v>
      </c>
      <c r="I277"/>
      <c r="J277"/>
      <c r="K277"/>
      <c r="M277" s="1" t="s">
        <v>63</v>
      </c>
      <c r="N277" s="1">
        <v>3</v>
      </c>
      <c r="O277" s="1">
        <v>0</v>
      </c>
      <c r="P277" s="1">
        <v>0</v>
      </c>
    </row>
    <row r="278" spans="1:16" hidden="1" x14ac:dyDescent="0.2">
      <c r="A278" s="1">
        <v>2</v>
      </c>
      <c r="C278" s="1">
        <v>0</v>
      </c>
      <c r="D278" s="1">
        <v>0</v>
      </c>
      <c r="E278" s="1">
        <v>0</v>
      </c>
      <c r="F278" s="1">
        <f t="shared" si="4"/>
        <v>0</v>
      </c>
      <c r="I278"/>
      <c r="J278"/>
      <c r="K278"/>
    </row>
    <row r="279" spans="1:16" hidden="1" x14ac:dyDescent="0.2">
      <c r="A279" s="1">
        <v>2</v>
      </c>
      <c r="C279" s="1">
        <v>0</v>
      </c>
      <c r="D279" s="1">
        <v>0</v>
      </c>
      <c r="E279" s="1">
        <v>0</v>
      </c>
      <c r="F279" s="1">
        <f t="shared" si="4"/>
        <v>0</v>
      </c>
      <c r="I279"/>
      <c r="J279"/>
      <c r="K279"/>
    </row>
    <row r="280" spans="1:16" hidden="1" x14ac:dyDescent="0.2">
      <c r="A280" s="1">
        <v>2</v>
      </c>
      <c r="C280" s="1">
        <v>0</v>
      </c>
      <c r="D280" s="1">
        <v>0</v>
      </c>
      <c r="E280" s="1">
        <v>0</v>
      </c>
      <c r="F280" s="1">
        <f t="shared" si="4"/>
        <v>0</v>
      </c>
      <c r="I280"/>
      <c r="J280"/>
      <c r="K280"/>
    </row>
    <row r="281" spans="1:16" hidden="1" x14ac:dyDescent="0.2">
      <c r="A281" s="1">
        <v>2</v>
      </c>
      <c r="C281" s="1">
        <v>0</v>
      </c>
      <c r="D281" s="1">
        <v>0</v>
      </c>
      <c r="E281" s="1">
        <v>0</v>
      </c>
      <c r="F281" s="1">
        <f t="shared" si="4"/>
        <v>0</v>
      </c>
      <c r="I281"/>
      <c r="J281"/>
      <c r="K281"/>
    </row>
    <row r="282" spans="1:16" hidden="1" x14ac:dyDescent="0.2">
      <c r="A282" s="1">
        <v>2</v>
      </c>
      <c r="C282" s="1">
        <v>0</v>
      </c>
      <c r="D282" s="1">
        <v>0</v>
      </c>
      <c r="E282" s="1">
        <v>0</v>
      </c>
      <c r="F282" s="1">
        <f t="shared" si="4"/>
        <v>0</v>
      </c>
      <c r="I282"/>
      <c r="J282"/>
      <c r="K282"/>
    </row>
    <row r="283" spans="1:16" hidden="1" x14ac:dyDescent="0.2">
      <c r="A283" s="1">
        <v>2</v>
      </c>
      <c r="C283" s="1">
        <v>0</v>
      </c>
      <c r="D283" s="1">
        <v>0</v>
      </c>
      <c r="E283" s="1">
        <v>0</v>
      </c>
      <c r="F283" s="1">
        <f t="shared" si="4"/>
        <v>0</v>
      </c>
      <c r="I283"/>
      <c r="J283"/>
      <c r="K283"/>
    </row>
    <row r="284" spans="1:16" hidden="1" x14ac:dyDescent="0.2">
      <c r="A284" s="1">
        <v>2</v>
      </c>
      <c r="C284" s="1">
        <v>0</v>
      </c>
      <c r="D284" s="1">
        <v>0</v>
      </c>
      <c r="E284" s="1">
        <v>0</v>
      </c>
      <c r="F284" s="1">
        <f t="shared" si="4"/>
        <v>0</v>
      </c>
      <c r="I284"/>
      <c r="J284"/>
      <c r="K284"/>
    </row>
    <row r="285" spans="1:16" hidden="1" x14ac:dyDescent="0.2">
      <c r="A285" s="1">
        <v>2</v>
      </c>
      <c r="C285" s="1">
        <v>0</v>
      </c>
      <c r="D285" s="1">
        <v>0</v>
      </c>
      <c r="E285" s="1">
        <v>0</v>
      </c>
      <c r="F285" s="1">
        <f t="shared" si="4"/>
        <v>0</v>
      </c>
      <c r="I285"/>
      <c r="J285"/>
      <c r="K285"/>
    </row>
    <row r="286" spans="1:16" hidden="1" x14ac:dyDescent="0.2">
      <c r="A286" s="1">
        <v>2</v>
      </c>
      <c r="C286" s="1">
        <v>0</v>
      </c>
      <c r="D286" s="1">
        <v>0</v>
      </c>
      <c r="E286" s="1">
        <v>0</v>
      </c>
      <c r="F286" s="1">
        <f t="shared" si="4"/>
        <v>0</v>
      </c>
      <c r="I286"/>
      <c r="J286"/>
      <c r="K286"/>
    </row>
    <row r="287" spans="1:16" hidden="1" x14ac:dyDescent="0.2">
      <c r="A287" s="1">
        <v>2</v>
      </c>
      <c r="C287" s="1">
        <v>0</v>
      </c>
      <c r="D287" s="1">
        <v>0</v>
      </c>
      <c r="E287" s="1">
        <v>0</v>
      </c>
      <c r="F287" s="1">
        <f t="shared" si="4"/>
        <v>0</v>
      </c>
      <c r="I287"/>
      <c r="J287"/>
      <c r="K287"/>
    </row>
    <row r="288" spans="1:16" hidden="1" x14ac:dyDescent="0.2">
      <c r="A288" s="1">
        <v>2</v>
      </c>
      <c r="C288" s="1">
        <v>1</v>
      </c>
      <c r="D288" s="1">
        <v>0</v>
      </c>
      <c r="E288" s="1">
        <v>0</v>
      </c>
      <c r="F288" s="1">
        <f t="shared" si="4"/>
        <v>1</v>
      </c>
      <c r="H288" s="1" t="s">
        <v>63</v>
      </c>
      <c r="I288">
        <v>3</v>
      </c>
      <c r="J288">
        <v>24</v>
      </c>
      <c r="K288">
        <v>350</v>
      </c>
    </row>
    <row r="289" spans="1:21" hidden="1" x14ac:dyDescent="0.2">
      <c r="A289" s="1">
        <v>2</v>
      </c>
      <c r="C289" s="1">
        <v>0</v>
      </c>
      <c r="D289" s="1">
        <v>0</v>
      </c>
      <c r="E289" s="1">
        <v>0</v>
      </c>
      <c r="F289" s="1">
        <f t="shared" si="4"/>
        <v>0</v>
      </c>
      <c r="I289"/>
      <c r="J289"/>
      <c r="K289"/>
    </row>
    <row r="290" spans="1:21" hidden="1" x14ac:dyDescent="0.2">
      <c r="A290" s="1">
        <v>2</v>
      </c>
      <c r="C290" s="1">
        <v>0</v>
      </c>
      <c r="D290" s="1">
        <v>0</v>
      </c>
      <c r="E290" s="1">
        <v>0</v>
      </c>
      <c r="F290" s="1">
        <f t="shared" si="4"/>
        <v>0</v>
      </c>
      <c r="I290"/>
      <c r="J290"/>
      <c r="K290"/>
    </row>
    <row r="291" spans="1:21" hidden="1" x14ac:dyDescent="0.2">
      <c r="A291" s="1">
        <v>2</v>
      </c>
      <c r="C291" s="1">
        <v>0</v>
      </c>
      <c r="D291" s="1">
        <v>0</v>
      </c>
      <c r="E291" s="1">
        <v>0</v>
      </c>
      <c r="F291" s="1">
        <f t="shared" si="4"/>
        <v>0</v>
      </c>
      <c r="I291"/>
      <c r="J291"/>
      <c r="K291"/>
    </row>
    <row r="292" spans="1:21" hidden="1" x14ac:dyDescent="0.2">
      <c r="A292" s="1">
        <v>2</v>
      </c>
      <c r="C292" s="1">
        <v>0</v>
      </c>
      <c r="D292" s="1">
        <v>0</v>
      </c>
      <c r="E292" s="1">
        <v>0</v>
      </c>
      <c r="F292" s="1">
        <f t="shared" si="4"/>
        <v>0</v>
      </c>
      <c r="I292"/>
      <c r="J292"/>
      <c r="K292"/>
    </row>
    <row r="293" spans="1:21" hidden="1" x14ac:dyDescent="0.2">
      <c r="A293" s="1">
        <v>2</v>
      </c>
      <c r="C293" s="1">
        <v>1</v>
      </c>
      <c r="D293" s="1">
        <v>0</v>
      </c>
      <c r="E293" s="1">
        <v>1</v>
      </c>
      <c r="F293" s="1">
        <f t="shared" si="4"/>
        <v>2</v>
      </c>
      <c r="H293" s="1" t="s">
        <v>63</v>
      </c>
      <c r="I293">
        <v>0</v>
      </c>
      <c r="J293">
        <v>9</v>
      </c>
      <c r="K293">
        <v>320</v>
      </c>
      <c r="R293" s="1" t="s">
        <v>63</v>
      </c>
      <c r="S293" s="1">
        <v>2</v>
      </c>
      <c r="T293" s="1">
        <v>10</v>
      </c>
      <c r="U293" s="1">
        <v>200</v>
      </c>
    </row>
    <row r="294" spans="1:21" hidden="1" x14ac:dyDescent="0.2">
      <c r="A294" s="1">
        <v>2</v>
      </c>
      <c r="C294" s="1">
        <v>0</v>
      </c>
      <c r="D294" s="1">
        <v>0</v>
      </c>
      <c r="E294" s="1">
        <v>0</v>
      </c>
      <c r="F294" s="1">
        <f t="shared" si="4"/>
        <v>0</v>
      </c>
      <c r="I294"/>
      <c r="J294"/>
      <c r="K294"/>
    </row>
    <row r="295" spans="1:21" hidden="1" x14ac:dyDescent="0.2">
      <c r="A295" s="1">
        <v>2</v>
      </c>
      <c r="C295" s="1">
        <v>0</v>
      </c>
      <c r="D295" s="1">
        <v>0</v>
      </c>
      <c r="E295" s="1">
        <v>0</v>
      </c>
      <c r="F295" s="1">
        <f t="shared" si="4"/>
        <v>0</v>
      </c>
      <c r="I295"/>
      <c r="J295"/>
      <c r="K295"/>
    </row>
    <row r="296" spans="1:21" hidden="1" x14ac:dyDescent="0.2">
      <c r="A296" s="1">
        <v>2</v>
      </c>
      <c r="C296" s="1">
        <v>0</v>
      </c>
      <c r="D296" s="1">
        <v>0</v>
      </c>
      <c r="E296" s="1">
        <v>0</v>
      </c>
      <c r="F296" s="1">
        <f t="shared" si="4"/>
        <v>0</v>
      </c>
      <c r="I296"/>
      <c r="J296"/>
      <c r="K296"/>
    </row>
    <row r="297" spans="1:21" hidden="1" x14ac:dyDescent="0.2">
      <c r="A297" s="1">
        <v>2</v>
      </c>
      <c r="C297" s="1">
        <v>0</v>
      </c>
      <c r="D297" s="1">
        <v>0</v>
      </c>
      <c r="E297" s="1">
        <v>0</v>
      </c>
      <c r="F297" s="1">
        <f t="shared" si="4"/>
        <v>0</v>
      </c>
      <c r="I297"/>
      <c r="J297"/>
      <c r="K297"/>
    </row>
    <row r="298" spans="1:21" hidden="1" x14ac:dyDescent="0.2">
      <c r="A298" s="1">
        <v>2</v>
      </c>
      <c r="C298" s="1">
        <v>1</v>
      </c>
      <c r="D298" s="1">
        <v>0</v>
      </c>
      <c r="E298" s="1">
        <v>0</v>
      </c>
      <c r="F298" s="1">
        <f t="shared" si="4"/>
        <v>1</v>
      </c>
      <c r="H298" s="1" t="s">
        <v>63</v>
      </c>
      <c r="I298">
        <v>0</v>
      </c>
      <c r="J298">
        <v>6</v>
      </c>
      <c r="K298">
        <v>150</v>
      </c>
    </row>
    <row r="299" spans="1:21" hidden="1" x14ac:dyDescent="0.2">
      <c r="A299" s="1">
        <v>2</v>
      </c>
      <c r="C299" s="1">
        <v>0</v>
      </c>
      <c r="D299" s="1">
        <v>0</v>
      </c>
      <c r="E299" s="1">
        <v>0</v>
      </c>
      <c r="F299" s="1">
        <f t="shared" si="4"/>
        <v>0</v>
      </c>
      <c r="I299"/>
      <c r="J299"/>
      <c r="K299"/>
    </row>
    <row r="300" spans="1:21" hidden="1" x14ac:dyDescent="0.2">
      <c r="A300" s="1">
        <v>2</v>
      </c>
      <c r="C300" s="1">
        <v>0</v>
      </c>
      <c r="D300" s="1">
        <v>0</v>
      </c>
      <c r="E300" s="1">
        <v>0</v>
      </c>
      <c r="F300" s="1">
        <f t="shared" si="4"/>
        <v>0</v>
      </c>
      <c r="I300"/>
      <c r="J300"/>
      <c r="K300"/>
    </row>
    <row r="301" spans="1:21" hidden="1" x14ac:dyDescent="0.2">
      <c r="A301" s="1">
        <v>2</v>
      </c>
      <c r="C301" s="1">
        <v>0</v>
      </c>
      <c r="D301" s="1">
        <v>0</v>
      </c>
      <c r="E301" s="1">
        <v>0</v>
      </c>
      <c r="F301" s="1">
        <f t="shared" si="4"/>
        <v>0</v>
      </c>
      <c r="I301"/>
      <c r="J301"/>
      <c r="K301"/>
    </row>
    <row r="302" spans="1:21" hidden="1" x14ac:dyDescent="0.2">
      <c r="A302" s="1">
        <v>2</v>
      </c>
      <c r="C302" s="1">
        <v>0</v>
      </c>
      <c r="D302" s="1">
        <v>0</v>
      </c>
      <c r="E302" s="1">
        <v>0</v>
      </c>
      <c r="F302" s="1">
        <f t="shared" si="4"/>
        <v>0</v>
      </c>
      <c r="I302"/>
      <c r="J302"/>
      <c r="K302"/>
    </row>
    <row r="303" spans="1:21" hidden="1" x14ac:dyDescent="0.2">
      <c r="A303" s="1">
        <v>2</v>
      </c>
      <c r="C303" s="1">
        <v>0</v>
      </c>
      <c r="D303" s="1">
        <v>0</v>
      </c>
      <c r="E303" s="1">
        <v>0</v>
      </c>
      <c r="F303" s="1">
        <f t="shared" si="4"/>
        <v>0</v>
      </c>
      <c r="I303"/>
      <c r="J303"/>
      <c r="K303"/>
    </row>
    <row r="304" spans="1:21" hidden="1" x14ac:dyDescent="0.2">
      <c r="A304" s="1">
        <v>2</v>
      </c>
      <c r="C304" s="1">
        <v>0</v>
      </c>
      <c r="D304" s="1">
        <v>0</v>
      </c>
      <c r="E304" s="1">
        <v>0</v>
      </c>
      <c r="F304" s="1">
        <f t="shared" si="4"/>
        <v>0</v>
      </c>
      <c r="I304"/>
      <c r="J304"/>
      <c r="K304"/>
    </row>
    <row r="305" spans="1:21" hidden="1" x14ac:dyDescent="0.2">
      <c r="A305" s="1">
        <v>2</v>
      </c>
      <c r="C305" s="1">
        <v>0</v>
      </c>
      <c r="D305" s="1">
        <v>0</v>
      </c>
      <c r="E305" s="1">
        <v>0</v>
      </c>
      <c r="F305" s="1">
        <f t="shared" si="4"/>
        <v>0</v>
      </c>
      <c r="I305"/>
      <c r="J305"/>
      <c r="K305"/>
    </row>
    <row r="306" spans="1:21" hidden="1" x14ac:dyDescent="0.2">
      <c r="A306" s="1">
        <v>2</v>
      </c>
      <c r="C306" s="1">
        <v>0</v>
      </c>
      <c r="D306" s="1">
        <v>0</v>
      </c>
      <c r="E306" s="1">
        <v>0</v>
      </c>
      <c r="F306" s="1">
        <f t="shared" si="4"/>
        <v>0</v>
      </c>
      <c r="I306"/>
      <c r="J306"/>
      <c r="K306"/>
    </row>
    <row r="307" spans="1:21" hidden="1" x14ac:dyDescent="0.2">
      <c r="A307" s="1">
        <v>2</v>
      </c>
      <c r="C307" s="1">
        <v>0</v>
      </c>
      <c r="D307" s="1">
        <v>0</v>
      </c>
      <c r="E307" s="1">
        <v>0</v>
      </c>
      <c r="F307" s="1">
        <f t="shared" si="4"/>
        <v>0</v>
      </c>
      <c r="I307"/>
      <c r="J307"/>
      <c r="K307"/>
    </row>
    <row r="308" spans="1:21" hidden="1" x14ac:dyDescent="0.2">
      <c r="A308" s="1">
        <v>2</v>
      </c>
      <c r="C308" s="1">
        <v>0</v>
      </c>
      <c r="D308" s="1">
        <v>0</v>
      </c>
      <c r="E308" s="1">
        <v>0</v>
      </c>
      <c r="F308" s="1">
        <f t="shared" si="4"/>
        <v>0</v>
      </c>
      <c r="I308"/>
      <c r="J308"/>
      <c r="K308"/>
    </row>
    <row r="309" spans="1:21" hidden="1" x14ac:dyDescent="0.2">
      <c r="A309" s="1">
        <v>2</v>
      </c>
      <c r="C309" s="1">
        <v>0</v>
      </c>
      <c r="D309" s="1">
        <v>0</v>
      </c>
      <c r="E309" s="1">
        <v>1</v>
      </c>
      <c r="F309" s="1">
        <f t="shared" si="4"/>
        <v>1</v>
      </c>
      <c r="I309"/>
      <c r="J309"/>
      <c r="K309"/>
      <c r="R309" s="1" t="s">
        <v>63</v>
      </c>
      <c r="S309" s="1">
        <v>3</v>
      </c>
      <c r="T309" s="1">
        <v>10</v>
      </c>
      <c r="U309" s="1">
        <v>190</v>
      </c>
    </row>
    <row r="310" spans="1:21" hidden="1" x14ac:dyDescent="0.2">
      <c r="A310" s="1">
        <v>2</v>
      </c>
      <c r="C310" s="1">
        <v>0</v>
      </c>
      <c r="D310" s="1">
        <v>0</v>
      </c>
      <c r="E310" s="1">
        <v>0</v>
      </c>
      <c r="F310" s="1">
        <f t="shared" si="4"/>
        <v>0</v>
      </c>
      <c r="I310"/>
      <c r="J310"/>
      <c r="K310"/>
    </row>
    <row r="311" spans="1:21" hidden="1" x14ac:dyDescent="0.2">
      <c r="A311" s="1">
        <v>2</v>
      </c>
      <c r="C311" s="1">
        <v>0</v>
      </c>
      <c r="D311" s="1">
        <v>0</v>
      </c>
      <c r="E311" s="1">
        <v>0</v>
      </c>
      <c r="F311" s="1">
        <f t="shared" si="4"/>
        <v>0</v>
      </c>
      <c r="I311"/>
      <c r="J311"/>
      <c r="K311"/>
    </row>
    <row r="312" spans="1:21" hidden="1" x14ac:dyDescent="0.2">
      <c r="A312" s="1">
        <v>2</v>
      </c>
      <c r="C312" s="1">
        <v>0</v>
      </c>
      <c r="D312" s="1">
        <v>0</v>
      </c>
      <c r="E312" s="1">
        <v>0</v>
      </c>
      <c r="F312" s="1">
        <f t="shared" si="4"/>
        <v>0</v>
      </c>
      <c r="I312"/>
      <c r="J312"/>
      <c r="K312"/>
    </row>
    <row r="313" spans="1:21" hidden="1" x14ac:dyDescent="0.2">
      <c r="A313" s="1">
        <v>2</v>
      </c>
      <c r="C313" s="1">
        <v>0</v>
      </c>
      <c r="D313" s="1">
        <v>0</v>
      </c>
      <c r="E313" s="1">
        <v>0</v>
      </c>
      <c r="F313" s="1">
        <f t="shared" si="4"/>
        <v>0</v>
      </c>
      <c r="I313"/>
      <c r="J313"/>
      <c r="K313"/>
    </row>
    <row r="314" spans="1:21" hidden="1" x14ac:dyDescent="0.2">
      <c r="A314" s="1">
        <v>2</v>
      </c>
      <c r="C314" s="1">
        <v>0</v>
      </c>
      <c r="D314" s="1">
        <v>0</v>
      </c>
      <c r="E314" s="1">
        <v>0</v>
      </c>
      <c r="F314" s="1">
        <f t="shared" si="4"/>
        <v>0</v>
      </c>
      <c r="I314"/>
      <c r="J314"/>
      <c r="K314"/>
    </row>
    <row r="315" spans="1:21" hidden="1" x14ac:dyDescent="0.2">
      <c r="A315" s="1">
        <v>2</v>
      </c>
      <c r="C315" s="1">
        <v>0</v>
      </c>
      <c r="D315" s="1">
        <v>0</v>
      </c>
      <c r="E315" s="1">
        <v>0</v>
      </c>
      <c r="F315" s="1">
        <f t="shared" si="4"/>
        <v>0</v>
      </c>
      <c r="I315"/>
      <c r="J315"/>
      <c r="K315"/>
    </row>
    <row r="316" spans="1:21" hidden="1" x14ac:dyDescent="0.2">
      <c r="A316" s="1">
        <v>2</v>
      </c>
      <c r="C316" s="1">
        <v>0</v>
      </c>
      <c r="D316" s="1">
        <v>0</v>
      </c>
      <c r="E316" s="1">
        <v>0</v>
      </c>
      <c r="F316" s="1">
        <f t="shared" si="4"/>
        <v>0</v>
      </c>
      <c r="I316"/>
      <c r="J316"/>
      <c r="K316"/>
    </row>
    <row r="317" spans="1:21" hidden="1" x14ac:dyDescent="0.2">
      <c r="A317" s="1">
        <v>2</v>
      </c>
      <c r="C317" s="1">
        <v>0</v>
      </c>
      <c r="D317" s="1">
        <v>0</v>
      </c>
      <c r="E317" s="1">
        <v>0</v>
      </c>
      <c r="F317" s="1">
        <f t="shared" si="4"/>
        <v>0</v>
      </c>
      <c r="I317"/>
      <c r="J317"/>
      <c r="K317"/>
    </row>
    <row r="318" spans="1:21" hidden="1" x14ac:dyDescent="0.2">
      <c r="A318" s="1">
        <v>2</v>
      </c>
      <c r="C318" s="1">
        <v>0</v>
      </c>
      <c r="D318" s="1">
        <v>0</v>
      </c>
      <c r="E318" s="1">
        <v>0</v>
      </c>
      <c r="F318" s="1">
        <f t="shared" si="4"/>
        <v>0</v>
      </c>
      <c r="I318"/>
      <c r="J318"/>
      <c r="K318"/>
    </row>
    <row r="319" spans="1:21" hidden="1" x14ac:dyDescent="0.2">
      <c r="A319" s="1">
        <v>2</v>
      </c>
      <c r="C319" s="1">
        <v>0</v>
      </c>
      <c r="D319" s="1">
        <v>0</v>
      </c>
      <c r="E319" s="1">
        <v>0</v>
      </c>
      <c r="F319" s="1">
        <f t="shared" si="4"/>
        <v>0</v>
      </c>
      <c r="I319"/>
      <c r="J319"/>
      <c r="K319"/>
    </row>
    <row r="320" spans="1:21" hidden="1" x14ac:dyDescent="0.2">
      <c r="A320" s="1">
        <v>2</v>
      </c>
      <c r="C320" s="1">
        <v>0</v>
      </c>
      <c r="D320" s="1">
        <v>0</v>
      </c>
      <c r="E320" s="1">
        <v>0</v>
      </c>
      <c r="F320" s="1">
        <f t="shared" si="4"/>
        <v>0</v>
      </c>
      <c r="I320"/>
      <c r="J320"/>
      <c r="K320"/>
    </row>
    <row r="321" spans="1:16" hidden="1" x14ac:dyDescent="0.2">
      <c r="A321" s="1">
        <v>2</v>
      </c>
      <c r="C321" s="1">
        <v>1</v>
      </c>
      <c r="D321" s="1">
        <v>0</v>
      </c>
      <c r="E321" s="1">
        <v>0</v>
      </c>
      <c r="F321" s="1">
        <f t="shared" si="4"/>
        <v>1</v>
      </c>
      <c r="H321" s="1" t="s">
        <v>63</v>
      </c>
      <c r="I321">
        <v>0</v>
      </c>
      <c r="J321">
        <v>8</v>
      </c>
      <c r="K321">
        <v>90</v>
      </c>
    </row>
    <row r="322" spans="1:16" hidden="1" x14ac:dyDescent="0.2">
      <c r="A322" s="1">
        <v>2</v>
      </c>
      <c r="C322" s="1">
        <v>0</v>
      </c>
      <c r="D322" s="1">
        <v>0</v>
      </c>
      <c r="E322" s="1">
        <v>0</v>
      </c>
      <c r="F322" s="1">
        <f t="shared" si="4"/>
        <v>0</v>
      </c>
      <c r="I322"/>
      <c r="J322"/>
      <c r="K322"/>
    </row>
    <row r="323" spans="1:16" hidden="1" x14ac:dyDescent="0.2">
      <c r="A323" s="1">
        <v>2</v>
      </c>
      <c r="C323" s="1">
        <v>1</v>
      </c>
      <c r="D323" s="1">
        <v>0</v>
      </c>
      <c r="E323" s="1">
        <v>0</v>
      </c>
      <c r="F323" s="1">
        <f t="shared" si="4"/>
        <v>1</v>
      </c>
      <c r="H323" s="1" t="s">
        <v>63</v>
      </c>
      <c r="I323">
        <v>7</v>
      </c>
      <c r="J323">
        <v>24</v>
      </c>
      <c r="K323">
        <v>360</v>
      </c>
    </row>
    <row r="324" spans="1:16" hidden="1" x14ac:dyDescent="0.2">
      <c r="A324" s="1">
        <v>2</v>
      </c>
      <c r="C324" s="1">
        <v>0</v>
      </c>
      <c r="D324" s="1">
        <v>0</v>
      </c>
      <c r="E324" s="1">
        <v>0</v>
      </c>
      <c r="F324" s="1">
        <f t="shared" ref="F324:F387" si="5">C324+D324+E324</f>
        <v>0</v>
      </c>
      <c r="I324"/>
      <c r="J324"/>
      <c r="K324"/>
    </row>
    <row r="325" spans="1:16" hidden="1" x14ac:dyDescent="0.2">
      <c r="A325" s="1">
        <v>2</v>
      </c>
      <c r="C325" s="1">
        <v>0</v>
      </c>
      <c r="D325" s="1">
        <v>0</v>
      </c>
      <c r="E325" s="1">
        <v>0</v>
      </c>
      <c r="F325" s="1">
        <f t="shared" si="5"/>
        <v>0</v>
      </c>
      <c r="I325"/>
      <c r="J325"/>
      <c r="K325"/>
    </row>
    <row r="326" spans="1:16" hidden="1" x14ac:dyDescent="0.2">
      <c r="A326" s="1">
        <v>2</v>
      </c>
      <c r="C326" s="1">
        <v>0</v>
      </c>
      <c r="D326" s="1">
        <v>0</v>
      </c>
      <c r="E326" s="1">
        <v>0</v>
      </c>
      <c r="F326" s="1">
        <f t="shared" si="5"/>
        <v>0</v>
      </c>
      <c r="I326"/>
      <c r="J326"/>
      <c r="K326"/>
    </row>
    <row r="327" spans="1:16" hidden="1" x14ac:dyDescent="0.2">
      <c r="A327" s="1">
        <v>2</v>
      </c>
      <c r="C327" s="1">
        <v>0</v>
      </c>
      <c r="D327" s="1">
        <v>0</v>
      </c>
      <c r="E327" s="1">
        <v>0</v>
      </c>
      <c r="F327" s="1">
        <f t="shared" si="5"/>
        <v>0</v>
      </c>
      <c r="I327"/>
      <c r="J327"/>
      <c r="K327"/>
    </row>
    <row r="328" spans="1:16" hidden="1" x14ac:dyDescent="0.2">
      <c r="A328" s="1">
        <v>2</v>
      </c>
      <c r="C328" s="1">
        <v>0</v>
      </c>
      <c r="D328" s="1">
        <v>0</v>
      </c>
      <c r="E328" s="1">
        <v>0</v>
      </c>
      <c r="F328" s="1">
        <f t="shared" si="5"/>
        <v>0</v>
      </c>
      <c r="I328"/>
      <c r="J328"/>
      <c r="K328"/>
    </row>
    <row r="329" spans="1:16" hidden="1" x14ac:dyDescent="0.2">
      <c r="A329" s="1">
        <v>2</v>
      </c>
      <c r="C329" s="1">
        <v>0</v>
      </c>
      <c r="D329" s="1">
        <v>0</v>
      </c>
      <c r="E329" s="1">
        <v>0</v>
      </c>
      <c r="F329" s="1">
        <f t="shared" si="5"/>
        <v>0</v>
      </c>
      <c r="I329"/>
      <c r="J329"/>
      <c r="K329"/>
    </row>
    <row r="330" spans="1:16" hidden="1" x14ac:dyDescent="0.2">
      <c r="A330" s="1">
        <v>2</v>
      </c>
      <c r="C330" s="1">
        <v>0</v>
      </c>
      <c r="D330" s="1">
        <v>0</v>
      </c>
      <c r="E330" s="1">
        <v>0</v>
      </c>
      <c r="F330" s="1">
        <f t="shared" si="5"/>
        <v>0</v>
      </c>
      <c r="I330"/>
      <c r="J330"/>
      <c r="K330"/>
    </row>
    <row r="331" spans="1:16" hidden="1" x14ac:dyDescent="0.2">
      <c r="A331" s="1">
        <v>2</v>
      </c>
      <c r="C331" s="1">
        <v>0</v>
      </c>
      <c r="D331" s="1">
        <v>0</v>
      </c>
      <c r="E331" s="1">
        <v>0</v>
      </c>
      <c r="F331" s="1">
        <f t="shared" si="5"/>
        <v>0</v>
      </c>
      <c r="I331"/>
      <c r="J331"/>
      <c r="K331"/>
    </row>
    <row r="332" spans="1:16" hidden="1" x14ac:dyDescent="0.2">
      <c r="A332" s="1">
        <v>2</v>
      </c>
      <c r="C332" s="1">
        <v>0</v>
      </c>
      <c r="D332" s="1">
        <v>0</v>
      </c>
      <c r="E332" s="1">
        <v>0</v>
      </c>
      <c r="F332" s="1">
        <f t="shared" si="5"/>
        <v>0</v>
      </c>
      <c r="I332"/>
      <c r="J332"/>
      <c r="K332"/>
    </row>
    <row r="333" spans="1:16" hidden="1" x14ac:dyDescent="0.2">
      <c r="A333" s="1">
        <v>2</v>
      </c>
      <c r="C333" s="1">
        <v>0</v>
      </c>
      <c r="D333" s="1">
        <v>0</v>
      </c>
      <c r="E333" s="1">
        <v>0</v>
      </c>
      <c r="F333" s="1">
        <f t="shared" si="5"/>
        <v>0</v>
      </c>
      <c r="I333"/>
      <c r="J333"/>
      <c r="K333"/>
    </row>
    <row r="334" spans="1:16" hidden="1" x14ac:dyDescent="0.2">
      <c r="A334" s="1">
        <v>2</v>
      </c>
      <c r="C334" s="1">
        <v>0</v>
      </c>
      <c r="D334" s="1">
        <v>0</v>
      </c>
      <c r="E334" s="1">
        <v>0</v>
      </c>
      <c r="F334" s="1">
        <f t="shared" si="5"/>
        <v>0</v>
      </c>
      <c r="I334"/>
      <c r="J334"/>
      <c r="K334"/>
    </row>
    <row r="335" spans="1:16" hidden="1" x14ac:dyDescent="0.2">
      <c r="A335" s="1">
        <v>2</v>
      </c>
      <c r="C335" s="1">
        <v>0</v>
      </c>
      <c r="D335" s="1">
        <v>1</v>
      </c>
      <c r="E335" s="1">
        <v>0</v>
      </c>
      <c r="F335" s="1">
        <f t="shared" si="5"/>
        <v>1</v>
      </c>
      <c r="I335"/>
      <c r="J335"/>
      <c r="K335"/>
      <c r="M335" s="1" t="s">
        <v>63</v>
      </c>
      <c r="N335" s="1">
        <v>9</v>
      </c>
      <c r="O335" s="1">
        <v>12</v>
      </c>
      <c r="P335" s="1">
        <v>350</v>
      </c>
    </row>
    <row r="336" spans="1:16" hidden="1" x14ac:dyDescent="0.2">
      <c r="A336" s="1">
        <v>2</v>
      </c>
      <c r="C336" s="1">
        <v>0</v>
      </c>
      <c r="D336" s="1">
        <v>0</v>
      </c>
      <c r="E336" s="1">
        <v>0</v>
      </c>
      <c r="F336" s="1">
        <f t="shared" si="5"/>
        <v>0</v>
      </c>
      <c r="I336"/>
      <c r="J336"/>
      <c r="K336"/>
    </row>
    <row r="337" spans="1:11" hidden="1" x14ac:dyDescent="0.2">
      <c r="A337" s="1">
        <v>2</v>
      </c>
      <c r="C337" s="1">
        <v>0</v>
      </c>
      <c r="D337" s="1">
        <v>0</v>
      </c>
      <c r="E337" s="1">
        <v>0</v>
      </c>
      <c r="F337" s="1">
        <f t="shared" si="5"/>
        <v>0</v>
      </c>
      <c r="I337"/>
      <c r="J337"/>
      <c r="K337"/>
    </row>
    <row r="338" spans="1:11" hidden="1" x14ac:dyDescent="0.2">
      <c r="A338" s="1">
        <v>2</v>
      </c>
      <c r="C338" s="1">
        <v>0</v>
      </c>
      <c r="D338" s="1">
        <v>0</v>
      </c>
      <c r="E338" s="1">
        <v>0</v>
      </c>
      <c r="F338" s="1">
        <f t="shared" si="5"/>
        <v>0</v>
      </c>
      <c r="I338"/>
      <c r="J338"/>
      <c r="K338"/>
    </row>
    <row r="339" spans="1:11" hidden="1" x14ac:dyDescent="0.2">
      <c r="A339" s="1">
        <v>2</v>
      </c>
      <c r="C339" s="1">
        <v>0</v>
      </c>
      <c r="D339" s="1">
        <v>0</v>
      </c>
      <c r="E339" s="1">
        <v>0</v>
      </c>
      <c r="F339" s="1">
        <f t="shared" si="5"/>
        <v>0</v>
      </c>
      <c r="I339"/>
      <c r="J339"/>
      <c r="K339"/>
    </row>
    <row r="340" spans="1:11" hidden="1" x14ac:dyDescent="0.2">
      <c r="A340" s="1">
        <v>2</v>
      </c>
      <c r="C340" s="1">
        <v>0</v>
      </c>
      <c r="D340" s="1">
        <v>0</v>
      </c>
      <c r="E340" s="1">
        <v>0</v>
      </c>
      <c r="F340" s="1">
        <f t="shared" si="5"/>
        <v>0</v>
      </c>
      <c r="I340"/>
      <c r="J340"/>
      <c r="K340"/>
    </row>
    <row r="341" spans="1:11" hidden="1" x14ac:dyDescent="0.2">
      <c r="A341" s="1">
        <v>2</v>
      </c>
      <c r="C341" s="1">
        <v>1</v>
      </c>
      <c r="D341" s="1">
        <v>0</v>
      </c>
      <c r="E341" s="1">
        <v>0</v>
      </c>
      <c r="F341" s="1">
        <f t="shared" si="5"/>
        <v>1</v>
      </c>
      <c r="H341" s="1" t="s">
        <v>63</v>
      </c>
      <c r="I341">
        <v>0</v>
      </c>
      <c r="J341">
        <v>14</v>
      </c>
      <c r="K341">
        <v>0</v>
      </c>
    </row>
    <row r="342" spans="1:11" hidden="1" x14ac:dyDescent="0.2">
      <c r="A342" s="1">
        <v>2</v>
      </c>
      <c r="C342" s="1">
        <v>0</v>
      </c>
      <c r="D342" s="1">
        <v>0</v>
      </c>
      <c r="E342" s="1">
        <v>0</v>
      </c>
      <c r="F342" s="1">
        <f t="shared" si="5"/>
        <v>0</v>
      </c>
      <c r="I342"/>
      <c r="J342"/>
      <c r="K342"/>
    </row>
    <row r="343" spans="1:11" hidden="1" x14ac:dyDescent="0.2">
      <c r="A343" s="1">
        <v>2</v>
      </c>
      <c r="C343" s="1">
        <v>0</v>
      </c>
      <c r="D343" s="1">
        <v>0</v>
      </c>
      <c r="E343" s="1">
        <v>0</v>
      </c>
      <c r="F343" s="1">
        <f t="shared" si="5"/>
        <v>0</v>
      </c>
      <c r="I343"/>
      <c r="J343"/>
      <c r="K343"/>
    </row>
    <row r="344" spans="1:11" hidden="1" x14ac:dyDescent="0.2">
      <c r="A344" s="1">
        <v>2</v>
      </c>
      <c r="C344" s="1">
        <v>0</v>
      </c>
      <c r="D344" s="1">
        <v>0</v>
      </c>
      <c r="E344" s="1">
        <v>0</v>
      </c>
      <c r="F344" s="1">
        <f t="shared" si="5"/>
        <v>0</v>
      </c>
      <c r="I344"/>
      <c r="J344"/>
      <c r="K344"/>
    </row>
    <row r="345" spans="1:11" hidden="1" x14ac:dyDescent="0.2">
      <c r="A345" s="1">
        <v>2</v>
      </c>
      <c r="C345" s="1">
        <v>0</v>
      </c>
      <c r="D345" s="1">
        <v>0</v>
      </c>
      <c r="E345" s="1">
        <v>0</v>
      </c>
      <c r="F345" s="1">
        <f t="shared" si="5"/>
        <v>0</v>
      </c>
      <c r="I345"/>
      <c r="J345"/>
      <c r="K345"/>
    </row>
    <row r="346" spans="1:11" hidden="1" x14ac:dyDescent="0.2">
      <c r="A346" s="1">
        <v>2</v>
      </c>
      <c r="C346" s="1">
        <v>0</v>
      </c>
      <c r="D346" s="1">
        <v>0</v>
      </c>
      <c r="E346" s="1">
        <v>0</v>
      </c>
      <c r="F346" s="1">
        <f t="shared" si="5"/>
        <v>0</v>
      </c>
      <c r="I346"/>
      <c r="J346"/>
      <c r="K346"/>
    </row>
    <row r="347" spans="1:11" hidden="1" x14ac:dyDescent="0.2">
      <c r="A347" s="1">
        <v>2</v>
      </c>
      <c r="C347" s="1">
        <v>0</v>
      </c>
      <c r="D347" s="1">
        <v>0</v>
      </c>
      <c r="E347" s="1">
        <v>0</v>
      </c>
      <c r="F347" s="1">
        <f t="shared" si="5"/>
        <v>0</v>
      </c>
      <c r="I347"/>
      <c r="J347"/>
      <c r="K347"/>
    </row>
    <row r="348" spans="1:11" hidden="1" x14ac:dyDescent="0.2">
      <c r="A348" s="1">
        <v>2</v>
      </c>
      <c r="C348" s="1">
        <v>1</v>
      </c>
      <c r="D348" s="1">
        <v>0</v>
      </c>
      <c r="E348" s="1">
        <v>0</v>
      </c>
      <c r="F348" s="1">
        <f t="shared" si="5"/>
        <v>1</v>
      </c>
      <c r="H348" s="1" t="s">
        <v>63</v>
      </c>
      <c r="I348">
        <v>9</v>
      </c>
      <c r="J348">
        <v>10</v>
      </c>
      <c r="K348">
        <v>250</v>
      </c>
    </row>
    <row r="349" spans="1:11" hidden="1" x14ac:dyDescent="0.2">
      <c r="A349" s="1">
        <v>2</v>
      </c>
      <c r="C349" s="1">
        <v>0</v>
      </c>
      <c r="D349" s="1">
        <v>0</v>
      </c>
      <c r="E349" s="1">
        <v>0</v>
      </c>
      <c r="F349" s="1">
        <f t="shared" si="5"/>
        <v>0</v>
      </c>
      <c r="I349"/>
      <c r="J349"/>
      <c r="K349"/>
    </row>
    <row r="350" spans="1:11" hidden="1" x14ac:dyDescent="0.2">
      <c r="A350" s="1">
        <v>2</v>
      </c>
      <c r="C350" s="1">
        <v>0</v>
      </c>
      <c r="D350" s="1">
        <v>0</v>
      </c>
      <c r="E350" s="1">
        <v>0</v>
      </c>
      <c r="F350" s="1">
        <f t="shared" si="5"/>
        <v>0</v>
      </c>
      <c r="I350"/>
      <c r="J350"/>
      <c r="K350"/>
    </row>
    <row r="351" spans="1:11" hidden="1" x14ac:dyDescent="0.2">
      <c r="A351" s="1">
        <v>2</v>
      </c>
      <c r="C351" s="1">
        <v>0</v>
      </c>
      <c r="D351" s="1">
        <v>0</v>
      </c>
      <c r="E351" s="1">
        <v>0</v>
      </c>
      <c r="F351" s="1">
        <f t="shared" si="5"/>
        <v>0</v>
      </c>
      <c r="I351"/>
      <c r="J351"/>
      <c r="K351"/>
    </row>
    <row r="352" spans="1:11" hidden="1" x14ac:dyDescent="0.2">
      <c r="A352" s="1">
        <v>2</v>
      </c>
      <c r="C352" s="1">
        <v>0</v>
      </c>
      <c r="D352" s="1">
        <v>0</v>
      </c>
      <c r="E352" s="1">
        <v>0</v>
      </c>
      <c r="F352" s="1">
        <f t="shared" si="5"/>
        <v>0</v>
      </c>
      <c r="I352"/>
      <c r="J352"/>
      <c r="K352"/>
    </row>
    <row r="353" spans="1:11" hidden="1" x14ac:dyDescent="0.2">
      <c r="A353" s="1">
        <v>2</v>
      </c>
      <c r="C353" s="1">
        <v>0</v>
      </c>
      <c r="D353" s="1">
        <v>0</v>
      </c>
      <c r="E353" s="1">
        <v>0</v>
      </c>
      <c r="F353" s="1">
        <f t="shared" si="5"/>
        <v>0</v>
      </c>
      <c r="I353"/>
      <c r="J353"/>
      <c r="K353"/>
    </row>
    <row r="354" spans="1:11" hidden="1" x14ac:dyDescent="0.2">
      <c r="A354" s="1">
        <v>2</v>
      </c>
      <c r="C354" s="1">
        <v>0</v>
      </c>
      <c r="D354" s="1">
        <v>0</v>
      </c>
      <c r="E354" s="1">
        <v>0</v>
      </c>
      <c r="F354" s="1">
        <f t="shared" si="5"/>
        <v>0</v>
      </c>
      <c r="I354"/>
      <c r="J354"/>
      <c r="K354"/>
    </row>
    <row r="355" spans="1:11" hidden="1" x14ac:dyDescent="0.2">
      <c r="A355" s="1">
        <v>2</v>
      </c>
      <c r="C355" s="1">
        <v>0</v>
      </c>
      <c r="D355" s="1">
        <v>0</v>
      </c>
      <c r="E355" s="1">
        <v>0</v>
      </c>
      <c r="F355" s="1">
        <f t="shared" si="5"/>
        <v>0</v>
      </c>
      <c r="I355"/>
      <c r="J355"/>
      <c r="K355"/>
    </row>
    <row r="356" spans="1:11" hidden="1" x14ac:dyDescent="0.2">
      <c r="A356" s="1">
        <v>2</v>
      </c>
      <c r="C356" s="1">
        <v>0</v>
      </c>
      <c r="D356" s="1">
        <v>0</v>
      </c>
      <c r="E356" s="1">
        <v>0</v>
      </c>
      <c r="F356" s="1">
        <f t="shared" si="5"/>
        <v>0</v>
      </c>
      <c r="I356"/>
      <c r="J356"/>
      <c r="K356"/>
    </row>
    <row r="357" spans="1:11" hidden="1" x14ac:dyDescent="0.2">
      <c r="A357" s="1">
        <v>2</v>
      </c>
      <c r="C357" s="1">
        <v>1</v>
      </c>
      <c r="D357" s="1">
        <v>0</v>
      </c>
      <c r="E357" s="1">
        <v>0</v>
      </c>
      <c r="F357" s="1">
        <f t="shared" si="5"/>
        <v>1</v>
      </c>
      <c r="H357" s="1" t="s">
        <v>63</v>
      </c>
      <c r="I357">
        <v>0</v>
      </c>
      <c r="J357">
        <v>0</v>
      </c>
      <c r="K357">
        <v>0</v>
      </c>
    </row>
    <row r="358" spans="1:11" hidden="1" x14ac:dyDescent="0.2">
      <c r="A358" s="1">
        <v>2</v>
      </c>
      <c r="C358" s="1">
        <v>0</v>
      </c>
      <c r="D358" s="1">
        <v>0</v>
      </c>
      <c r="E358" s="1">
        <v>0</v>
      </c>
      <c r="F358" s="1">
        <f t="shared" si="5"/>
        <v>0</v>
      </c>
      <c r="I358"/>
      <c r="J358"/>
      <c r="K358"/>
    </row>
    <row r="359" spans="1:11" hidden="1" x14ac:dyDescent="0.2">
      <c r="A359" s="1">
        <v>2</v>
      </c>
      <c r="C359" s="1">
        <v>1</v>
      </c>
      <c r="D359" s="1">
        <v>0</v>
      </c>
      <c r="E359" s="1">
        <v>0</v>
      </c>
      <c r="F359" s="1">
        <f t="shared" si="5"/>
        <v>1</v>
      </c>
      <c r="H359" s="1" t="s">
        <v>63</v>
      </c>
      <c r="I359">
        <v>9</v>
      </c>
      <c r="J359">
        <v>10</v>
      </c>
      <c r="K359">
        <v>200</v>
      </c>
    </row>
    <row r="360" spans="1:11" hidden="1" x14ac:dyDescent="0.2">
      <c r="A360" s="1">
        <v>2</v>
      </c>
      <c r="C360" s="1">
        <v>0</v>
      </c>
      <c r="D360" s="1">
        <v>0</v>
      </c>
      <c r="E360" s="1">
        <v>0</v>
      </c>
      <c r="F360" s="1">
        <f t="shared" si="5"/>
        <v>0</v>
      </c>
      <c r="I360"/>
      <c r="J360"/>
      <c r="K360"/>
    </row>
    <row r="361" spans="1:11" hidden="1" x14ac:dyDescent="0.2">
      <c r="A361" s="1">
        <v>2</v>
      </c>
      <c r="C361" s="1">
        <v>0</v>
      </c>
      <c r="D361" s="1">
        <v>0</v>
      </c>
      <c r="E361" s="1">
        <v>0</v>
      </c>
      <c r="F361" s="1">
        <f t="shared" si="5"/>
        <v>0</v>
      </c>
      <c r="I361"/>
      <c r="J361"/>
      <c r="K361"/>
    </row>
    <row r="362" spans="1:11" hidden="1" x14ac:dyDescent="0.2">
      <c r="A362" s="1">
        <v>2</v>
      </c>
      <c r="C362" s="1">
        <v>0</v>
      </c>
      <c r="D362" s="1">
        <v>0</v>
      </c>
      <c r="E362" s="1">
        <v>0</v>
      </c>
      <c r="F362" s="1">
        <f t="shared" si="5"/>
        <v>0</v>
      </c>
      <c r="I362"/>
      <c r="J362"/>
      <c r="K362"/>
    </row>
    <row r="363" spans="1:11" hidden="1" x14ac:dyDescent="0.2">
      <c r="A363" s="1">
        <v>2</v>
      </c>
      <c r="C363" s="1">
        <v>0</v>
      </c>
      <c r="D363" s="1">
        <v>0</v>
      </c>
      <c r="E363" s="1">
        <v>0</v>
      </c>
      <c r="F363" s="1">
        <f t="shared" si="5"/>
        <v>0</v>
      </c>
      <c r="I363"/>
      <c r="J363"/>
      <c r="K363"/>
    </row>
    <row r="364" spans="1:11" hidden="1" x14ac:dyDescent="0.2">
      <c r="A364" s="1">
        <v>2</v>
      </c>
      <c r="C364" s="1">
        <v>0</v>
      </c>
      <c r="D364" s="1">
        <v>0</v>
      </c>
      <c r="E364" s="1">
        <v>0</v>
      </c>
      <c r="F364" s="1">
        <f t="shared" si="5"/>
        <v>0</v>
      </c>
      <c r="I364"/>
      <c r="J364"/>
      <c r="K364"/>
    </row>
    <row r="365" spans="1:11" hidden="1" x14ac:dyDescent="0.2">
      <c r="A365" s="1">
        <v>2</v>
      </c>
      <c r="C365" s="1">
        <v>0</v>
      </c>
      <c r="D365" s="1">
        <v>0</v>
      </c>
      <c r="E365" s="1">
        <v>0</v>
      </c>
      <c r="F365" s="1">
        <f t="shared" si="5"/>
        <v>0</v>
      </c>
      <c r="I365"/>
      <c r="J365"/>
      <c r="K365"/>
    </row>
    <row r="366" spans="1:11" hidden="1" x14ac:dyDescent="0.2">
      <c r="A366" s="1">
        <v>2</v>
      </c>
      <c r="C366" s="1">
        <v>0</v>
      </c>
      <c r="D366" s="1">
        <v>0</v>
      </c>
      <c r="E366" s="1">
        <v>0</v>
      </c>
      <c r="F366" s="1">
        <f t="shared" si="5"/>
        <v>0</v>
      </c>
      <c r="I366"/>
      <c r="J366"/>
      <c r="K366"/>
    </row>
    <row r="367" spans="1:11" hidden="1" x14ac:dyDescent="0.2">
      <c r="A367" s="1">
        <v>2</v>
      </c>
      <c r="C367" s="1">
        <v>0</v>
      </c>
      <c r="D367" s="1">
        <v>0</v>
      </c>
      <c r="E367" s="1">
        <v>0</v>
      </c>
      <c r="F367" s="1">
        <f t="shared" si="5"/>
        <v>0</v>
      </c>
      <c r="I367"/>
      <c r="J367"/>
      <c r="K367"/>
    </row>
    <row r="368" spans="1:11" hidden="1" x14ac:dyDescent="0.2">
      <c r="A368" s="1">
        <v>2</v>
      </c>
      <c r="C368" s="1">
        <v>0</v>
      </c>
      <c r="D368" s="1">
        <v>0</v>
      </c>
      <c r="E368" s="1">
        <v>0</v>
      </c>
      <c r="F368" s="1">
        <f t="shared" si="5"/>
        <v>0</v>
      </c>
      <c r="I368"/>
      <c r="J368"/>
      <c r="K368"/>
    </row>
    <row r="369" spans="1:16" hidden="1" x14ac:dyDescent="0.2">
      <c r="A369" s="1">
        <v>2</v>
      </c>
      <c r="C369" s="1">
        <v>0</v>
      </c>
      <c r="D369" s="1">
        <v>0</v>
      </c>
      <c r="E369" s="1">
        <v>0</v>
      </c>
      <c r="F369" s="1">
        <f t="shared" si="5"/>
        <v>0</v>
      </c>
      <c r="I369"/>
      <c r="J369"/>
      <c r="K369"/>
    </row>
    <row r="370" spans="1:16" hidden="1" x14ac:dyDescent="0.2">
      <c r="A370" s="1">
        <v>2</v>
      </c>
      <c r="C370" s="1">
        <v>0</v>
      </c>
      <c r="D370" s="1">
        <v>0</v>
      </c>
      <c r="E370" s="1">
        <v>0</v>
      </c>
      <c r="F370" s="1">
        <f t="shared" si="5"/>
        <v>0</v>
      </c>
      <c r="I370"/>
      <c r="J370"/>
      <c r="K370"/>
    </row>
    <row r="371" spans="1:16" hidden="1" x14ac:dyDescent="0.2">
      <c r="A371" s="1">
        <v>2</v>
      </c>
      <c r="C371" s="1">
        <v>0</v>
      </c>
      <c r="D371" s="1">
        <v>0</v>
      </c>
      <c r="E371" s="1">
        <v>0</v>
      </c>
      <c r="F371" s="1">
        <f t="shared" si="5"/>
        <v>0</v>
      </c>
      <c r="I371"/>
      <c r="J371"/>
      <c r="K371"/>
    </row>
    <row r="372" spans="1:16" hidden="1" x14ac:dyDescent="0.2">
      <c r="A372" s="1">
        <v>2</v>
      </c>
      <c r="C372" s="1">
        <v>0</v>
      </c>
      <c r="D372" s="1">
        <v>0</v>
      </c>
      <c r="E372" s="1">
        <v>0</v>
      </c>
      <c r="F372" s="1">
        <f t="shared" si="5"/>
        <v>0</v>
      </c>
      <c r="I372"/>
      <c r="J372"/>
      <c r="K372"/>
    </row>
    <row r="373" spans="1:16" hidden="1" x14ac:dyDescent="0.2">
      <c r="A373" s="1">
        <v>2</v>
      </c>
      <c r="C373" s="1">
        <v>0</v>
      </c>
      <c r="D373" s="1">
        <v>1</v>
      </c>
      <c r="E373" s="1">
        <v>0</v>
      </c>
      <c r="F373" s="1">
        <f t="shared" si="5"/>
        <v>1</v>
      </c>
      <c r="I373"/>
      <c r="J373"/>
      <c r="K373"/>
      <c r="M373" s="1" t="s">
        <v>63</v>
      </c>
      <c r="N373" s="1">
        <v>2</v>
      </c>
      <c r="O373" s="1">
        <v>2</v>
      </c>
      <c r="P373" s="1">
        <v>125</v>
      </c>
    </row>
    <row r="374" spans="1:16" hidden="1" x14ac:dyDescent="0.2">
      <c r="A374" s="1">
        <v>2</v>
      </c>
      <c r="C374" s="1">
        <v>0</v>
      </c>
      <c r="D374" s="1">
        <v>1</v>
      </c>
      <c r="E374" s="1">
        <v>0</v>
      </c>
      <c r="F374" s="1">
        <f t="shared" si="5"/>
        <v>1</v>
      </c>
      <c r="I374"/>
      <c r="J374"/>
      <c r="K374"/>
      <c r="M374" s="1" t="s">
        <v>63</v>
      </c>
      <c r="N374" s="1">
        <v>2</v>
      </c>
      <c r="O374" s="1">
        <v>2</v>
      </c>
      <c r="P374" s="1">
        <v>160</v>
      </c>
    </row>
    <row r="375" spans="1:16" hidden="1" x14ac:dyDescent="0.2">
      <c r="A375" s="1">
        <v>2</v>
      </c>
      <c r="C375" s="1">
        <v>1</v>
      </c>
      <c r="D375" s="1">
        <v>0</v>
      </c>
      <c r="E375" s="1">
        <v>0</v>
      </c>
      <c r="F375" s="1">
        <f t="shared" si="5"/>
        <v>1</v>
      </c>
      <c r="H375" s="1" t="s">
        <v>63</v>
      </c>
      <c r="I375">
        <v>3</v>
      </c>
      <c r="J375">
        <v>5</v>
      </c>
      <c r="K375">
        <v>150</v>
      </c>
    </row>
    <row r="376" spans="1:16" hidden="1" x14ac:dyDescent="0.2">
      <c r="A376" s="1">
        <v>2</v>
      </c>
      <c r="C376" s="1">
        <v>0</v>
      </c>
      <c r="D376" s="1">
        <v>0</v>
      </c>
      <c r="E376" s="1">
        <v>0</v>
      </c>
      <c r="F376" s="1">
        <f t="shared" si="5"/>
        <v>0</v>
      </c>
      <c r="I376"/>
      <c r="J376"/>
      <c r="K376"/>
    </row>
    <row r="377" spans="1:16" hidden="1" x14ac:dyDescent="0.2">
      <c r="A377" s="1">
        <v>2</v>
      </c>
      <c r="C377" s="1">
        <v>0</v>
      </c>
      <c r="D377" s="1">
        <v>0</v>
      </c>
      <c r="E377" s="1">
        <v>0</v>
      </c>
      <c r="F377" s="1">
        <f t="shared" si="5"/>
        <v>0</v>
      </c>
      <c r="I377"/>
      <c r="J377"/>
      <c r="K377"/>
    </row>
    <row r="378" spans="1:16" hidden="1" x14ac:dyDescent="0.2">
      <c r="A378" s="1">
        <v>2</v>
      </c>
      <c r="C378" s="1">
        <v>0</v>
      </c>
      <c r="D378" s="1">
        <v>0</v>
      </c>
      <c r="E378" s="1">
        <v>0</v>
      </c>
      <c r="F378" s="1">
        <f t="shared" si="5"/>
        <v>0</v>
      </c>
      <c r="I378"/>
      <c r="J378"/>
      <c r="K378"/>
    </row>
    <row r="379" spans="1:16" hidden="1" x14ac:dyDescent="0.2">
      <c r="A379" s="1">
        <v>2</v>
      </c>
      <c r="C379" s="1">
        <v>0</v>
      </c>
      <c r="D379" s="1">
        <v>0</v>
      </c>
      <c r="E379" s="1">
        <v>0</v>
      </c>
      <c r="F379" s="1">
        <f t="shared" si="5"/>
        <v>0</v>
      </c>
      <c r="I379"/>
      <c r="J379"/>
      <c r="K379"/>
    </row>
    <row r="380" spans="1:16" hidden="1" x14ac:dyDescent="0.2">
      <c r="A380" s="1">
        <v>2</v>
      </c>
      <c r="C380" s="1">
        <v>0</v>
      </c>
      <c r="D380" s="1">
        <v>0</v>
      </c>
      <c r="E380" s="1">
        <v>0</v>
      </c>
      <c r="F380" s="1">
        <f t="shared" si="5"/>
        <v>0</v>
      </c>
      <c r="I380"/>
      <c r="J380"/>
      <c r="K380"/>
    </row>
    <row r="381" spans="1:16" hidden="1" x14ac:dyDescent="0.2">
      <c r="A381" s="1">
        <v>2</v>
      </c>
      <c r="C381" s="1">
        <v>0</v>
      </c>
      <c r="D381" s="1">
        <v>0</v>
      </c>
      <c r="E381" s="1">
        <v>0</v>
      </c>
      <c r="F381" s="1">
        <f t="shared" si="5"/>
        <v>0</v>
      </c>
      <c r="I381"/>
      <c r="J381"/>
      <c r="K381"/>
    </row>
    <row r="382" spans="1:16" hidden="1" x14ac:dyDescent="0.2">
      <c r="A382" s="1">
        <v>2</v>
      </c>
      <c r="C382" s="1">
        <v>1</v>
      </c>
      <c r="D382" s="1">
        <v>0</v>
      </c>
      <c r="E382" s="1">
        <v>0</v>
      </c>
      <c r="F382" s="1">
        <f t="shared" si="5"/>
        <v>1</v>
      </c>
      <c r="H382" s="1" t="s">
        <v>63</v>
      </c>
      <c r="I382">
        <v>7</v>
      </c>
      <c r="J382">
        <v>12</v>
      </c>
      <c r="K382">
        <v>250</v>
      </c>
    </row>
    <row r="383" spans="1:16" hidden="1" x14ac:dyDescent="0.2">
      <c r="A383" s="1">
        <v>2</v>
      </c>
      <c r="C383" s="1">
        <v>0</v>
      </c>
      <c r="D383" s="1">
        <v>0</v>
      </c>
      <c r="E383" s="1">
        <v>0</v>
      </c>
      <c r="F383" s="1">
        <f t="shared" si="5"/>
        <v>0</v>
      </c>
      <c r="I383"/>
      <c r="J383"/>
      <c r="K383"/>
    </row>
    <row r="384" spans="1:16" hidden="1" x14ac:dyDescent="0.2">
      <c r="A384" s="1">
        <v>2</v>
      </c>
      <c r="C384" s="1">
        <v>0</v>
      </c>
      <c r="D384" s="1">
        <v>0</v>
      </c>
      <c r="E384" s="1">
        <v>0</v>
      </c>
      <c r="F384" s="1">
        <f t="shared" si="5"/>
        <v>0</v>
      </c>
      <c r="I384"/>
      <c r="J384"/>
      <c r="K384"/>
    </row>
    <row r="385" spans="1:11" hidden="1" x14ac:dyDescent="0.2">
      <c r="A385" s="1">
        <v>2</v>
      </c>
      <c r="C385" s="1">
        <v>0</v>
      </c>
      <c r="D385" s="1">
        <v>0</v>
      </c>
      <c r="E385" s="1">
        <v>0</v>
      </c>
      <c r="F385" s="1">
        <f t="shared" si="5"/>
        <v>0</v>
      </c>
      <c r="I385"/>
      <c r="J385"/>
      <c r="K385"/>
    </row>
    <row r="386" spans="1:11" hidden="1" x14ac:dyDescent="0.2">
      <c r="A386" s="1">
        <v>2</v>
      </c>
      <c r="C386" s="1">
        <v>0</v>
      </c>
      <c r="D386" s="1">
        <v>0</v>
      </c>
      <c r="E386" s="1">
        <v>0</v>
      </c>
      <c r="F386" s="1">
        <f t="shared" si="5"/>
        <v>0</v>
      </c>
      <c r="I386"/>
      <c r="J386"/>
      <c r="K386"/>
    </row>
    <row r="387" spans="1:11" hidden="1" x14ac:dyDescent="0.2">
      <c r="A387" s="1">
        <v>2</v>
      </c>
      <c r="C387" s="1">
        <v>0</v>
      </c>
      <c r="D387" s="1">
        <v>0</v>
      </c>
      <c r="E387" s="1">
        <v>0</v>
      </c>
      <c r="F387" s="1">
        <f t="shared" si="5"/>
        <v>0</v>
      </c>
      <c r="I387"/>
      <c r="J387"/>
      <c r="K387"/>
    </row>
    <row r="388" spans="1:11" hidden="1" x14ac:dyDescent="0.2">
      <c r="A388" s="1">
        <v>2</v>
      </c>
      <c r="C388" s="1">
        <v>1</v>
      </c>
      <c r="D388" s="1">
        <v>0</v>
      </c>
      <c r="E388" s="1">
        <v>0</v>
      </c>
      <c r="F388" s="1">
        <f t="shared" ref="F388:F451" si="6">C388+D388+E388</f>
        <v>1</v>
      </c>
      <c r="H388" s="1" t="s">
        <v>63</v>
      </c>
      <c r="I388">
        <v>7</v>
      </c>
      <c r="J388">
        <v>6</v>
      </c>
      <c r="K388">
        <v>250</v>
      </c>
    </row>
    <row r="389" spans="1:11" hidden="1" x14ac:dyDescent="0.2">
      <c r="A389" s="1">
        <v>2</v>
      </c>
      <c r="C389" s="1">
        <v>0</v>
      </c>
      <c r="D389" s="1">
        <v>0</v>
      </c>
      <c r="E389" s="1">
        <v>0</v>
      </c>
      <c r="F389" s="1">
        <f t="shared" si="6"/>
        <v>0</v>
      </c>
      <c r="I389"/>
      <c r="J389"/>
      <c r="K389"/>
    </row>
    <row r="390" spans="1:11" hidden="1" x14ac:dyDescent="0.2">
      <c r="A390" s="1">
        <v>2</v>
      </c>
      <c r="C390" s="1">
        <v>0</v>
      </c>
      <c r="D390" s="1">
        <v>0</v>
      </c>
      <c r="E390" s="1">
        <v>0</v>
      </c>
      <c r="F390" s="1">
        <f t="shared" si="6"/>
        <v>0</v>
      </c>
      <c r="I390"/>
      <c r="J390"/>
      <c r="K390"/>
    </row>
    <row r="391" spans="1:11" hidden="1" x14ac:dyDescent="0.2">
      <c r="A391" s="1">
        <v>2</v>
      </c>
      <c r="C391" s="1">
        <v>0</v>
      </c>
      <c r="D391" s="1">
        <v>0</v>
      </c>
      <c r="E391" s="1">
        <v>0</v>
      </c>
      <c r="F391" s="1">
        <f t="shared" si="6"/>
        <v>0</v>
      </c>
      <c r="I391"/>
      <c r="J391"/>
      <c r="K391"/>
    </row>
    <row r="392" spans="1:11" hidden="1" x14ac:dyDescent="0.2">
      <c r="A392" s="1">
        <v>2</v>
      </c>
      <c r="C392" s="1">
        <v>0</v>
      </c>
      <c r="D392" s="1">
        <v>0</v>
      </c>
      <c r="E392" s="1">
        <v>0</v>
      </c>
      <c r="F392" s="1">
        <f t="shared" si="6"/>
        <v>0</v>
      </c>
      <c r="I392"/>
      <c r="J392"/>
      <c r="K392"/>
    </row>
    <row r="393" spans="1:11" hidden="1" x14ac:dyDescent="0.2">
      <c r="A393" s="1">
        <v>2</v>
      </c>
      <c r="C393" s="1">
        <v>0</v>
      </c>
      <c r="D393" s="1">
        <v>0</v>
      </c>
      <c r="E393" s="1">
        <v>0</v>
      </c>
      <c r="F393" s="1">
        <f t="shared" si="6"/>
        <v>0</v>
      </c>
      <c r="I393"/>
      <c r="J393"/>
      <c r="K393"/>
    </row>
    <row r="394" spans="1:11" hidden="1" x14ac:dyDescent="0.2">
      <c r="A394" s="1">
        <v>2</v>
      </c>
      <c r="C394" s="1">
        <v>0</v>
      </c>
      <c r="D394" s="1">
        <v>0</v>
      </c>
      <c r="E394" s="1">
        <v>0</v>
      </c>
      <c r="F394" s="1">
        <f t="shared" si="6"/>
        <v>0</v>
      </c>
      <c r="I394"/>
      <c r="J394"/>
      <c r="K394"/>
    </row>
    <row r="395" spans="1:11" hidden="1" x14ac:dyDescent="0.2">
      <c r="A395" s="1">
        <v>2</v>
      </c>
      <c r="C395" s="1">
        <v>1</v>
      </c>
      <c r="D395" s="1">
        <v>0</v>
      </c>
      <c r="E395" s="1">
        <v>0</v>
      </c>
      <c r="F395" s="1">
        <f t="shared" si="6"/>
        <v>1</v>
      </c>
      <c r="H395" s="1" t="s">
        <v>63</v>
      </c>
      <c r="I395">
        <v>3</v>
      </c>
      <c r="J395">
        <v>5</v>
      </c>
      <c r="K395">
        <v>280</v>
      </c>
    </row>
    <row r="396" spans="1:11" hidden="1" x14ac:dyDescent="0.2">
      <c r="A396" s="1">
        <v>2</v>
      </c>
      <c r="C396" s="1">
        <v>0</v>
      </c>
      <c r="D396" s="1">
        <v>0</v>
      </c>
      <c r="E396" s="1">
        <v>0</v>
      </c>
      <c r="F396" s="1">
        <f t="shared" si="6"/>
        <v>0</v>
      </c>
      <c r="I396"/>
      <c r="J396"/>
      <c r="K396"/>
    </row>
    <row r="397" spans="1:11" hidden="1" x14ac:dyDescent="0.2">
      <c r="A397" s="1">
        <v>2</v>
      </c>
      <c r="C397" s="1">
        <v>0</v>
      </c>
      <c r="D397" s="1">
        <v>0</v>
      </c>
      <c r="E397" s="1">
        <v>0</v>
      </c>
      <c r="F397" s="1">
        <f t="shared" si="6"/>
        <v>0</v>
      </c>
      <c r="I397"/>
      <c r="J397"/>
      <c r="K397"/>
    </row>
    <row r="398" spans="1:11" hidden="1" x14ac:dyDescent="0.2">
      <c r="A398" s="1">
        <v>2</v>
      </c>
      <c r="C398" s="1">
        <v>0</v>
      </c>
      <c r="D398" s="1">
        <v>0</v>
      </c>
      <c r="E398" s="1">
        <v>0</v>
      </c>
      <c r="F398" s="1">
        <f t="shared" si="6"/>
        <v>0</v>
      </c>
      <c r="I398"/>
      <c r="J398"/>
      <c r="K398"/>
    </row>
    <row r="399" spans="1:11" hidden="1" x14ac:dyDescent="0.2">
      <c r="A399" s="1">
        <v>2</v>
      </c>
      <c r="C399" s="1">
        <v>0</v>
      </c>
      <c r="D399" s="1">
        <v>0</v>
      </c>
      <c r="E399" s="1">
        <v>0</v>
      </c>
      <c r="F399" s="1">
        <f t="shared" si="6"/>
        <v>0</v>
      </c>
      <c r="I399"/>
      <c r="J399"/>
      <c r="K399"/>
    </row>
    <row r="400" spans="1:11" hidden="1" x14ac:dyDescent="0.2">
      <c r="A400" s="1">
        <v>2</v>
      </c>
      <c r="C400" s="1">
        <v>1</v>
      </c>
      <c r="D400" s="1">
        <v>0</v>
      </c>
      <c r="E400" s="1">
        <v>0</v>
      </c>
      <c r="F400" s="1">
        <f t="shared" si="6"/>
        <v>1</v>
      </c>
      <c r="H400" s="1" t="s">
        <v>63</v>
      </c>
      <c r="I400">
        <v>0</v>
      </c>
      <c r="J400">
        <v>6</v>
      </c>
      <c r="K400">
        <v>250</v>
      </c>
    </row>
    <row r="401" spans="1:16" hidden="1" x14ac:dyDescent="0.2">
      <c r="A401" s="1">
        <v>2</v>
      </c>
      <c r="C401" s="1">
        <v>1</v>
      </c>
      <c r="D401" s="1">
        <v>0</v>
      </c>
      <c r="E401" s="1">
        <v>0</v>
      </c>
      <c r="F401" s="1">
        <f t="shared" si="6"/>
        <v>1</v>
      </c>
      <c r="H401" s="1" t="s">
        <v>63</v>
      </c>
      <c r="I401">
        <v>9</v>
      </c>
      <c r="J401">
        <v>10</v>
      </c>
      <c r="K401">
        <v>150</v>
      </c>
    </row>
    <row r="402" spans="1:16" hidden="1" x14ac:dyDescent="0.2">
      <c r="A402" s="1">
        <v>2</v>
      </c>
      <c r="C402" s="1">
        <v>0</v>
      </c>
      <c r="D402" s="1">
        <v>0</v>
      </c>
      <c r="E402" s="1">
        <v>0</v>
      </c>
      <c r="F402" s="1">
        <f t="shared" si="6"/>
        <v>0</v>
      </c>
      <c r="I402"/>
      <c r="J402"/>
      <c r="K402"/>
    </row>
    <row r="403" spans="1:16" hidden="1" x14ac:dyDescent="0.2">
      <c r="A403" s="1">
        <v>2</v>
      </c>
      <c r="C403" s="1">
        <v>0</v>
      </c>
      <c r="D403" s="1">
        <v>0</v>
      </c>
      <c r="E403" s="1">
        <v>0</v>
      </c>
      <c r="F403" s="1">
        <f t="shared" si="6"/>
        <v>0</v>
      </c>
      <c r="I403"/>
      <c r="J403"/>
      <c r="K403"/>
    </row>
    <row r="404" spans="1:16" hidden="1" x14ac:dyDescent="0.2">
      <c r="A404" s="1">
        <v>2</v>
      </c>
      <c r="C404" s="1">
        <v>0</v>
      </c>
      <c r="D404" s="1">
        <v>0</v>
      </c>
      <c r="E404" s="1">
        <v>0</v>
      </c>
      <c r="F404" s="1">
        <f t="shared" si="6"/>
        <v>0</v>
      </c>
      <c r="I404"/>
      <c r="J404"/>
      <c r="K404"/>
    </row>
    <row r="405" spans="1:16" hidden="1" x14ac:dyDescent="0.2">
      <c r="A405" s="1">
        <v>2</v>
      </c>
      <c r="C405" s="1">
        <v>1</v>
      </c>
      <c r="D405" s="1">
        <v>0</v>
      </c>
      <c r="E405" s="1">
        <v>0</v>
      </c>
      <c r="F405" s="1">
        <f t="shared" si="6"/>
        <v>1</v>
      </c>
      <c r="H405" s="1" t="s">
        <v>63</v>
      </c>
      <c r="I405">
        <v>820</v>
      </c>
      <c r="J405">
        <v>6</v>
      </c>
      <c r="K405">
        <v>62</v>
      </c>
    </row>
    <row r="406" spans="1:16" hidden="1" x14ac:dyDescent="0.2">
      <c r="A406" s="1">
        <v>2</v>
      </c>
      <c r="C406" s="1">
        <v>0</v>
      </c>
      <c r="D406" s="1">
        <v>0</v>
      </c>
      <c r="E406" s="1">
        <v>0</v>
      </c>
      <c r="F406" s="1">
        <f t="shared" si="6"/>
        <v>0</v>
      </c>
      <c r="I406"/>
      <c r="J406"/>
      <c r="K406"/>
    </row>
    <row r="407" spans="1:16" hidden="1" x14ac:dyDescent="0.2">
      <c r="A407" s="1">
        <v>2</v>
      </c>
      <c r="C407" s="1">
        <v>0</v>
      </c>
      <c r="D407" s="1">
        <v>0</v>
      </c>
      <c r="E407" s="1">
        <v>0</v>
      </c>
      <c r="F407" s="1">
        <f t="shared" si="6"/>
        <v>0</v>
      </c>
      <c r="I407"/>
      <c r="J407"/>
      <c r="K407"/>
    </row>
    <row r="408" spans="1:16" hidden="1" x14ac:dyDescent="0.2">
      <c r="A408" s="1">
        <v>2</v>
      </c>
      <c r="C408" s="1">
        <v>0</v>
      </c>
      <c r="D408" s="1">
        <v>0</v>
      </c>
      <c r="E408" s="1">
        <v>0</v>
      </c>
      <c r="F408" s="1">
        <f t="shared" si="6"/>
        <v>0</v>
      </c>
      <c r="I408"/>
      <c r="J408"/>
      <c r="K408"/>
    </row>
    <row r="409" spans="1:16" hidden="1" x14ac:dyDescent="0.2">
      <c r="A409" s="1">
        <v>2</v>
      </c>
      <c r="C409" s="1">
        <v>0</v>
      </c>
      <c r="D409" s="1">
        <v>0</v>
      </c>
      <c r="E409" s="1">
        <v>0</v>
      </c>
      <c r="F409" s="1">
        <f t="shared" si="6"/>
        <v>0</v>
      </c>
      <c r="I409"/>
      <c r="J409"/>
      <c r="K409"/>
    </row>
    <row r="410" spans="1:16" hidden="1" x14ac:dyDescent="0.2">
      <c r="A410" s="1">
        <v>2</v>
      </c>
      <c r="C410" s="1">
        <v>0</v>
      </c>
      <c r="D410" s="1">
        <v>1</v>
      </c>
      <c r="E410" s="1">
        <v>0</v>
      </c>
      <c r="F410" s="1">
        <f t="shared" si="6"/>
        <v>1</v>
      </c>
      <c r="I410"/>
      <c r="J410"/>
      <c r="K410"/>
      <c r="M410" s="1" t="s">
        <v>63</v>
      </c>
      <c r="N410" s="1">
        <v>12</v>
      </c>
      <c r="O410" s="1">
        <v>4</v>
      </c>
      <c r="P410" s="1">
        <v>100</v>
      </c>
    </row>
    <row r="411" spans="1:16" hidden="1" x14ac:dyDescent="0.2">
      <c r="A411" s="1">
        <v>2</v>
      </c>
      <c r="C411" s="1">
        <v>0</v>
      </c>
      <c r="D411" s="1">
        <v>0</v>
      </c>
      <c r="E411" s="1">
        <v>0</v>
      </c>
      <c r="F411" s="1">
        <f t="shared" si="6"/>
        <v>0</v>
      </c>
      <c r="I411"/>
      <c r="J411"/>
      <c r="K411"/>
    </row>
    <row r="412" spans="1:16" hidden="1" x14ac:dyDescent="0.2">
      <c r="A412" s="1">
        <v>2</v>
      </c>
      <c r="C412" s="1">
        <v>0</v>
      </c>
      <c r="D412" s="1">
        <v>1</v>
      </c>
      <c r="E412" s="1">
        <v>0</v>
      </c>
      <c r="F412" s="1">
        <f t="shared" si="6"/>
        <v>1</v>
      </c>
      <c r="I412"/>
      <c r="J412"/>
      <c r="K412"/>
      <c r="M412" s="1" t="s">
        <v>63</v>
      </c>
      <c r="N412" s="1">
        <v>1</v>
      </c>
      <c r="O412" s="1">
        <v>3</v>
      </c>
      <c r="P412" s="1">
        <v>50</v>
      </c>
    </row>
    <row r="413" spans="1:16" hidden="1" x14ac:dyDescent="0.2">
      <c r="A413" s="1">
        <v>2</v>
      </c>
      <c r="C413" s="1">
        <v>0</v>
      </c>
      <c r="D413" s="1">
        <v>0</v>
      </c>
      <c r="E413" s="1">
        <v>0</v>
      </c>
      <c r="F413" s="1">
        <f t="shared" si="6"/>
        <v>0</v>
      </c>
      <c r="I413"/>
      <c r="J413"/>
      <c r="K413"/>
    </row>
    <row r="414" spans="1:16" hidden="1" x14ac:dyDescent="0.2">
      <c r="A414" s="1">
        <v>2</v>
      </c>
      <c r="C414" s="1">
        <v>1</v>
      </c>
      <c r="D414" s="1">
        <v>0</v>
      </c>
      <c r="E414" s="1">
        <v>0</v>
      </c>
      <c r="F414" s="1">
        <f t="shared" si="6"/>
        <v>1</v>
      </c>
      <c r="H414" s="1" t="s">
        <v>63</v>
      </c>
      <c r="I414">
        <v>2</v>
      </c>
      <c r="J414">
        <v>4</v>
      </c>
      <c r="K414">
        <v>200</v>
      </c>
    </row>
    <row r="415" spans="1:16" hidden="1" x14ac:dyDescent="0.2">
      <c r="A415" s="1">
        <v>2</v>
      </c>
      <c r="C415" s="1">
        <v>0</v>
      </c>
      <c r="D415" s="1">
        <v>0</v>
      </c>
      <c r="E415" s="1">
        <v>0</v>
      </c>
      <c r="F415" s="1">
        <f t="shared" si="6"/>
        <v>0</v>
      </c>
      <c r="I415"/>
      <c r="J415"/>
      <c r="K415"/>
    </row>
    <row r="416" spans="1:16" hidden="1" x14ac:dyDescent="0.2">
      <c r="A416" s="1">
        <v>2</v>
      </c>
      <c r="C416" s="1">
        <v>0</v>
      </c>
      <c r="D416" s="1">
        <v>0</v>
      </c>
      <c r="E416" s="1">
        <v>0</v>
      </c>
      <c r="F416" s="1">
        <f t="shared" si="6"/>
        <v>0</v>
      </c>
      <c r="I416"/>
      <c r="J416"/>
      <c r="K416"/>
    </row>
    <row r="417" spans="1:21" hidden="1" x14ac:dyDescent="0.2">
      <c r="A417" s="1">
        <v>2</v>
      </c>
      <c r="C417" s="1">
        <v>0</v>
      </c>
      <c r="D417" s="1">
        <v>0</v>
      </c>
      <c r="E417" s="1">
        <v>1</v>
      </c>
      <c r="F417" s="1">
        <f t="shared" si="6"/>
        <v>1</v>
      </c>
      <c r="I417"/>
      <c r="J417"/>
      <c r="K417"/>
      <c r="R417" s="1" t="s">
        <v>63</v>
      </c>
      <c r="S417" s="1">
        <v>1</v>
      </c>
      <c r="T417" s="1">
        <v>24</v>
      </c>
      <c r="U417" s="1">
        <v>360</v>
      </c>
    </row>
    <row r="418" spans="1:21" hidden="1" x14ac:dyDescent="0.2">
      <c r="A418" s="1">
        <v>2</v>
      </c>
      <c r="C418" s="1">
        <v>0</v>
      </c>
      <c r="D418" s="1">
        <v>0</v>
      </c>
      <c r="E418" s="1">
        <v>0</v>
      </c>
      <c r="F418" s="1">
        <f t="shared" si="6"/>
        <v>0</v>
      </c>
      <c r="I418"/>
      <c r="J418"/>
      <c r="K418"/>
    </row>
    <row r="419" spans="1:21" hidden="1" x14ac:dyDescent="0.2">
      <c r="A419" s="1">
        <v>2</v>
      </c>
      <c r="C419" s="1">
        <v>0</v>
      </c>
      <c r="D419" s="1">
        <v>0</v>
      </c>
      <c r="E419" s="1">
        <v>0</v>
      </c>
      <c r="F419" s="1">
        <f t="shared" si="6"/>
        <v>0</v>
      </c>
      <c r="I419"/>
      <c r="J419"/>
      <c r="K419"/>
    </row>
    <row r="420" spans="1:21" hidden="1" x14ac:dyDescent="0.2">
      <c r="A420" s="1">
        <v>2</v>
      </c>
      <c r="C420" s="1">
        <v>1</v>
      </c>
      <c r="D420" s="1">
        <v>0</v>
      </c>
      <c r="E420" s="1">
        <v>0</v>
      </c>
      <c r="F420" s="1">
        <f t="shared" si="6"/>
        <v>1</v>
      </c>
      <c r="H420" s="1" t="s">
        <v>63</v>
      </c>
      <c r="I420">
        <v>0</v>
      </c>
      <c r="J420">
        <v>8</v>
      </c>
      <c r="K420">
        <v>120</v>
      </c>
    </row>
    <row r="421" spans="1:21" hidden="1" x14ac:dyDescent="0.2">
      <c r="A421" s="1">
        <v>2</v>
      </c>
      <c r="C421" s="1">
        <v>1</v>
      </c>
      <c r="D421" s="1">
        <v>1</v>
      </c>
      <c r="E421" s="1">
        <v>0</v>
      </c>
      <c r="F421" s="1">
        <f t="shared" si="6"/>
        <v>2</v>
      </c>
      <c r="H421" s="1" t="s">
        <v>63</v>
      </c>
      <c r="I421">
        <v>0</v>
      </c>
      <c r="J421">
        <v>10</v>
      </c>
      <c r="K421">
        <v>300</v>
      </c>
      <c r="M421" s="1" t="s">
        <v>63</v>
      </c>
      <c r="N421" s="1">
        <v>2</v>
      </c>
      <c r="O421" s="1">
        <v>10</v>
      </c>
      <c r="P421" s="1">
        <v>300</v>
      </c>
    </row>
    <row r="422" spans="1:21" hidden="1" x14ac:dyDescent="0.2">
      <c r="A422" s="1">
        <v>2</v>
      </c>
      <c r="C422" s="1">
        <v>0</v>
      </c>
      <c r="D422" s="1">
        <v>0</v>
      </c>
      <c r="E422" s="1">
        <v>0</v>
      </c>
      <c r="F422" s="1">
        <f t="shared" si="6"/>
        <v>0</v>
      </c>
      <c r="I422"/>
      <c r="J422"/>
      <c r="K422"/>
    </row>
    <row r="423" spans="1:21" hidden="1" x14ac:dyDescent="0.2">
      <c r="A423" s="1">
        <v>2</v>
      </c>
      <c r="C423" s="1">
        <v>0</v>
      </c>
      <c r="D423" s="1">
        <v>0</v>
      </c>
      <c r="E423" s="1">
        <v>0</v>
      </c>
      <c r="F423" s="1">
        <f t="shared" si="6"/>
        <v>0</v>
      </c>
      <c r="I423"/>
      <c r="J423"/>
      <c r="K423"/>
    </row>
    <row r="424" spans="1:21" hidden="1" x14ac:dyDescent="0.2">
      <c r="A424" s="1">
        <v>2</v>
      </c>
      <c r="C424" s="1">
        <v>0</v>
      </c>
      <c r="D424" s="1">
        <v>0</v>
      </c>
      <c r="E424" s="1">
        <v>0</v>
      </c>
      <c r="F424" s="1">
        <f t="shared" si="6"/>
        <v>0</v>
      </c>
      <c r="I424"/>
      <c r="J424"/>
      <c r="K424"/>
    </row>
    <row r="425" spans="1:21" hidden="1" x14ac:dyDescent="0.2">
      <c r="A425" s="1">
        <v>2</v>
      </c>
      <c r="C425" s="1">
        <v>1</v>
      </c>
      <c r="D425" s="1">
        <v>0</v>
      </c>
      <c r="E425" s="1">
        <v>0</v>
      </c>
      <c r="F425" s="1">
        <f t="shared" si="6"/>
        <v>1</v>
      </c>
      <c r="H425" s="1" t="s">
        <v>63</v>
      </c>
      <c r="I425">
        <v>4</v>
      </c>
      <c r="J425">
        <v>4</v>
      </c>
      <c r="K425">
        <v>300</v>
      </c>
    </row>
    <row r="426" spans="1:21" hidden="1" x14ac:dyDescent="0.2">
      <c r="A426" s="1">
        <v>2</v>
      </c>
      <c r="C426" s="1">
        <v>1</v>
      </c>
      <c r="D426" s="1">
        <v>0</v>
      </c>
      <c r="E426" s="1">
        <v>0</v>
      </c>
      <c r="F426" s="1">
        <f t="shared" si="6"/>
        <v>1</v>
      </c>
      <c r="H426" s="1" t="s">
        <v>63</v>
      </c>
      <c r="I426">
        <v>0</v>
      </c>
      <c r="J426">
        <v>24</v>
      </c>
      <c r="K426">
        <v>0</v>
      </c>
    </row>
    <row r="427" spans="1:21" hidden="1" x14ac:dyDescent="0.2">
      <c r="A427" s="1">
        <v>2</v>
      </c>
      <c r="C427" s="1">
        <v>0</v>
      </c>
      <c r="D427" s="1">
        <v>0</v>
      </c>
      <c r="E427" s="1">
        <v>0</v>
      </c>
      <c r="F427" s="1">
        <f t="shared" si="6"/>
        <v>0</v>
      </c>
      <c r="I427"/>
      <c r="J427"/>
      <c r="K427"/>
    </row>
    <row r="428" spans="1:21" hidden="1" x14ac:dyDescent="0.2">
      <c r="A428" s="1">
        <v>2</v>
      </c>
      <c r="C428" s="1">
        <v>0</v>
      </c>
      <c r="D428" s="1">
        <v>0</v>
      </c>
      <c r="E428" s="1">
        <v>0</v>
      </c>
      <c r="F428" s="1">
        <f t="shared" si="6"/>
        <v>0</v>
      </c>
      <c r="I428"/>
      <c r="J428"/>
      <c r="K428"/>
    </row>
    <row r="429" spans="1:21" hidden="1" x14ac:dyDescent="0.2">
      <c r="A429" s="1">
        <v>2</v>
      </c>
      <c r="C429" s="1">
        <v>1</v>
      </c>
      <c r="D429" s="1">
        <v>0</v>
      </c>
      <c r="E429" s="1">
        <v>0</v>
      </c>
      <c r="F429" s="1">
        <f t="shared" si="6"/>
        <v>1</v>
      </c>
      <c r="H429" s="1" t="s">
        <v>63</v>
      </c>
      <c r="I429">
        <v>0</v>
      </c>
      <c r="J429">
        <v>8</v>
      </c>
      <c r="K429">
        <v>0</v>
      </c>
    </row>
    <row r="430" spans="1:21" hidden="1" x14ac:dyDescent="0.2">
      <c r="A430" s="1">
        <v>2</v>
      </c>
      <c r="C430" s="1">
        <v>1</v>
      </c>
      <c r="D430" s="1">
        <v>0</v>
      </c>
      <c r="E430" s="1">
        <v>0</v>
      </c>
      <c r="F430" s="1">
        <f t="shared" si="6"/>
        <v>1</v>
      </c>
      <c r="H430" s="1" t="s">
        <v>63</v>
      </c>
      <c r="I430">
        <v>4</v>
      </c>
      <c r="J430">
        <v>12</v>
      </c>
      <c r="K430">
        <v>360</v>
      </c>
    </row>
    <row r="431" spans="1:21" hidden="1" x14ac:dyDescent="0.2">
      <c r="A431" s="1">
        <v>2</v>
      </c>
      <c r="C431" s="1">
        <v>1</v>
      </c>
      <c r="D431" s="1">
        <v>0</v>
      </c>
      <c r="E431" s="1">
        <v>0</v>
      </c>
      <c r="F431" s="1">
        <f t="shared" si="6"/>
        <v>1</v>
      </c>
      <c r="H431" s="1" t="s">
        <v>63</v>
      </c>
      <c r="I431">
        <v>0</v>
      </c>
      <c r="J431">
        <v>24</v>
      </c>
      <c r="K431">
        <v>360</v>
      </c>
    </row>
    <row r="432" spans="1:21" hidden="1" x14ac:dyDescent="0.2">
      <c r="A432" s="1">
        <v>2</v>
      </c>
      <c r="C432" s="1">
        <v>0</v>
      </c>
      <c r="D432" s="1">
        <v>0</v>
      </c>
      <c r="E432" s="1">
        <v>0</v>
      </c>
      <c r="F432" s="1">
        <f t="shared" si="6"/>
        <v>0</v>
      </c>
      <c r="I432"/>
      <c r="J432"/>
      <c r="K432"/>
    </row>
    <row r="433" spans="1:11" hidden="1" x14ac:dyDescent="0.2">
      <c r="A433" s="1">
        <v>2</v>
      </c>
      <c r="C433" s="1">
        <v>0</v>
      </c>
      <c r="D433" s="1">
        <v>0</v>
      </c>
      <c r="E433" s="1">
        <v>0</v>
      </c>
      <c r="F433" s="1">
        <f t="shared" si="6"/>
        <v>0</v>
      </c>
      <c r="I433"/>
      <c r="J433"/>
      <c r="K433"/>
    </row>
    <row r="434" spans="1:11" hidden="1" x14ac:dyDescent="0.2">
      <c r="A434" s="1">
        <v>2</v>
      </c>
      <c r="C434" s="1">
        <v>0</v>
      </c>
      <c r="D434" s="1">
        <v>0</v>
      </c>
      <c r="E434" s="1">
        <v>0</v>
      </c>
      <c r="F434" s="1">
        <f t="shared" si="6"/>
        <v>0</v>
      </c>
      <c r="I434"/>
      <c r="J434"/>
      <c r="K434"/>
    </row>
    <row r="435" spans="1:11" hidden="1" x14ac:dyDescent="0.2">
      <c r="A435" s="1">
        <v>2</v>
      </c>
      <c r="C435" s="1">
        <v>0</v>
      </c>
      <c r="D435" s="1">
        <v>0</v>
      </c>
      <c r="E435" s="1">
        <v>0</v>
      </c>
      <c r="F435" s="1">
        <f t="shared" si="6"/>
        <v>0</v>
      </c>
      <c r="I435"/>
      <c r="J435"/>
      <c r="K435"/>
    </row>
    <row r="436" spans="1:11" hidden="1" x14ac:dyDescent="0.2">
      <c r="A436" s="1">
        <v>2</v>
      </c>
      <c r="C436" s="1">
        <v>0</v>
      </c>
      <c r="D436" s="1">
        <v>0</v>
      </c>
      <c r="E436" s="1">
        <v>0</v>
      </c>
      <c r="F436" s="1">
        <f t="shared" si="6"/>
        <v>0</v>
      </c>
      <c r="I436"/>
      <c r="J436"/>
      <c r="K436"/>
    </row>
    <row r="437" spans="1:11" hidden="1" x14ac:dyDescent="0.2">
      <c r="A437" s="1">
        <v>2</v>
      </c>
      <c r="C437" s="1">
        <v>0</v>
      </c>
      <c r="D437" s="1">
        <v>0</v>
      </c>
      <c r="E437" s="1">
        <v>0</v>
      </c>
      <c r="F437" s="1">
        <f t="shared" si="6"/>
        <v>0</v>
      </c>
      <c r="I437"/>
      <c r="J437"/>
      <c r="K437"/>
    </row>
    <row r="438" spans="1:11" hidden="1" x14ac:dyDescent="0.2">
      <c r="A438" s="1">
        <v>2</v>
      </c>
      <c r="C438" s="1">
        <v>0</v>
      </c>
      <c r="D438" s="1">
        <v>0</v>
      </c>
      <c r="E438" s="1">
        <v>0</v>
      </c>
      <c r="F438" s="1">
        <f t="shared" si="6"/>
        <v>0</v>
      </c>
      <c r="I438"/>
      <c r="J438"/>
      <c r="K438"/>
    </row>
    <row r="439" spans="1:11" hidden="1" x14ac:dyDescent="0.2">
      <c r="A439" s="1">
        <v>2</v>
      </c>
      <c r="C439" s="1">
        <v>0</v>
      </c>
      <c r="D439" s="1">
        <v>0</v>
      </c>
      <c r="E439" s="1">
        <v>0</v>
      </c>
      <c r="F439" s="1">
        <f t="shared" si="6"/>
        <v>0</v>
      </c>
      <c r="I439"/>
      <c r="J439"/>
      <c r="K439"/>
    </row>
    <row r="440" spans="1:11" hidden="1" x14ac:dyDescent="0.2">
      <c r="A440" s="1">
        <v>2</v>
      </c>
      <c r="C440" s="1">
        <v>0</v>
      </c>
      <c r="D440" s="1">
        <v>0</v>
      </c>
      <c r="E440" s="1">
        <v>0</v>
      </c>
      <c r="F440" s="1">
        <f t="shared" si="6"/>
        <v>0</v>
      </c>
      <c r="I440"/>
      <c r="J440"/>
      <c r="K440"/>
    </row>
    <row r="441" spans="1:11" hidden="1" x14ac:dyDescent="0.2">
      <c r="A441" s="1">
        <v>2</v>
      </c>
      <c r="C441" s="1">
        <v>0</v>
      </c>
      <c r="D441" s="1">
        <v>0</v>
      </c>
      <c r="E441" s="1">
        <v>0</v>
      </c>
      <c r="F441" s="1">
        <f t="shared" si="6"/>
        <v>0</v>
      </c>
      <c r="I441"/>
      <c r="J441"/>
      <c r="K441"/>
    </row>
    <row r="442" spans="1:11" hidden="1" x14ac:dyDescent="0.2">
      <c r="A442" s="1">
        <v>2</v>
      </c>
      <c r="C442" s="1">
        <v>0</v>
      </c>
      <c r="D442" s="1">
        <v>0</v>
      </c>
      <c r="E442" s="1">
        <v>0</v>
      </c>
      <c r="F442" s="1">
        <f t="shared" si="6"/>
        <v>0</v>
      </c>
      <c r="I442"/>
      <c r="J442"/>
      <c r="K442"/>
    </row>
    <row r="443" spans="1:11" hidden="1" x14ac:dyDescent="0.2">
      <c r="A443" s="1">
        <v>2</v>
      </c>
      <c r="C443" s="1">
        <v>0</v>
      </c>
      <c r="D443" s="1">
        <v>0</v>
      </c>
      <c r="E443" s="1">
        <v>0</v>
      </c>
      <c r="F443" s="1">
        <f t="shared" si="6"/>
        <v>0</v>
      </c>
      <c r="I443"/>
      <c r="J443"/>
      <c r="K443"/>
    </row>
    <row r="444" spans="1:11" hidden="1" x14ac:dyDescent="0.2">
      <c r="A444" s="1">
        <v>2</v>
      </c>
      <c r="C444" s="1">
        <v>0</v>
      </c>
      <c r="D444" s="1">
        <v>0</v>
      </c>
      <c r="E444" s="1">
        <v>0</v>
      </c>
      <c r="F444" s="1">
        <f t="shared" si="6"/>
        <v>0</v>
      </c>
      <c r="I444"/>
      <c r="J444"/>
      <c r="K444"/>
    </row>
    <row r="445" spans="1:11" hidden="1" x14ac:dyDescent="0.2">
      <c r="A445" s="1">
        <v>2</v>
      </c>
      <c r="C445" s="1">
        <v>0</v>
      </c>
      <c r="D445" s="1">
        <v>0</v>
      </c>
      <c r="E445" s="1">
        <v>0</v>
      </c>
      <c r="F445" s="1">
        <f t="shared" si="6"/>
        <v>0</v>
      </c>
      <c r="I445"/>
      <c r="J445"/>
      <c r="K445"/>
    </row>
    <row r="446" spans="1:11" hidden="1" x14ac:dyDescent="0.2">
      <c r="A446" s="1">
        <v>2</v>
      </c>
      <c r="C446" s="1">
        <v>0</v>
      </c>
      <c r="D446" s="1">
        <v>0</v>
      </c>
      <c r="E446" s="1">
        <v>0</v>
      </c>
      <c r="F446" s="1">
        <f t="shared" si="6"/>
        <v>0</v>
      </c>
      <c r="I446"/>
      <c r="J446"/>
      <c r="K446"/>
    </row>
    <row r="447" spans="1:11" hidden="1" x14ac:dyDescent="0.2">
      <c r="A447" s="1">
        <v>2</v>
      </c>
      <c r="C447" s="1">
        <v>0</v>
      </c>
      <c r="D447" s="1">
        <v>0</v>
      </c>
      <c r="E447" s="1">
        <v>0</v>
      </c>
      <c r="F447" s="1">
        <f t="shared" si="6"/>
        <v>0</v>
      </c>
      <c r="I447"/>
      <c r="J447"/>
      <c r="K447"/>
    </row>
    <row r="448" spans="1:11" hidden="1" x14ac:dyDescent="0.2">
      <c r="A448" s="1">
        <v>2</v>
      </c>
      <c r="C448" s="1">
        <v>1</v>
      </c>
      <c r="D448" s="1">
        <v>0</v>
      </c>
      <c r="E448" s="1">
        <v>0</v>
      </c>
      <c r="F448" s="1">
        <f t="shared" si="6"/>
        <v>1</v>
      </c>
      <c r="H448" s="1" t="s">
        <v>63</v>
      </c>
      <c r="I448">
        <v>0</v>
      </c>
      <c r="J448">
        <v>10</v>
      </c>
      <c r="K448">
        <v>0</v>
      </c>
    </row>
    <row r="449" spans="1:21" hidden="1" x14ac:dyDescent="0.2">
      <c r="A449" s="1">
        <v>2</v>
      </c>
      <c r="C449" s="1">
        <v>0</v>
      </c>
      <c r="D449" s="1">
        <v>0</v>
      </c>
      <c r="E449" s="1">
        <v>0</v>
      </c>
      <c r="F449" s="1">
        <f t="shared" si="6"/>
        <v>0</v>
      </c>
      <c r="I449"/>
      <c r="J449"/>
      <c r="K449"/>
    </row>
    <row r="450" spans="1:21" hidden="1" x14ac:dyDescent="0.2">
      <c r="A450" s="1">
        <v>2</v>
      </c>
      <c r="C450" s="1">
        <v>0</v>
      </c>
      <c r="D450" s="1">
        <v>0</v>
      </c>
      <c r="E450" s="1">
        <v>0</v>
      </c>
      <c r="F450" s="1">
        <f t="shared" si="6"/>
        <v>0</v>
      </c>
      <c r="I450"/>
      <c r="J450"/>
      <c r="K450"/>
    </row>
    <row r="451" spans="1:21" hidden="1" x14ac:dyDescent="0.2">
      <c r="A451" s="1">
        <v>2</v>
      </c>
      <c r="C451" s="1">
        <v>0</v>
      </c>
      <c r="D451" s="1">
        <v>0</v>
      </c>
      <c r="E451" s="1">
        <v>1</v>
      </c>
      <c r="F451" s="1">
        <f t="shared" si="6"/>
        <v>1</v>
      </c>
      <c r="I451"/>
      <c r="J451"/>
      <c r="K451"/>
      <c r="R451" s="1" t="s">
        <v>63</v>
      </c>
      <c r="S451" s="1">
        <v>4</v>
      </c>
      <c r="T451" s="1">
        <v>12</v>
      </c>
      <c r="U451" s="1">
        <v>300</v>
      </c>
    </row>
    <row r="452" spans="1:21" hidden="1" x14ac:dyDescent="0.2">
      <c r="A452" s="1">
        <v>2</v>
      </c>
      <c r="C452" s="1">
        <v>0</v>
      </c>
      <c r="D452" s="1">
        <v>0</v>
      </c>
      <c r="E452" s="1">
        <v>1</v>
      </c>
      <c r="F452" s="1">
        <f t="shared" ref="F452:F515" si="7">C452+D452+E452</f>
        <v>1</v>
      </c>
      <c r="I452"/>
      <c r="J452"/>
      <c r="K452"/>
      <c r="R452" s="1" t="s">
        <v>63</v>
      </c>
      <c r="S452" s="1">
        <v>2</v>
      </c>
      <c r="T452" s="1">
        <v>24</v>
      </c>
      <c r="U452" s="1">
        <v>350</v>
      </c>
    </row>
    <row r="453" spans="1:21" hidden="1" x14ac:dyDescent="0.2">
      <c r="A453" s="1">
        <v>2</v>
      </c>
      <c r="C453" s="1">
        <v>0</v>
      </c>
      <c r="D453" s="1">
        <v>0</v>
      </c>
      <c r="E453" s="1">
        <v>0</v>
      </c>
      <c r="F453" s="1">
        <f t="shared" si="7"/>
        <v>0</v>
      </c>
      <c r="I453"/>
      <c r="J453"/>
      <c r="K453"/>
    </row>
    <row r="454" spans="1:21" hidden="1" x14ac:dyDescent="0.2">
      <c r="A454" s="1">
        <v>2</v>
      </c>
      <c r="C454" s="1">
        <v>1</v>
      </c>
      <c r="D454" s="1">
        <v>0</v>
      </c>
      <c r="E454" s="1">
        <v>0</v>
      </c>
      <c r="F454" s="1">
        <f t="shared" si="7"/>
        <v>1</v>
      </c>
      <c r="H454" s="1" t="s">
        <v>63</v>
      </c>
      <c r="I454">
        <v>3</v>
      </c>
      <c r="J454">
        <v>24</v>
      </c>
      <c r="K454">
        <v>360</v>
      </c>
    </row>
    <row r="455" spans="1:21" hidden="1" x14ac:dyDescent="0.2">
      <c r="A455" s="1">
        <v>2</v>
      </c>
      <c r="C455" s="1">
        <v>0</v>
      </c>
      <c r="D455" s="1">
        <v>0</v>
      </c>
      <c r="E455" s="1">
        <v>0</v>
      </c>
      <c r="F455" s="1">
        <f t="shared" si="7"/>
        <v>0</v>
      </c>
      <c r="I455"/>
      <c r="J455"/>
      <c r="K455"/>
    </row>
    <row r="456" spans="1:21" hidden="1" x14ac:dyDescent="0.2">
      <c r="A456" s="1">
        <v>2</v>
      </c>
      <c r="C456" s="1">
        <v>1</v>
      </c>
      <c r="D456" s="1">
        <v>0</v>
      </c>
      <c r="E456" s="1">
        <v>0</v>
      </c>
      <c r="F456" s="1">
        <f t="shared" si="7"/>
        <v>1</v>
      </c>
      <c r="H456" s="1" t="s">
        <v>63</v>
      </c>
      <c r="I456">
        <v>1</v>
      </c>
      <c r="J456">
        <v>6</v>
      </c>
      <c r="K456">
        <v>120</v>
      </c>
    </row>
    <row r="457" spans="1:21" hidden="1" x14ac:dyDescent="0.2">
      <c r="A457" s="1">
        <v>2</v>
      </c>
      <c r="C457" s="1">
        <v>0</v>
      </c>
      <c r="D457" s="1">
        <v>0</v>
      </c>
      <c r="E457" s="1">
        <v>0</v>
      </c>
      <c r="F457" s="1">
        <f t="shared" si="7"/>
        <v>0</v>
      </c>
      <c r="I457"/>
      <c r="J457"/>
      <c r="K457"/>
    </row>
    <row r="458" spans="1:21" hidden="1" x14ac:dyDescent="0.2">
      <c r="A458" s="1">
        <v>2</v>
      </c>
      <c r="C458" s="1">
        <v>0</v>
      </c>
      <c r="D458" s="1">
        <v>0</v>
      </c>
      <c r="E458" s="1">
        <v>0</v>
      </c>
      <c r="F458" s="1">
        <f t="shared" si="7"/>
        <v>0</v>
      </c>
      <c r="I458"/>
      <c r="J458"/>
      <c r="K458"/>
    </row>
    <row r="459" spans="1:21" hidden="1" x14ac:dyDescent="0.2">
      <c r="A459" s="1">
        <v>2</v>
      </c>
      <c r="C459" s="1">
        <v>0</v>
      </c>
      <c r="D459" s="1">
        <v>0</v>
      </c>
      <c r="E459" s="1">
        <v>0</v>
      </c>
      <c r="F459" s="1">
        <f t="shared" si="7"/>
        <v>0</v>
      </c>
      <c r="I459"/>
      <c r="J459"/>
      <c r="K459"/>
    </row>
    <row r="460" spans="1:21" hidden="1" x14ac:dyDescent="0.2">
      <c r="A460" s="1">
        <v>2</v>
      </c>
      <c r="C460" s="1">
        <v>0</v>
      </c>
      <c r="D460" s="1">
        <v>0</v>
      </c>
      <c r="E460" s="1">
        <v>0</v>
      </c>
      <c r="F460" s="1">
        <f t="shared" si="7"/>
        <v>0</v>
      </c>
      <c r="I460"/>
      <c r="J460"/>
      <c r="K460"/>
    </row>
    <row r="461" spans="1:21" hidden="1" x14ac:dyDescent="0.2">
      <c r="A461" s="1">
        <v>2</v>
      </c>
      <c r="C461" s="1">
        <v>0</v>
      </c>
      <c r="D461" s="1">
        <v>0</v>
      </c>
      <c r="E461" s="1">
        <v>0</v>
      </c>
      <c r="F461" s="1">
        <f t="shared" si="7"/>
        <v>0</v>
      </c>
      <c r="I461"/>
      <c r="J461"/>
      <c r="K461"/>
    </row>
    <row r="462" spans="1:21" hidden="1" x14ac:dyDescent="0.2">
      <c r="A462" s="1">
        <v>2</v>
      </c>
      <c r="C462" s="1">
        <v>1</v>
      </c>
      <c r="D462" s="1">
        <v>0</v>
      </c>
      <c r="E462" s="1">
        <v>0</v>
      </c>
      <c r="F462" s="1">
        <f t="shared" si="7"/>
        <v>1</v>
      </c>
      <c r="H462" s="1" t="s">
        <v>63</v>
      </c>
      <c r="I462">
        <v>0</v>
      </c>
      <c r="J462">
        <v>12</v>
      </c>
      <c r="K462">
        <v>150</v>
      </c>
    </row>
    <row r="463" spans="1:21" hidden="1" x14ac:dyDescent="0.2">
      <c r="A463" s="1">
        <v>2</v>
      </c>
      <c r="C463" s="1">
        <v>0</v>
      </c>
      <c r="D463" s="1">
        <v>0</v>
      </c>
      <c r="E463" s="1">
        <v>1</v>
      </c>
      <c r="F463" s="1">
        <f t="shared" si="7"/>
        <v>1</v>
      </c>
      <c r="I463"/>
      <c r="J463"/>
      <c r="K463"/>
      <c r="R463" s="1" t="s">
        <v>63</v>
      </c>
      <c r="S463" s="1">
        <v>2</v>
      </c>
      <c r="T463" s="1">
        <v>6</v>
      </c>
      <c r="U463" s="1">
        <v>120</v>
      </c>
    </row>
    <row r="464" spans="1:21" hidden="1" x14ac:dyDescent="0.2">
      <c r="A464" s="1">
        <v>2</v>
      </c>
      <c r="C464" s="1">
        <v>0</v>
      </c>
      <c r="D464" s="1">
        <v>0</v>
      </c>
      <c r="E464" s="1">
        <v>0</v>
      </c>
      <c r="F464" s="1">
        <f t="shared" si="7"/>
        <v>0</v>
      </c>
      <c r="I464"/>
      <c r="J464"/>
      <c r="K464"/>
    </row>
    <row r="465" spans="1:16" hidden="1" x14ac:dyDescent="0.2">
      <c r="A465" s="1">
        <v>2</v>
      </c>
      <c r="C465" s="1">
        <v>0</v>
      </c>
      <c r="D465" s="1">
        <v>0</v>
      </c>
      <c r="E465" s="1">
        <v>0</v>
      </c>
      <c r="F465" s="1">
        <f t="shared" si="7"/>
        <v>0</v>
      </c>
      <c r="I465"/>
      <c r="J465"/>
      <c r="K465"/>
    </row>
    <row r="466" spans="1:16" hidden="1" x14ac:dyDescent="0.2">
      <c r="A466" s="1">
        <v>2</v>
      </c>
      <c r="C466" s="1">
        <v>1</v>
      </c>
      <c r="D466" s="1">
        <v>0</v>
      </c>
      <c r="E466" s="1">
        <v>0</v>
      </c>
      <c r="F466" s="1">
        <f t="shared" si="7"/>
        <v>1</v>
      </c>
      <c r="H466" s="1" t="s">
        <v>63</v>
      </c>
      <c r="I466">
        <v>360</v>
      </c>
      <c r="J466">
        <v>24</v>
      </c>
      <c r="K466">
        <v>0</v>
      </c>
    </row>
    <row r="467" spans="1:16" hidden="1" x14ac:dyDescent="0.2">
      <c r="A467" s="1">
        <v>2</v>
      </c>
      <c r="C467" s="1">
        <v>0</v>
      </c>
      <c r="D467" s="1">
        <v>0</v>
      </c>
      <c r="E467" s="1">
        <v>0</v>
      </c>
      <c r="F467" s="1">
        <f t="shared" si="7"/>
        <v>0</v>
      </c>
      <c r="I467"/>
      <c r="J467"/>
      <c r="K467"/>
    </row>
    <row r="468" spans="1:16" hidden="1" x14ac:dyDescent="0.2">
      <c r="A468" s="1">
        <v>2</v>
      </c>
      <c r="C468" s="1">
        <v>0</v>
      </c>
      <c r="D468" s="1">
        <v>0</v>
      </c>
      <c r="E468" s="1">
        <v>0</v>
      </c>
      <c r="F468" s="1">
        <f t="shared" si="7"/>
        <v>0</v>
      </c>
      <c r="I468"/>
      <c r="J468"/>
      <c r="K468"/>
    </row>
    <row r="469" spans="1:16" hidden="1" x14ac:dyDescent="0.2">
      <c r="A469" s="1">
        <v>2</v>
      </c>
      <c r="C469" s="1">
        <v>0</v>
      </c>
      <c r="D469" s="1">
        <v>0</v>
      </c>
      <c r="E469" s="1">
        <v>0</v>
      </c>
      <c r="F469" s="1">
        <f t="shared" si="7"/>
        <v>0</v>
      </c>
      <c r="I469"/>
      <c r="J469"/>
      <c r="K469"/>
    </row>
    <row r="470" spans="1:16" hidden="1" x14ac:dyDescent="0.2">
      <c r="A470" s="1">
        <v>2</v>
      </c>
      <c r="C470" s="1">
        <v>0</v>
      </c>
      <c r="D470" s="1">
        <v>1</v>
      </c>
      <c r="E470" s="1">
        <v>0</v>
      </c>
      <c r="F470" s="1">
        <f t="shared" si="7"/>
        <v>1</v>
      </c>
      <c r="I470"/>
      <c r="J470"/>
      <c r="K470"/>
      <c r="M470" s="1" t="s">
        <v>63</v>
      </c>
      <c r="N470" s="1">
        <v>2</v>
      </c>
      <c r="O470" s="1">
        <v>6</v>
      </c>
      <c r="P470" s="1">
        <v>150</v>
      </c>
    </row>
    <row r="471" spans="1:16" hidden="1" x14ac:dyDescent="0.2">
      <c r="A471" s="1">
        <v>2</v>
      </c>
      <c r="C471" s="1">
        <v>0</v>
      </c>
      <c r="D471" s="1">
        <v>0</v>
      </c>
      <c r="E471" s="1">
        <v>0</v>
      </c>
      <c r="F471" s="1">
        <f t="shared" si="7"/>
        <v>0</v>
      </c>
      <c r="I471"/>
      <c r="J471"/>
      <c r="K471"/>
    </row>
    <row r="472" spans="1:16" hidden="1" x14ac:dyDescent="0.2">
      <c r="A472" s="1">
        <v>2</v>
      </c>
      <c r="C472" s="1">
        <v>0</v>
      </c>
      <c r="D472" s="1">
        <v>0</v>
      </c>
      <c r="E472" s="1">
        <v>0</v>
      </c>
      <c r="F472" s="1">
        <f t="shared" si="7"/>
        <v>0</v>
      </c>
      <c r="I472"/>
      <c r="J472"/>
      <c r="K472"/>
    </row>
    <row r="473" spans="1:16" hidden="1" x14ac:dyDescent="0.2">
      <c r="A473" s="1">
        <v>2</v>
      </c>
      <c r="C473" s="1">
        <v>0</v>
      </c>
      <c r="D473" s="1">
        <v>1</v>
      </c>
      <c r="E473" s="1">
        <v>0</v>
      </c>
      <c r="F473" s="1">
        <f t="shared" si="7"/>
        <v>1</v>
      </c>
      <c r="I473"/>
      <c r="J473"/>
      <c r="K473"/>
      <c r="M473" s="1" t="s">
        <v>63</v>
      </c>
      <c r="N473" s="1">
        <v>2</v>
      </c>
      <c r="O473" s="1">
        <v>5</v>
      </c>
      <c r="P473" s="1">
        <v>130</v>
      </c>
    </row>
    <row r="474" spans="1:16" hidden="1" x14ac:dyDescent="0.2">
      <c r="A474" s="1">
        <v>2</v>
      </c>
      <c r="C474" s="1">
        <v>0</v>
      </c>
      <c r="D474" s="1">
        <v>0</v>
      </c>
      <c r="E474" s="1">
        <v>0</v>
      </c>
      <c r="F474" s="1">
        <f t="shared" si="7"/>
        <v>0</v>
      </c>
      <c r="I474"/>
      <c r="J474"/>
      <c r="K474"/>
    </row>
    <row r="475" spans="1:16" hidden="1" x14ac:dyDescent="0.2">
      <c r="A475" s="1">
        <v>2</v>
      </c>
      <c r="C475" s="1">
        <v>0</v>
      </c>
      <c r="D475" s="1">
        <v>1</v>
      </c>
      <c r="E475" s="1">
        <v>0</v>
      </c>
      <c r="F475" s="1">
        <f t="shared" si="7"/>
        <v>1</v>
      </c>
      <c r="I475"/>
      <c r="J475"/>
      <c r="K475"/>
      <c r="M475" s="1" t="s">
        <v>63</v>
      </c>
      <c r="N475" s="1">
        <v>1</v>
      </c>
      <c r="O475" s="1">
        <v>5</v>
      </c>
      <c r="P475" s="1">
        <v>100</v>
      </c>
    </row>
    <row r="476" spans="1:16" hidden="1" x14ac:dyDescent="0.2">
      <c r="A476" s="1">
        <v>2</v>
      </c>
      <c r="C476" s="1">
        <v>0</v>
      </c>
      <c r="D476" s="1">
        <v>0</v>
      </c>
      <c r="E476" s="1">
        <v>0</v>
      </c>
      <c r="F476" s="1">
        <f t="shared" si="7"/>
        <v>0</v>
      </c>
      <c r="I476"/>
      <c r="J476"/>
      <c r="K476"/>
    </row>
    <row r="477" spans="1:16" hidden="1" x14ac:dyDescent="0.2">
      <c r="A477" s="1">
        <v>2</v>
      </c>
      <c r="C477" s="1">
        <v>0</v>
      </c>
      <c r="D477" s="1">
        <v>0</v>
      </c>
      <c r="E477" s="1">
        <v>0</v>
      </c>
      <c r="F477" s="1">
        <f t="shared" si="7"/>
        <v>0</v>
      </c>
      <c r="I477"/>
      <c r="J477"/>
      <c r="K477"/>
    </row>
    <row r="478" spans="1:16" hidden="1" x14ac:dyDescent="0.2">
      <c r="A478" s="1">
        <v>2</v>
      </c>
      <c r="C478" s="1">
        <v>1</v>
      </c>
      <c r="D478" s="1">
        <v>0</v>
      </c>
      <c r="E478" s="1">
        <v>0</v>
      </c>
      <c r="F478" s="1">
        <f t="shared" si="7"/>
        <v>1</v>
      </c>
      <c r="H478" s="1" t="s">
        <v>63</v>
      </c>
      <c r="I478">
        <v>0</v>
      </c>
      <c r="J478">
        <v>8</v>
      </c>
      <c r="K478">
        <v>100</v>
      </c>
    </row>
    <row r="479" spans="1:16" hidden="1" x14ac:dyDescent="0.2">
      <c r="A479" s="1">
        <v>2</v>
      </c>
      <c r="C479" s="1">
        <v>0</v>
      </c>
      <c r="D479" s="1">
        <v>0</v>
      </c>
      <c r="E479" s="1">
        <v>0</v>
      </c>
      <c r="F479" s="1">
        <f t="shared" si="7"/>
        <v>0</v>
      </c>
      <c r="I479"/>
      <c r="J479"/>
      <c r="K479"/>
    </row>
    <row r="480" spans="1:16" hidden="1" x14ac:dyDescent="0.2">
      <c r="A480" s="1">
        <v>2</v>
      </c>
      <c r="C480" s="1">
        <v>1</v>
      </c>
      <c r="D480" s="1">
        <v>0</v>
      </c>
      <c r="E480" s="1">
        <v>0</v>
      </c>
      <c r="F480" s="1">
        <f t="shared" si="7"/>
        <v>1</v>
      </c>
      <c r="H480" s="1" t="s">
        <v>63</v>
      </c>
      <c r="I480">
        <v>0</v>
      </c>
      <c r="J480">
        <v>24</v>
      </c>
      <c r="K480">
        <v>365</v>
      </c>
    </row>
    <row r="481" spans="1:21" hidden="1" x14ac:dyDescent="0.2">
      <c r="A481" s="1">
        <v>2</v>
      </c>
      <c r="C481" s="1">
        <v>1</v>
      </c>
      <c r="D481" s="1">
        <v>0</v>
      </c>
      <c r="E481" s="1">
        <v>0</v>
      </c>
      <c r="F481" s="1">
        <f t="shared" si="7"/>
        <v>1</v>
      </c>
      <c r="H481" s="1" t="s">
        <v>63</v>
      </c>
      <c r="I481">
        <v>0</v>
      </c>
      <c r="J481">
        <v>0</v>
      </c>
      <c r="K481">
        <v>0</v>
      </c>
    </row>
    <row r="482" spans="1:21" hidden="1" x14ac:dyDescent="0.2">
      <c r="A482" s="1">
        <v>2</v>
      </c>
      <c r="C482" s="1">
        <v>1</v>
      </c>
      <c r="D482" s="1">
        <v>0</v>
      </c>
      <c r="E482" s="1">
        <v>0</v>
      </c>
      <c r="F482" s="1">
        <f t="shared" si="7"/>
        <v>1</v>
      </c>
      <c r="H482" s="1" t="s">
        <v>63</v>
      </c>
      <c r="I482">
        <v>0</v>
      </c>
      <c r="J482">
        <v>24</v>
      </c>
      <c r="K482">
        <v>330</v>
      </c>
    </row>
    <row r="483" spans="1:21" hidden="1" x14ac:dyDescent="0.2">
      <c r="A483" s="1">
        <v>2</v>
      </c>
      <c r="C483" s="1">
        <v>0</v>
      </c>
      <c r="D483" s="1">
        <v>0</v>
      </c>
      <c r="E483" s="1">
        <v>0</v>
      </c>
      <c r="F483" s="1">
        <f t="shared" si="7"/>
        <v>0</v>
      </c>
      <c r="I483"/>
      <c r="J483"/>
      <c r="K483"/>
    </row>
    <row r="484" spans="1:21" hidden="1" x14ac:dyDescent="0.2">
      <c r="A484" s="1">
        <v>2</v>
      </c>
      <c r="C484" s="1">
        <v>0</v>
      </c>
      <c r="D484" s="1">
        <v>0</v>
      </c>
      <c r="E484" s="1">
        <v>0</v>
      </c>
      <c r="F484" s="1">
        <f t="shared" si="7"/>
        <v>0</v>
      </c>
      <c r="I484"/>
      <c r="J484"/>
      <c r="K484"/>
    </row>
    <row r="485" spans="1:21" hidden="1" x14ac:dyDescent="0.2">
      <c r="A485" s="1">
        <v>2</v>
      </c>
      <c r="C485" s="1">
        <v>0</v>
      </c>
      <c r="D485" s="1">
        <v>0</v>
      </c>
      <c r="E485" s="1">
        <v>0</v>
      </c>
      <c r="F485" s="1">
        <f t="shared" si="7"/>
        <v>0</v>
      </c>
      <c r="I485"/>
      <c r="J485"/>
      <c r="K485"/>
    </row>
    <row r="486" spans="1:21" hidden="1" x14ac:dyDescent="0.2">
      <c r="A486" s="1">
        <v>2</v>
      </c>
      <c r="C486" s="1">
        <v>0</v>
      </c>
      <c r="D486" s="1">
        <v>0</v>
      </c>
      <c r="E486" s="1">
        <v>1</v>
      </c>
      <c r="F486" s="1">
        <f t="shared" si="7"/>
        <v>1</v>
      </c>
      <c r="I486"/>
      <c r="J486"/>
      <c r="K486"/>
      <c r="R486" s="1" t="s">
        <v>63</v>
      </c>
      <c r="S486" s="1">
        <v>1</v>
      </c>
      <c r="T486" s="1">
        <v>8</v>
      </c>
      <c r="U486" s="1">
        <v>0</v>
      </c>
    </row>
    <row r="487" spans="1:21" hidden="1" x14ac:dyDescent="0.2">
      <c r="A487" s="1">
        <v>2</v>
      </c>
      <c r="C487" s="1">
        <v>1</v>
      </c>
      <c r="D487" s="1">
        <v>0</v>
      </c>
      <c r="E487" s="1">
        <v>0</v>
      </c>
      <c r="F487" s="1">
        <f t="shared" si="7"/>
        <v>1</v>
      </c>
      <c r="H487" s="1" t="s">
        <v>63</v>
      </c>
      <c r="I487">
        <v>7</v>
      </c>
      <c r="J487">
        <v>24</v>
      </c>
      <c r="K487">
        <v>365</v>
      </c>
    </row>
    <row r="488" spans="1:21" hidden="1" x14ac:dyDescent="0.2">
      <c r="A488" s="1">
        <v>2</v>
      </c>
      <c r="C488" s="1">
        <v>0</v>
      </c>
      <c r="D488" s="1">
        <v>0</v>
      </c>
      <c r="E488" s="1">
        <v>0</v>
      </c>
      <c r="F488" s="1">
        <f t="shared" si="7"/>
        <v>0</v>
      </c>
      <c r="I488"/>
      <c r="J488"/>
      <c r="K488"/>
    </row>
    <row r="489" spans="1:21" hidden="1" x14ac:dyDescent="0.2">
      <c r="A489" s="1">
        <v>2</v>
      </c>
      <c r="C489" s="1">
        <v>1</v>
      </c>
      <c r="D489" s="1">
        <v>0</v>
      </c>
      <c r="E489" s="1">
        <v>0</v>
      </c>
      <c r="F489" s="1">
        <f t="shared" si="7"/>
        <v>1</v>
      </c>
      <c r="H489" s="1" t="s">
        <v>63</v>
      </c>
      <c r="I489">
        <v>0</v>
      </c>
      <c r="J489">
        <v>24</v>
      </c>
      <c r="K489">
        <v>365</v>
      </c>
    </row>
    <row r="490" spans="1:21" hidden="1" x14ac:dyDescent="0.2">
      <c r="A490" s="1">
        <v>2</v>
      </c>
      <c r="C490" s="1">
        <v>0</v>
      </c>
      <c r="D490" s="1">
        <v>0</v>
      </c>
      <c r="E490" s="1">
        <v>0</v>
      </c>
      <c r="F490" s="1">
        <f t="shared" si="7"/>
        <v>0</v>
      </c>
      <c r="I490"/>
      <c r="J490"/>
      <c r="K490"/>
    </row>
    <row r="491" spans="1:21" hidden="1" x14ac:dyDescent="0.2">
      <c r="A491" s="1">
        <v>2</v>
      </c>
      <c r="C491" s="1">
        <v>0</v>
      </c>
      <c r="D491" s="1">
        <v>1</v>
      </c>
      <c r="E491" s="1">
        <v>0</v>
      </c>
      <c r="F491" s="1">
        <f t="shared" si="7"/>
        <v>1</v>
      </c>
      <c r="I491"/>
      <c r="J491"/>
      <c r="K491"/>
      <c r="M491" s="1" t="s">
        <v>63</v>
      </c>
      <c r="N491" s="1">
        <v>2</v>
      </c>
      <c r="O491" s="1">
        <v>8</v>
      </c>
      <c r="P491" s="1">
        <v>30</v>
      </c>
    </row>
    <row r="492" spans="1:21" hidden="1" x14ac:dyDescent="0.2">
      <c r="A492" s="1">
        <v>2</v>
      </c>
      <c r="C492" s="1">
        <v>0</v>
      </c>
      <c r="D492" s="1">
        <v>1</v>
      </c>
      <c r="E492" s="1">
        <v>0</v>
      </c>
      <c r="F492" s="1">
        <f t="shared" si="7"/>
        <v>1</v>
      </c>
      <c r="I492"/>
      <c r="J492"/>
      <c r="K492"/>
      <c r="M492" s="1" t="s">
        <v>63</v>
      </c>
      <c r="N492" s="1">
        <v>2</v>
      </c>
      <c r="O492" s="1">
        <v>0</v>
      </c>
      <c r="P492" s="1">
        <v>0</v>
      </c>
    </row>
    <row r="493" spans="1:21" hidden="1" x14ac:dyDescent="0.2">
      <c r="A493" s="1">
        <v>2</v>
      </c>
      <c r="C493" s="1">
        <v>1</v>
      </c>
      <c r="D493" s="1">
        <v>0</v>
      </c>
      <c r="E493" s="1">
        <v>0</v>
      </c>
      <c r="F493" s="1">
        <f t="shared" si="7"/>
        <v>1</v>
      </c>
      <c r="H493" s="1" t="s">
        <v>63</v>
      </c>
      <c r="I493">
        <v>0</v>
      </c>
      <c r="J493">
        <v>24</v>
      </c>
      <c r="K493">
        <v>365</v>
      </c>
    </row>
    <row r="494" spans="1:21" hidden="1" x14ac:dyDescent="0.2">
      <c r="A494" s="1">
        <v>2</v>
      </c>
      <c r="C494" s="1">
        <v>0</v>
      </c>
      <c r="D494" s="1">
        <v>0</v>
      </c>
      <c r="E494" s="1">
        <v>0</v>
      </c>
      <c r="F494" s="1">
        <f t="shared" si="7"/>
        <v>0</v>
      </c>
      <c r="I494"/>
      <c r="J494"/>
      <c r="K494"/>
    </row>
    <row r="495" spans="1:21" hidden="1" x14ac:dyDescent="0.2">
      <c r="A495" s="1">
        <v>2</v>
      </c>
      <c r="C495" s="1">
        <v>0</v>
      </c>
      <c r="D495" s="1">
        <v>0</v>
      </c>
      <c r="E495" s="1">
        <v>0</v>
      </c>
      <c r="F495" s="1">
        <f t="shared" si="7"/>
        <v>0</v>
      </c>
      <c r="I495"/>
      <c r="J495"/>
      <c r="K495"/>
    </row>
    <row r="496" spans="1:21" hidden="1" x14ac:dyDescent="0.2">
      <c r="A496" s="1">
        <v>2</v>
      </c>
      <c r="C496" s="1">
        <v>0</v>
      </c>
      <c r="D496" s="1">
        <v>0</v>
      </c>
      <c r="E496" s="1">
        <v>0</v>
      </c>
      <c r="F496" s="1">
        <f t="shared" si="7"/>
        <v>0</v>
      </c>
      <c r="I496"/>
      <c r="J496"/>
      <c r="K496"/>
    </row>
    <row r="497" spans="1:21" hidden="1" x14ac:dyDescent="0.2">
      <c r="A497" s="1">
        <v>2</v>
      </c>
      <c r="C497" s="1">
        <v>1</v>
      </c>
      <c r="D497" s="1">
        <v>0</v>
      </c>
      <c r="E497" s="1">
        <v>0</v>
      </c>
      <c r="F497" s="1">
        <f t="shared" si="7"/>
        <v>1</v>
      </c>
      <c r="H497" s="1" t="s">
        <v>63</v>
      </c>
      <c r="I497">
        <v>0</v>
      </c>
      <c r="J497">
        <v>10</v>
      </c>
      <c r="K497">
        <v>85</v>
      </c>
    </row>
    <row r="498" spans="1:21" hidden="1" x14ac:dyDescent="0.2">
      <c r="A498" s="1">
        <v>2</v>
      </c>
      <c r="C498" s="1">
        <v>0</v>
      </c>
      <c r="D498" s="1">
        <v>0</v>
      </c>
      <c r="E498" s="1">
        <v>1</v>
      </c>
      <c r="F498" s="1">
        <f t="shared" si="7"/>
        <v>1</v>
      </c>
      <c r="I498"/>
      <c r="J498"/>
      <c r="K498"/>
      <c r="R498" s="1" t="s">
        <v>63</v>
      </c>
      <c r="S498" s="1">
        <v>1</v>
      </c>
      <c r="T498" s="1">
        <v>0</v>
      </c>
      <c r="U498" s="1">
        <v>0</v>
      </c>
    </row>
    <row r="499" spans="1:21" hidden="1" x14ac:dyDescent="0.2">
      <c r="A499" s="1">
        <v>2</v>
      </c>
      <c r="C499" s="1">
        <v>0</v>
      </c>
      <c r="D499" s="1">
        <v>0</v>
      </c>
      <c r="E499" s="1">
        <v>0</v>
      </c>
      <c r="F499" s="1">
        <f t="shared" si="7"/>
        <v>0</v>
      </c>
      <c r="I499"/>
      <c r="J499"/>
      <c r="K499"/>
    </row>
    <row r="500" spans="1:21" hidden="1" x14ac:dyDescent="0.2">
      <c r="A500" s="1">
        <v>2</v>
      </c>
      <c r="C500" s="1">
        <v>0</v>
      </c>
      <c r="D500" s="1">
        <v>0</v>
      </c>
      <c r="E500" s="1">
        <v>0</v>
      </c>
      <c r="F500" s="1">
        <f t="shared" si="7"/>
        <v>0</v>
      </c>
      <c r="I500"/>
      <c r="J500"/>
      <c r="K500"/>
    </row>
    <row r="501" spans="1:21" hidden="1" x14ac:dyDescent="0.2">
      <c r="A501" s="1">
        <v>2</v>
      </c>
      <c r="C501" s="1">
        <v>0</v>
      </c>
      <c r="D501" s="1">
        <v>0</v>
      </c>
      <c r="E501" s="1">
        <v>0</v>
      </c>
      <c r="F501" s="1">
        <f t="shared" si="7"/>
        <v>0</v>
      </c>
      <c r="I501"/>
      <c r="J501"/>
      <c r="K501"/>
    </row>
    <row r="502" spans="1:21" hidden="1" x14ac:dyDescent="0.2">
      <c r="A502" s="1">
        <v>2</v>
      </c>
      <c r="C502" s="1">
        <v>0</v>
      </c>
      <c r="D502" s="1">
        <v>0</v>
      </c>
      <c r="E502" s="1">
        <v>0</v>
      </c>
      <c r="F502" s="1">
        <f t="shared" si="7"/>
        <v>0</v>
      </c>
      <c r="I502"/>
      <c r="J502"/>
      <c r="K502"/>
    </row>
    <row r="503" spans="1:21" hidden="1" x14ac:dyDescent="0.2">
      <c r="A503" s="1">
        <v>2</v>
      </c>
      <c r="C503" s="1">
        <v>0</v>
      </c>
      <c r="D503" s="1">
        <v>0</v>
      </c>
      <c r="E503" s="1">
        <v>0</v>
      </c>
      <c r="F503" s="1">
        <f t="shared" si="7"/>
        <v>0</v>
      </c>
      <c r="I503"/>
      <c r="J503"/>
      <c r="K503"/>
    </row>
    <row r="504" spans="1:21" hidden="1" x14ac:dyDescent="0.2">
      <c r="A504" s="1">
        <v>2</v>
      </c>
      <c r="C504" s="1">
        <v>0</v>
      </c>
      <c r="D504" s="1">
        <v>0</v>
      </c>
      <c r="E504" s="1">
        <v>0</v>
      </c>
      <c r="F504" s="1">
        <f t="shared" si="7"/>
        <v>0</v>
      </c>
      <c r="I504"/>
      <c r="J504"/>
      <c r="K504"/>
    </row>
    <row r="505" spans="1:21" hidden="1" x14ac:dyDescent="0.2">
      <c r="A505" s="1">
        <v>2</v>
      </c>
      <c r="C505" s="1">
        <v>0</v>
      </c>
      <c r="D505" s="1">
        <v>0</v>
      </c>
      <c r="E505" s="1">
        <v>1</v>
      </c>
      <c r="F505" s="1">
        <f t="shared" si="7"/>
        <v>1</v>
      </c>
      <c r="I505"/>
      <c r="J505"/>
      <c r="K505"/>
      <c r="R505" s="1" t="s">
        <v>63</v>
      </c>
      <c r="S505" s="1">
        <v>1</v>
      </c>
      <c r="T505" s="1">
        <v>24</v>
      </c>
      <c r="U505" s="1">
        <v>365</v>
      </c>
    </row>
    <row r="506" spans="1:21" hidden="1" x14ac:dyDescent="0.2">
      <c r="A506" s="1">
        <v>2</v>
      </c>
      <c r="C506" s="1">
        <v>1</v>
      </c>
      <c r="D506" s="1">
        <v>0</v>
      </c>
      <c r="E506" s="1">
        <v>0</v>
      </c>
      <c r="F506" s="1">
        <f t="shared" si="7"/>
        <v>1</v>
      </c>
      <c r="H506" s="1" t="s">
        <v>63</v>
      </c>
      <c r="I506">
        <v>2</v>
      </c>
      <c r="J506">
        <v>24</v>
      </c>
      <c r="K506">
        <v>290</v>
      </c>
    </row>
    <row r="507" spans="1:21" hidden="1" x14ac:dyDescent="0.2">
      <c r="A507" s="1">
        <v>2</v>
      </c>
      <c r="C507" s="1">
        <v>1</v>
      </c>
      <c r="D507" s="1">
        <v>0</v>
      </c>
      <c r="E507" s="1">
        <v>0</v>
      </c>
      <c r="F507" s="1">
        <f t="shared" si="7"/>
        <v>1</v>
      </c>
      <c r="H507" s="1" t="s">
        <v>63</v>
      </c>
      <c r="I507">
        <v>3</v>
      </c>
      <c r="J507">
        <v>10</v>
      </c>
      <c r="K507">
        <v>325</v>
      </c>
    </row>
    <row r="508" spans="1:21" hidden="1" x14ac:dyDescent="0.2">
      <c r="A508" s="1">
        <v>2</v>
      </c>
      <c r="C508" s="1">
        <v>0</v>
      </c>
      <c r="D508" s="1">
        <v>0</v>
      </c>
      <c r="E508" s="1">
        <v>0</v>
      </c>
      <c r="F508" s="1">
        <f t="shared" si="7"/>
        <v>0</v>
      </c>
      <c r="I508"/>
      <c r="J508"/>
      <c r="K508"/>
    </row>
    <row r="509" spans="1:21" hidden="1" x14ac:dyDescent="0.2">
      <c r="A509" s="1">
        <v>2</v>
      </c>
      <c r="C509" s="1">
        <v>0</v>
      </c>
      <c r="D509" s="1">
        <v>0</v>
      </c>
      <c r="E509" s="1">
        <v>0</v>
      </c>
      <c r="F509" s="1">
        <f t="shared" si="7"/>
        <v>0</v>
      </c>
      <c r="I509"/>
      <c r="J509"/>
      <c r="K509"/>
    </row>
    <row r="510" spans="1:21" hidden="1" x14ac:dyDescent="0.2">
      <c r="A510" s="1">
        <v>2</v>
      </c>
      <c r="C510" s="1">
        <v>0</v>
      </c>
      <c r="D510" s="1">
        <v>0</v>
      </c>
      <c r="E510" s="1">
        <v>0</v>
      </c>
      <c r="F510" s="1">
        <f t="shared" si="7"/>
        <v>0</v>
      </c>
      <c r="I510"/>
      <c r="J510"/>
      <c r="K510"/>
    </row>
    <row r="511" spans="1:21" hidden="1" x14ac:dyDescent="0.2">
      <c r="A511" s="1">
        <v>2</v>
      </c>
      <c r="C511" s="1">
        <v>1</v>
      </c>
      <c r="D511" s="1">
        <v>0</v>
      </c>
      <c r="E511" s="1">
        <v>0</v>
      </c>
      <c r="F511" s="1">
        <f t="shared" si="7"/>
        <v>1</v>
      </c>
      <c r="H511" s="1" t="s">
        <v>63</v>
      </c>
      <c r="I511">
        <v>100</v>
      </c>
      <c r="J511">
        <v>6</v>
      </c>
      <c r="K511">
        <v>258</v>
      </c>
    </row>
    <row r="512" spans="1:21" hidden="1" x14ac:dyDescent="0.2">
      <c r="A512" s="1">
        <v>2</v>
      </c>
      <c r="C512" s="1">
        <v>0</v>
      </c>
      <c r="D512" s="1">
        <v>0</v>
      </c>
      <c r="E512" s="1">
        <v>0</v>
      </c>
      <c r="F512" s="1">
        <f t="shared" si="7"/>
        <v>0</v>
      </c>
      <c r="I512"/>
      <c r="J512"/>
      <c r="K512"/>
    </row>
    <row r="513" spans="1:21" hidden="1" x14ac:dyDescent="0.2">
      <c r="A513" s="1">
        <v>2</v>
      </c>
      <c r="C513" s="1">
        <v>1</v>
      </c>
      <c r="D513" s="1">
        <v>0</v>
      </c>
      <c r="E513" s="1">
        <v>0</v>
      </c>
      <c r="F513" s="1">
        <f t="shared" si="7"/>
        <v>1</v>
      </c>
      <c r="H513" s="1" t="s">
        <v>63</v>
      </c>
      <c r="I513">
        <v>50</v>
      </c>
      <c r="J513">
        <v>8</v>
      </c>
      <c r="K513">
        <v>250</v>
      </c>
    </row>
    <row r="514" spans="1:21" hidden="1" x14ac:dyDescent="0.2">
      <c r="A514" s="1">
        <v>2</v>
      </c>
      <c r="C514" s="1">
        <v>0</v>
      </c>
      <c r="D514" s="1">
        <v>0</v>
      </c>
      <c r="E514" s="1">
        <v>0</v>
      </c>
      <c r="F514" s="1">
        <f t="shared" si="7"/>
        <v>0</v>
      </c>
      <c r="I514"/>
      <c r="J514"/>
      <c r="K514"/>
    </row>
    <row r="515" spans="1:21" hidden="1" x14ac:dyDescent="0.2">
      <c r="A515" s="1">
        <v>2</v>
      </c>
      <c r="C515" s="1">
        <v>0</v>
      </c>
      <c r="D515" s="1">
        <v>0</v>
      </c>
      <c r="E515" s="1">
        <v>0</v>
      </c>
      <c r="F515" s="1">
        <f t="shared" si="7"/>
        <v>0</v>
      </c>
      <c r="I515"/>
      <c r="J515"/>
      <c r="K515"/>
    </row>
    <row r="516" spans="1:21" hidden="1" x14ac:dyDescent="0.2">
      <c r="A516" s="1">
        <v>2</v>
      </c>
      <c r="C516" s="1">
        <v>0</v>
      </c>
      <c r="D516" s="1">
        <v>0</v>
      </c>
      <c r="E516" s="1">
        <v>1</v>
      </c>
      <c r="F516" s="1">
        <f t="shared" ref="F516:F579" si="8">C516+D516+E516</f>
        <v>1</v>
      </c>
      <c r="I516"/>
      <c r="J516"/>
      <c r="K516"/>
      <c r="R516" s="1" t="s">
        <v>63</v>
      </c>
      <c r="S516" s="1">
        <v>2</v>
      </c>
      <c r="T516" s="1">
        <v>24</v>
      </c>
      <c r="U516" s="1">
        <v>365</v>
      </c>
    </row>
    <row r="517" spans="1:21" hidden="1" x14ac:dyDescent="0.2">
      <c r="A517" s="1">
        <v>2</v>
      </c>
      <c r="C517" s="1">
        <v>0</v>
      </c>
      <c r="D517" s="1">
        <v>0</v>
      </c>
      <c r="E517" s="1">
        <v>0</v>
      </c>
      <c r="F517" s="1">
        <f t="shared" si="8"/>
        <v>0</v>
      </c>
      <c r="I517"/>
      <c r="J517"/>
      <c r="K517"/>
    </row>
    <row r="518" spans="1:21" hidden="1" x14ac:dyDescent="0.2">
      <c r="A518" s="1">
        <v>2</v>
      </c>
      <c r="C518" s="1">
        <v>1</v>
      </c>
      <c r="D518" s="1">
        <v>0</v>
      </c>
      <c r="E518" s="1">
        <v>0</v>
      </c>
      <c r="F518" s="1">
        <f t="shared" si="8"/>
        <v>1</v>
      </c>
      <c r="H518" s="1" t="s">
        <v>63</v>
      </c>
      <c r="I518">
        <v>0</v>
      </c>
      <c r="J518">
        <v>5</v>
      </c>
      <c r="K518">
        <v>312</v>
      </c>
    </row>
    <row r="519" spans="1:21" hidden="1" x14ac:dyDescent="0.2">
      <c r="A519" s="1">
        <v>2</v>
      </c>
      <c r="C519" s="1">
        <v>1</v>
      </c>
      <c r="D519" s="1">
        <v>0</v>
      </c>
      <c r="E519" s="1">
        <v>0</v>
      </c>
      <c r="F519" s="1">
        <f t="shared" si="8"/>
        <v>1</v>
      </c>
      <c r="H519" s="1" t="s">
        <v>63</v>
      </c>
      <c r="I519">
        <v>0</v>
      </c>
      <c r="J519">
        <v>24</v>
      </c>
      <c r="K519">
        <v>350</v>
      </c>
    </row>
    <row r="520" spans="1:21" hidden="1" x14ac:dyDescent="0.2">
      <c r="A520" s="1">
        <v>2</v>
      </c>
      <c r="C520" s="1">
        <v>1</v>
      </c>
      <c r="D520" s="1">
        <v>0</v>
      </c>
      <c r="E520" s="1">
        <v>0</v>
      </c>
      <c r="F520" s="1">
        <f t="shared" si="8"/>
        <v>1</v>
      </c>
      <c r="H520" s="1" t="s">
        <v>63</v>
      </c>
      <c r="I520">
        <v>0</v>
      </c>
      <c r="J520">
        <v>24</v>
      </c>
      <c r="K520">
        <v>350</v>
      </c>
    </row>
    <row r="521" spans="1:21" hidden="1" x14ac:dyDescent="0.2">
      <c r="A521" s="1">
        <v>2</v>
      </c>
      <c r="C521" s="1">
        <v>0</v>
      </c>
      <c r="D521" s="1">
        <v>0</v>
      </c>
      <c r="E521" s="1">
        <v>0</v>
      </c>
      <c r="F521" s="1">
        <f t="shared" si="8"/>
        <v>0</v>
      </c>
      <c r="I521"/>
      <c r="J521"/>
      <c r="K521"/>
    </row>
    <row r="522" spans="1:21" hidden="1" x14ac:dyDescent="0.2">
      <c r="A522" s="1">
        <v>2</v>
      </c>
      <c r="C522" s="1">
        <v>0</v>
      </c>
      <c r="D522" s="1">
        <v>0</v>
      </c>
      <c r="E522" s="1">
        <v>0</v>
      </c>
      <c r="F522" s="1">
        <f t="shared" si="8"/>
        <v>0</v>
      </c>
      <c r="I522"/>
      <c r="J522"/>
      <c r="K522"/>
    </row>
    <row r="523" spans="1:21" hidden="1" x14ac:dyDescent="0.2">
      <c r="A523" s="1">
        <v>2</v>
      </c>
      <c r="C523" s="1">
        <v>0</v>
      </c>
      <c r="D523" s="1">
        <v>0</v>
      </c>
      <c r="E523" s="1">
        <v>0</v>
      </c>
      <c r="F523" s="1">
        <f t="shared" si="8"/>
        <v>0</v>
      </c>
      <c r="I523"/>
      <c r="J523"/>
      <c r="K523"/>
    </row>
    <row r="524" spans="1:21" hidden="1" x14ac:dyDescent="0.2">
      <c r="A524" s="1">
        <v>2</v>
      </c>
      <c r="C524" s="1">
        <v>0</v>
      </c>
      <c r="D524" s="1">
        <v>0</v>
      </c>
      <c r="E524" s="1">
        <v>0</v>
      </c>
      <c r="F524" s="1">
        <f t="shared" si="8"/>
        <v>0</v>
      </c>
      <c r="I524"/>
      <c r="J524"/>
      <c r="K524"/>
    </row>
    <row r="525" spans="1:21" hidden="1" x14ac:dyDescent="0.2">
      <c r="A525" s="1">
        <v>2</v>
      </c>
      <c r="C525" s="1">
        <v>0</v>
      </c>
      <c r="D525" s="1">
        <v>0</v>
      </c>
      <c r="E525" s="1">
        <v>0</v>
      </c>
      <c r="F525" s="1">
        <f t="shared" si="8"/>
        <v>0</v>
      </c>
      <c r="I525"/>
      <c r="J525"/>
      <c r="K525"/>
    </row>
    <row r="526" spans="1:21" hidden="1" x14ac:dyDescent="0.2">
      <c r="A526" s="1">
        <v>2</v>
      </c>
      <c r="C526" s="1">
        <v>0</v>
      </c>
      <c r="D526" s="1">
        <v>0</v>
      </c>
      <c r="E526" s="1">
        <v>1</v>
      </c>
      <c r="F526" s="1">
        <f t="shared" si="8"/>
        <v>1</v>
      </c>
      <c r="I526"/>
      <c r="J526"/>
      <c r="K526"/>
      <c r="R526" s="1" t="s">
        <v>63</v>
      </c>
      <c r="S526" s="1">
        <v>1</v>
      </c>
      <c r="T526" s="1">
        <v>7</v>
      </c>
      <c r="U526" s="1">
        <v>40</v>
      </c>
    </row>
    <row r="527" spans="1:21" hidden="1" x14ac:dyDescent="0.2">
      <c r="A527" s="1">
        <v>2</v>
      </c>
      <c r="C527" s="1">
        <v>0</v>
      </c>
      <c r="D527" s="1">
        <v>0</v>
      </c>
      <c r="E527" s="1">
        <v>0</v>
      </c>
      <c r="F527" s="1">
        <f t="shared" si="8"/>
        <v>0</v>
      </c>
      <c r="I527"/>
      <c r="J527"/>
      <c r="K527"/>
    </row>
    <row r="528" spans="1:21" hidden="1" x14ac:dyDescent="0.2">
      <c r="A528" s="1">
        <v>2</v>
      </c>
      <c r="C528" s="1">
        <v>1</v>
      </c>
      <c r="D528" s="1">
        <v>0</v>
      </c>
      <c r="E528" s="1">
        <v>0</v>
      </c>
      <c r="F528" s="1">
        <f t="shared" si="8"/>
        <v>1</v>
      </c>
      <c r="H528" s="1" t="s">
        <v>63</v>
      </c>
      <c r="I528">
        <v>0</v>
      </c>
      <c r="J528">
        <v>4</v>
      </c>
      <c r="K528">
        <v>10</v>
      </c>
    </row>
    <row r="529" spans="1:16" hidden="1" x14ac:dyDescent="0.2">
      <c r="A529" s="1">
        <v>2</v>
      </c>
      <c r="C529" s="1">
        <v>1</v>
      </c>
      <c r="D529" s="1">
        <v>1</v>
      </c>
      <c r="E529" s="1">
        <v>0</v>
      </c>
      <c r="F529" s="1">
        <f t="shared" si="8"/>
        <v>2</v>
      </c>
      <c r="H529" s="1" t="s">
        <v>63</v>
      </c>
      <c r="I529">
        <v>0</v>
      </c>
      <c r="J529">
        <v>7</v>
      </c>
      <c r="K529">
        <v>100</v>
      </c>
      <c r="M529" s="1" t="s">
        <v>63</v>
      </c>
      <c r="N529" s="1">
        <v>1</v>
      </c>
      <c r="O529" s="1">
        <v>5</v>
      </c>
      <c r="P529" s="1">
        <v>100</v>
      </c>
    </row>
    <row r="530" spans="1:16" hidden="1" x14ac:dyDescent="0.2">
      <c r="A530" s="1">
        <v>2</v>
      </c>
      <c r="C530" s="1">
        <v>0</v>
      </c>
      <c r="D530" s="1">
        <v>1</v>
      </c>
      <c r="E530" s="1">
        <v>0</v>
      </c>
      <c r="F530" s="1">
        <f t="shared" si="8"/>
        <v>1</v>
      </c>
      <c r="I530"/>
      <c r="J530"/>
      <c r="K530"/>
      <c r="M530" s="1" t="s">
        <v>63</v>
      </c>
      <c r="N530" s="1">
        <v>2</v>
      </c>
      <c r="O530" s="1">
        <v>6</v>
      </c>
      <c r="P530" s="1">
        <v>25</v>
      </c>
    </row>
    <row r="531" spans="1:16" hidden="1" x14ac:dyDescent="0.2">
      <c r="A531" s="1">
        <v>2</v>
      </c>
      <c r="C531" s="1">
        <v>0</v>
      </c>
      <c r="D531" s="1">
        <v>0</v>
      </c>
      <c r="E531" s="1">
        <v>0</v>
      </c>
      <c r="F531" s="1">
        <f t="shared" si="8"/>
        <v>0</v>
      </c>
      <c r="I531"/>
      <c r="J531"/>
      <c r="K531"/>
    </row>
    <row r="532" spans="1:16" hidden="1" x14ac:dyDescent="0.2">
      <c r="A532" s="1">
        <v>2</v>
      </c>
      <c r="C532" s="1">
        <v>0</v>
      </c>
      <c r="D532" s="1">
        <v>0</v>
      </c>
      <c r="E532" s="1">
        <v>0</v>
      </c>
      <c r="F532" s="1">
        <f t="shared" si="8"/>
        <v>0</v>
      </c>
      <c r="I532"/>
      <c r="J532"/>
      <c r="K532"/>
    </row>
    <row r="533" spans="1:16" hidden="1" x14ac:dyDescent="0.2">
      <c r="A533" s="1">
        <v>3</v>
      </c>
      <c r="C533" s="1">
        <v>0</v>
      </c>
      <c r="D533" s="1">
        <v>0</v>
      </c>
      <c r="E533" s="1">
        <v>0</v>
      </c>
      <c r="F533" s="1">
        <f t="shared" si="8"/>
        <v>0</v>
      </c>
      <c r="I533"/>
      <c r="J533"/>
      <c r="K533"/>
    </row>
    <row r="534" spans="1:16" hidden="1" x14ac:dyDescent="0.2">
      <c r="A534" s="1">
        <v>3</v>
      </c>
      <c r="C534" s="1">
        <v>0</v>
      </c>
      <c r="D534" s="1">
        <v>0</v>
      </c>
      <c r="E534" s="1">
        <v>0</v>
      </c>
      <c r="F534" s="1">
        <f t="shared" si="8"/>
        <v>0</v>
      </c>
      <c r="I534"/>
      <c r="J534"/>
      <c r="K534"/>
    </row>
    <row r="535" spans="1:16" hidden="1" x14ac:dyDescent="0.2">
      <c r="A535" s="1">
        <v>3</v>
      </c>
      <c r="C535" s="1">
        <v>0</v>
      </c>
      <c r="D535" s="1">
        <v>0</v>
      </c>
      <c r="E535" s="1">
        <v>0</v>
      </c>
      <c r="F535" s="1">
        <f t="shared" si="8"/>
        <v>0</v>
      </c>
      <c r="I535"/>
      <c r="J535"/>
      <c r="K535"/>
    </row>
    <row r="536" spans="1:16" hidden="1" x14ac:dyDescent="0.2">
      <c r="A536" s="1">
        <v>3</v>
      </c>
      <c r="C536" s="1">
        <v>0</v>
      </c>
      <c r="D536" s="1">
        <v>0</v>
      </c>
      <c r="E536" s="1">
        <v>0</v>
      </c>
      <c r="F536" s="1">
        <f t="shared" si="8"/>
        <v>0</v>
      </c>
      <c r="I536"/>
      <c r="J536"/>
      <c r="K536"/>
    </row>
    <row r="537" spans="1:16" hidden="1" x14ac:dyDescent="0.2">
      <c r="A537" s="1">
        <v>3</v>
      </c>
      <c r="C537" s="1">
        <v>0</v>
      </c>
      <c r="D537" s="1">
        <v>0</v>
      </c>
      <c r="E537" s="1">
        <v>0</v>
      </c>
      <c r="F537" s="1">
        <f t="shared" si="8"/>
        <v>0</v>
      </c>
      <c r="I537"/>
      <c r="J537"/>
      <c r="K537"/>
    </row>
    <row r="538" spans="1:16" hidden="1" x14ac:dyDescent="0.2">
      <c r="A538" s="1">
        <v>3</v>
      </c>
      <c r="C538" s="1">
        <v>0</v>
      </c>
      <c r="D538" s="1">
        <v>0</v>
      </c>
      <c r="E538" s="1">
        <v>0</v>
      </c>
      <c r="F538" s="1">
        <f t="shared" si="8"/>
        <v>0</v>
      </c>
      <c r="I538"/>
      <c r="J538"/>
      <c r="K538"/>
    </row>
    <row r="539" spans="1:16" hidden="1" x14ac:dyDescent="0.2">
      <c r="A539" s="1">
        <v>3</v>
      </c>
      <c r="C539" s="1">
        <v>0</v>
      </c>
      <c r="D539" s="1">
        <v>0</v>
      </c>
      <c r="E539" s="1">
        <v>0</v>
      </c>
      <c r="F539" s="1">
        <f t="shared" si="8"/>
        <v>0</v>
      </c>
      <c r="I539"/>
      <c r="J539"/>
      <c r="K539"/>
    </row>
    <row r="540" spans="1:16" hidden="1" x14ac:dyDescent="0.2">
      <c r="A540" s="1">
        <v>4</v>
      </c>
      <c r="C540" s="1">
        <v>0</v>
      </c>
      <c r="D540" s="1">
        <v>0</v>
      </c>
      <c r="E540" s="1">
        <v>0</v>
      </c>
      <c r="F540" s="1">
        <f t="shared" si="8"/>
        <v>0</v>
      </c>
      <c r="I540"/>
      <c r="J540"/>
      <c r="K540"/>
    </row>
    <row r="541" spans="1:16" hidden="1" x14ac:dyDescent="0.2">
      <c r="A541" s="1">
        <v>4</v>
      </c>
      <c r="C541" s="1">
        <v>0</v>
      </c>
      <c r="D541" s="1">
        <v>0</v>
      </c>
      <c r="E541" s="1">
        <v>0</v>
      </c>
      <c r="F541" s="1">
        <f t="shared" si="8"/>
        <v>0</v>
      </c>
      <c r="I541"/>
      <c r="J541"/>
      <c r="K541"/>
    </row>
    <row r="542" spans="1:16" hidden="1" x14ac:dyDescent="0.2">
      <c r="A542" s="1">
        <v>4</v>
      </c>
      <c r="C542" s="1">
        <v>0</v>
      </c>
      <c r="D542" s="1">
        <v>0</v>
      </c>
      <c r="E542" s="1">
        <v>0</v>
      </c>
      <c r="F542" s="1">
        <f t="shared" si="8"/>
        <v>0</v>
      </c>
      <c r="I542"/>
      <c r="J542"/>
      <c r="K542"/>
    </row>
    <row r="543" spans="1:16" hidden="1" x14ac:dyDescent="0.2">
      <c r="A543" s="1">
        <v>4</v>
      </c>
      <c r="C543" s="1">
        <v>0</v>
      </c>
      <c r="D543" s="1">
        <v>0</v>
      </c>
      <c r="E543" s="1">
        <v>0</v>
      </c>
      <c r="F543" s="1">
        <f t="shared" si="8"/>
        <v>0</v>
      </c>
      <c r="I543"/>
      <c r="J543"/>
      <c r="K543"/>
    </row>
    <row r="544" spans="1:16" hidden="1" x14ac:dyDescent="0.2">
      <c r="A544" s="1">
        <v>4</v>
      </c>
      <c r="C544" s="1">
        <v>0</v>
      </c>
      <c r="D544" s="1">
        <v>0</v>
      </c>
      <c r="E544" s="1">
        <v>0</v>
      </c>
      <c r="F544" s="1">
        <f t="shared" si="8"/>
        <v>0</v>
      </c>
      <c r="I544"/>
      <c r="J544"/>
      <c r="K544"/>
    </row>
    <row r="545" spans="1:11" hidden="1" x14ac:dyDescent="0.2">
      <c r="A545" s="1">
        <v>4</v>
      </c>
      <c r="C545" s="1">
        <v>0</v>
      </c>
      <c r="D545" s="1">
        <v>0</v>
      </c>
      <c r="E545" s="1">
        <v>0</v>
      </c>
      <c r="F545" s="1">
        <f t="shared" si="8"/>
        <v>0</v>
      </c>
      <c r="I545"/>
      <c r="J545"/>
      <c r="K545"/>
    </row>
    <row r="546" spans="1:11" hidden="1" x14ac:dyDescent="0.2">
      <c r="A546" s="1">
        <v>4</v>
      </c>
      <c r="C546" s="1">
        <v>0</v>
      </c>
      <c r="D546" s="1">
        <v>0</v>
      </c>
      <c r="E546" s="1">
        <v>0</v>
      </c>
      <c r="F546" s="1">
        <f t="shared" si="8"/>
        <v>0</v>
      </c>
      <c r="I546"/>
      <c r="J546"/>
      <c r="K546"/>
    </row>
    <row r="547" spans="1:11" hidden="1" x14ac:dyDescent="0.2">
      <c r="A547" s="1">
        <v>4</v>
      </c>
      <c r="C547" s="1">
        <v>0</v>
      </c>
      <c r="D547" s="1">
        <v>0</v>
      </c>
      <c r="E547" s="1">
        <v>0</v>
      </c>
      <c r="F547" s="1">
        <f t="shared" si="8"/>
        <v>0</v>
      </c>
      <c r="I547"/>
      <c r="J547"/>
      <c r="K547"/>
    </row>
    <row r="548" spans="1:11" hidden="1" x14ac:dyDescent="0.2">
      <c r="A548" s="1">
        <v>4</v>
      </c>
      <c r="C548" s="1">
        <v>0</v>
      </c>
      <c r="D548" s="1">
        <v>0</v>
      </c>
      <c r="E548" s="1">
        <v>0</v>
      </c>
      <c r="F548" s="1">
        <f t="shared" si="8"/>
        <v>0</v>
      </c>
      <c r="I548"/>
      <c r="J548"/>
      <c r="K548"/>
    </row>
    <row r="549" spans="1:11" hidden="1" x14ac:dyDescent="0.2">
      <c r="A549" s="1">
        <v>4</v>
      </c>
      <c r="C549" s="1">
        <v>0</v>
      </c>
      <c r="D549" s="1">
        <v>0</v>
      </c>
      <c r="E549" s="1">
        <v>0</v>
      </c>
      <c r="F549" s="1">
        <f t="shared" si="8"/>
        <v>0</v>
      </c>
      <c r="I549"/>
      <c r="J549"/>
      <c r="K549"/>
    </row>
    <row r="550" spans="1:11" hidden="1" x14ac:dyDescent="0.2">
      <c r="A550" s="1">
        <v>4</v>
      </c>
      <c r="C550" s="1">
        <v>0</v>
      </c>
      <c r="D550" s="1">
        <v>0</v>
      </c>
      <c r="E550" s="1">
        <v>0</v>
      </c>
      <c r="F550" s="1">
        <f t="shared" si="8"/>
        <v>0</v>
      </c>
      <c r="I550"/>
      <c r="J550"/>
      <c r="K550"/>
    </row>
    <row r="551" spans="1:11" hidden="1" x14ac:dyDescent="0.2">
      <c r="A551" s="1">
        <v>4</v>
      </c>
      <c r="C551" s="1">
        <v>0</v>
      </c>
      <c r="D551" s="1">
        <v>0</v>
      </c>
      <c r="E551" s="1">
        <v>0</v>
      </c>
      <c r="F551" s="1">
        <f t="shared" si="8"/>
        <v>0</v>
      </c>
      <c r="I551"/>
      <c r="J551"/>
      <c r="K551"/>
    </row>
    <row r="552" spans="1:11" hidden="1" x14ac:dyDescent="0.2">
      <c r="A552" s="1">
        <v>4</v>
      </c>
      <c r="C552" s="1">
        <v>0</v>
      </c>
      <c r="D552" s="1">
        <v>0</v>
      </c>
      <c r="E552" s="1">
        <v>0</v>
      </c>
      <c r="F552" s="1">
        <f t="shared" si="8"/>
        <v>0</v>
      </c>
      <c r="I552"/>
      <c r="J552"/>
      <c r="K552"/>
    </row>
    <row r="553" spans="1:11" hidden="1" x14ac:dyDescent="0.2">
      <c r="A553" s="1">
        <v>4</v>
      </c>
      <c r="C553" s="1">
        <v>0</v>
      </c>
      <c r="D553" s="1">
        <v>0</v>
      </c>
      <c r="E553" s="1">
        <v>0</v>
      </c>
      <c r="F553" s="1">
        <f t="shared" si="8"/>
        <v>0</v>
      </c>
      <c r="I553"/>
      <c r="J553"/>
      <c r="K553"/>
    </row>
    <row r="554" spans="1:11" hidden="1" x14ac:dyDescent="0.2">
      <c r="A554" s="1">
        <v>4</v>
      </c>
      <c r="C554" s="1">
        <v>0</v>
      </c>
      <c r="D554" s="1">
        <v>0</v>
      </c>
      <c r="E554" s="1">
        <v>0</v>
      </c>
      <c r="F554" s="1">
        <f t="shared" si="8"/>
        <v>0</v>
      </c>
      <c r="I554"/>
      <c r="J554"/>
      <c r="K554"/>
    </row>
    <row r="555" spans="1:11" hidden="1" x14ac:dyDescent="0.2">
      <c r="A555" s="1">
        <v>4</v>
      </c>
      <c r="C555" s="1">
        <v>0</v>
      </c>
      <c r="D555" s="1">
        <v>0</v>
      </c>
      <c r="E555" s="1">
        <v>0</v>
      </c>
      <c r="F555" s="1">
        <f t="shared" si="8"/>
        <v>0</v>
      </c>
      <c r="I555"/>
      <c r="J555"/>
      <c r="K555"/>
    </row>
    <row r="556" spans="1:11" hidden="1" x14ac:dyDescent="0.2">
      <c r="A556" s="1">
        <v>4</v>
      </c>
      <c r="C556" s="1">
        <v>0</v>
      </c>
      <c r="D556" s="1">
        <v>0</v>
      </c>
      <c r="E556" s="1">
        <v>0</v>
      </c>
      <c r="F556" s="1">
        <f t="shared" si="8"/>
        <v>0</v>
      </c>
      <c r="I556"/>
      <c r="J556"/>
      <c r="K556"/>
    </row>
    <row r="557" spans="1:11" hidden="1" x14ac:dyDescent="0.2">
      <c r="A557" s="1">
        <v>4</v>
      </c>
      <c r="C557" s="1">
        <v>0</v>
      </c>
      <c r="D557" s="1">
        <v>0</v>
      </c>
      <c r="E557" s="1">
        <v>0</v>
      </c>
      <c r="F557" s="1">
        <f t="shared" si="8"/>
        <v>0</v>
      </c>
      <c r="I557"/>
      <c r="J557"/>
      <c r="K557"/>
    </row>
    <row r="558" spans="1:11" hidden="1" x14ac:dyDescent="0.2">
      <c r="A558" s="1">
        <v>4</v>
      </c>
      <c r="C558" s="1">
        <v>0</v>
      </c>
      <c r="D558" s="1">
        <v>0</v>
      </c>
      <c r="E558" s="1">
        <v>0</v>
      </c>
      <c r="F558" s="1">
        <f t="shared" si="8"/>
        <v>0</v>
      </c>
      <c r="I558"/>
      <c r="J558"/>
      <c r="K558"/>
    </row>
    <row r="559" spans="1:11" hidden="1" x14ac:dyDescent="0.2">
      <c r="A559" s="1">
        <v>4</v>
      </c>
      <c r="C559" s="1">
        <v>0</v>
      </c>
      <c r="D559" s="1">
        <v>0</v>
      </c>
      <c r="E559" s="1">
        <v>0</v>
      </c>
      <c r="F559" s="1">
        <f t="shared" si="8"/>
        <v>0</v>
      </c>
      <c r="I559"/>
      <c r="J559"/>
      <c r="K559"/>
    </row>
    <row r="560" spans="1:11" hidden="1" x14ac:dyDescent="0.2">
      <c r="A560" s="1">
        <v>4</v>
      </c>
      <c r="C560" s="1">
        <v>0</v>
      </c>
      <c r="D560" s="1">
        <v>0</v>
      </c>
      <c r="E560" s="1">
        <v>0</v>
      </c>
      <c r="F560" s="1">
        <f t="shared" si="8"/>
        <v>0</v>
      </c>
      <c r="I560"/>
      <c r="J560"/>
      <c r="K560"/>
    </row>
    <row r="561" spans="1:16" hidden="1" x14ac:dyDescent="0.2">
      <c r="A561" s="1">
        <v>4</v>
      </c>
      <c r="C561" s="1">
        <v>0</v>
      </c>
      <c r="D561" s="1">
        <v>0</v>
      </c>
      <c r="E561" s="1">
        <v>0</v>
      </c>
      <c r="F561" s="1">
        <f t="shared" si="8"/>
        <v>0</v>
      </c>
      <c r="I561"/>
      <c r="J561"/>
      <c r="K561"/>
    </row>
    <row r="562" spans="1:16" hidden="1" x14ac:dyDescent="0.2">
      <c r="A562" s="1">
        <v>4</v>
      </c>
      <c r="C562" s="1">
        <v>0</v>
      </c>
      <c r="D562" s="1">
        <v>0</v>
      </c>
      <c r="E562" s="1">
        <v>0</v>
      </c>
      <c r="F562" s="1">
        <f t="shared" si="8"/>
        <v>0</v>
      </c>
      <c r="I562"/>
      <c r="J562"/>
      <c r="K562"/>
    </row>
    <row r="563" spans="1:16" hidden="1" x14ac:dyDescent="0.2">
      <c r="A563" s="1">
        <v>4</v>
      </c>
      <c r="C563" s="1">
        <v>0</v>
      </c>
      <c r="D563" s="1">
        <v>0</v>
      </c>
      <c r="E563" s="1">
        <v>0</v>
      </c>
      <c r="F563" s="1">
        <f t="shared" si="8"/>
        <v>0</v>
      </c>
      <c r="I563"/>
      <c r="J563"/>
      <c r="K563"/>
    </row>
    <row r="564" spans="1:16" hidden="1" x14ac:dyDescent="0.2">
      <c r="A564" s="1">
        <v>4</v>
      </c>
      <c r="C564" s="1">
        <v>0</v>
      </c>
      <c r="D564" s="1">
        <v>0</v>
      </c>
      <c r="E564" s="1">
        <v>0</v>
      </c>
      <c r="F564" s="1">
        <f t="shared" si="8"/>
        <v>0</v>
      </c>
      <c r="I564"/>
      <c r="J564"/>
      <c r="K564"/>
    </row>
    <row r="565" spans="1:16" hidden="1" x14ac:dyDescent="0.2">
      <c r="A565" s="1">
        <v>4</v>
      </c>
      <c r="C565" s="1">
        <v>0</v>
      </c>
      <c r="D565" s="1">
        <v>0</v>
      </c>
      <c r="E565" s="1">
        <v>0</v>
      </c>
      <c r="F565" s="1">
        <f t="shared" si="8"/>
        <v>0</v>
      </c>
      <c r="I565"/>
      <c r="J565"/>
      <c r="K565"/>
    </row>
    <row r="566" spans="1:16" hidden="1" x14ac:dyDescent="0.2">
      <c r="A566" s="1">
        <v>4</v>
      </c>
      <c r="C566" s="1">
        <v>1</v>
      </c>
      <c r="D566" s="1">
        <v>0</v>
      </c>
      <c r="E566" s="1">
        <v>0</v>
      </c>
      <c r="F566" s="1">
        <f t="shared" si="8"/>
        <v>1</v>
      </c>
      <c r="H566" s="1" t="s">
        <v>63</v>
      </c>
      <c r="I566">
        <v>0</v>
      </c>
      <c r="J566">
        <v>0</v>
      </c>
      <c r="K566">
        <v>0</v>
      </c>
    </row>
    <row r="567" spans="1:16" hidden="1" x14ac:dyDescent="0.2">
      <c r="A567" s="1">
        <v>4</v>
      </c>
      <c r="C567" s="1">
        <v>0</v>
      </c>
      <c r="D567" s="1">
        <v>0</v>
      </c>
      <c r="E567" s="1">
        <v>0</v>
      </c>
      <c r="F567" s="1">
        <f t="shared" si="8"/>
        <v>0</v>
      </c>
      <c r="I567"/>
      <c r="J567"/>
      <c r="K567"/>
    </row>
    <row r="568" spans="1:16" hidden="1" x14ac:dyDescent="0.2">
      <c r="A568" s="1">
        <v>4</v>
      </c>
      <c r="C568" s="1">
        <v>0</v>
      </c>
      <c r="D568" s="1">
        <v>0</v>
      </c>
      <c r="E568" s="1">
        <v>0</v>
      </c>
      <c r="F568" s="1">
        <f t="shared" si="8"/>
        <v>0</v>
      </c>
      <c r="I568"/>
      <c r="J568"/>
      <c r="K568"/>
    </row>
    <row r="569" spans="1:16" hidden="1" x14ac:dyDescent="0.2">
      <c r="A569" s="1">
        <v>4</v>
      </c>
      <c r="C569" s="1">
        <v>0</v>
      </c>
      <c r="D569" s="1">
        <v>1</v>
      </c>
      <c r="E569" s="1">
        <v>0</v>
      </c>
      <c r="F569" s="1">
        <f t="shared" si="8"/>
        <v>1</v>
      </c>
      <c r="I569"/>
      <c r="J569"/>
      <c r="K569"/>
      <c r="M569" s="1" t="s">
        <v>63</v>
      </c>
      <c r="N569" s="1">
        <v>4</v>
      </c>
      <c r="O569" s="1">
        <v>2</v>
      </c>
      <c r="P569" s="1">
        <v>120</v>
      </c>
    </row>
    <row r="570" spans="1:16" hidden="1" x14ac:dyDescent="0.2">
      <c r="A570" s="1">
        <v>4</v>
      </c>
      <c r="C570" s="1">
        <v>0</v>
      </c>
      <c r="D570" s="1">
        <v>0</v>
      </c>
      <c r="E570" s="1">
        <v>0</v>
      </c>
      <c r="F570" s="1">
        <f t="shared" si="8"/>
        <v>0</v>
      </c>
      <c r="I570"/>
      <c r="J570"/>
      <c r="K570"/>
    </row>
    <row r="571" spans="1:16" hidden="1" x14ac:dyDescent="0.2">
      <c r="A571" s="1">
        <v>4</v>
      </c>
      <c r="C571" s="1">
        <v>0</v>
      </c>
      <c r="D571" s="1">
        <v>0</v>
      </c>
      <c r="E571" s="1">
        <v>0</v>
      </c>
      <c r="F571" s="1">
        <f t="shared" si="8"/>
        <v>0</v>
      </c>
      <c r="I571"/>
      <c r="J571"/>
      <c r="K571"/>
    </row>
    <row r="572" spans="1:16" hidden="1" x14ac:dyDescent="0.2">
      <c r="A572" s="1">
        <v>4</v>
      </c>
      <c r="C572" s="1">
        <v>0</v>
      </c>
      <c r="D572" s="1">
        <v>1</v>
      </c>
      <c r="E572" s="1">
        <v>0</v>
      </c>
      <c r="F572" s="1">
        <f t="shared" si="8"/>
        <v>1</v>
      </c>
      <c r="I572"/>
      <c r="J572"/>
      <c r="K572"/>
      <c r="M572" s="1" t="s">
        <v>63</v>
      </c>
      <c r="N572" s="1">
        <v>4</v>
      </c>
      <c r="O572" s="1">
        <v>3</v>
      </c>
      <c r="P572" s="1">
        <v>180</v>
      </c>
    </row>
    <row r="573" spans="1:16" hidden="1" x14ac:dyDescent="0.2">
      <c r="A573" s="1">
        <v>4</v>
      </c>
      <c r="C573" s="1">
        <v>0</v>
      </c>
      <c r="D573" s="1">
        <v>0</v>
      </c>
      <c r="E573" s="1">
        <v>0</v>
      </c>
      <c r="F573" s="1">
        <f t="shared" si="8"/>
        <v>0</v>
      </c>
      <c r="I573"/>
      <c r="J573"/>
      <c r="K573"/>
    </row>
    <row r="574" spans="1:16" hidden="1" x14ac:dyDescent="0.2">
      <c r="A574" s="1">
        <v>4</v>
      </c>
      <c r="C574" s="1">
        <v>0</v>
      </c>
      <c r="D574" s="1">
        <v>0</v>
      </c>
      <c r="E574" s="1">
        <v>0</v>
      </c>
      <c r="F574" s="1">
        <f t="shared" si="8"/>
        <v>0</v>
      </c>
      <c r="I574"/>
      <c r="J574"/>
      <c r="K574"/>
    </row>
    <row r="575" spans="1:16" hidden="1" x14ac:dyDescent="0.2">
      <c r="A575" s="1">
        <v>4</v>
      </c>
      <c r="C575" s="1">
        <v>0</v>
      </c>
      <c r="D575" s="1">
        <v>0</v>
      </c>
      <c r="E575" s="1">
        <v>0</v>
      </c>
      <c r="F575" s="1">
        <f t="shared" si="8"/>
        <v>0</v>
      </c>
      <c r="I575"/>
      <c r="J575"/>
      <c r="K575"/>
    </row>
    <row r="576" spans="1:16" hidden="1" x14ac:dyDescent="0.2">
      <c r="A576" s="1">
        <v>4</v>
      </c>
      <c r="C576" s="1">
        <v>0</v>
      </c>
      <c r="D576" s="1">
        <v>0</v>
      </c>
      <c r="E576" s="1">
        <v>0</v>
      </c>
      <c r="F576" s="1">
        <f t="shared" si="8"/>
        <v>0</v>
      </c>
      <c r="I576"/>
      <c r="J576"/>
      <c r="K576"/>
    </row>
    <row r="577" spans="1:11" hidden="1" x14ac:dyDescent="0.2">
      <c r="A577" s="1">
        <v>4</v>
      </c>
      <c r="C577" s="1">
        <v>0</v>
      </c>
      <c r="D577" s="1">
        <v>0</v>
      </c>
      <c r="E577" s="1">
        <v>0</v>
      </c>
      <c r="F577" s="1">
        <f t="shared" si="8"/>
        <v>0</v>
      </c>
      <c r="I577"/>
      <c r="J577"/>
      <c r="K577"/>
    </row>
    <row r="578" spans="1:11" hidden="1" x14ac:dyDescent="0.2">
      <c r="A578" s="1">
        <v>4</v>
      </c>
      <c r="C578" s="1">
        <v>0</v>
      </c>
      <c r="D578" s="1">
        <v>0</v>
      </c>
      <c r="E578" s="1">
        <v>0</v>
      </c>
      <c r="F578" s="1">
        <f t="shared" si="8"/>
        <v>0</v>
      </c>
      <c r="I578"/>
      <c r="J578"/>
      <c r="K578"/>
    </row>
    <row r="579" spans="1:11" hidden="1" x14ac:dyDescent="0.2">
      <c r="A579" s="1">
        <v>4</v>
      </c>
      <c r="C579" s="1">
        <v>0</v>
      </c>
      <c r="D579" s="1">
        <v>0</v>
      </c>
      <c r="E579" s="1">
        <v>0</v>
      </c>
      <c r="F579" s="1">
        <f t="shared" si="8"/>
        <v>0</v>
      </c>
      <c r="I579"/>
      <c r="J579"/>
      <c r="K579"/>
    </row>
    <row r="580" spans="1:11" hidden="1" x14ac:dyDescent="0.2">
      <c r="A580" s="1">
        <v>4</v>
      </c>
      <c r="C580" s="1">
        <v>0</v>
      </c>
      <c r="D580" s="1">
        <v>0</v>
      </c>
      <c r="E580" s="1">
        <v>0</v>
      </c>
      <c r="F580" s="1">
        <f t="shared" ref="F580:F643" si="9">C580+D580+E580</f>
        <v>0</v>
      </c>
      <c r="I580"/>
      <c r="J580"/>
      <c r="K580"/>
    </row>
    <row r="581" spans="1:11" hidden="1" x14ac:dyDescent="0.2">
      <c r="A581" s="1">
        <v>4</v>
      </c>
      <c r="C581" s="1">
        <v>0</v>
      </c>
      <c r="D581" s="1">
        <v>0</v>
      </c>
      <c r="E581" s="1">
        <v>0</v>
      </c>
      <c r="F581" s="1">
        <f t="shared" si="9"/>
        <v>0</v>
      </c>
      <c r="I581"/>
      <c r="J581"/>
      <c r="K581"/>
    </row>
    <row r="582" spans="1:11" hidden="1" x14ac:dyDescent="0.2">
      <c r="A582" s="1">
        <v>4</v>
      </c>
      <c r="C582" s="1">
        <v>0</v>
      </c>
      <c r="D582" s="1">
        <v>0</v>
      </c>
      <c r="E582" s="1">
        <v>0</v>
      </c>
      <c r="F582" s="1">
        <f t="shared" si="9"/>
        <v>0</v>
      </c>
      <c r="I582"/>
      <c r="J582"/>
      <c r="K582"/>
    </row>
    <row r="583" spans="1:11" hidden="1" x14ac:dyDescent="0.2">
      <c r="A583" s="1">
        <v>4</v>
      </c>
      <c r="C583" s="1">
        <v>0</v>
      </c>
      <c r="D583" s="1">
        <v>0</v>
      </c>
      <c r="E583" s="1">
        <v>0</v>
      </c>
      <c r="F583" s="1">
        <f t="shared" si="9"/>
        <v>0</v>
      </c>
      <c r="I583"/>
      <c r="J583"/>
      <c r="K583"/>
    </row>
    <row r="584" spans="1:11" hidden="1" x14ac:dyDescent="0.2">
      <c r="A584" s="1">
        <v>4</v>
      </c>
      <c r="C584" s="1">
        <v>0</v>
      </c>
      <c r="D584" s="1">
        <v>0</v>
      </c>
      <c r="E584" s="1">
        <v>0</v>
      </c>
      <c r="F584" s="1">
        <f t="shared" si="9"/>
        <v>0</v>
      </c>
      <c r="I584"/>
      <c r="J584"/>
      <c r="K584"/>
    </row>
    <row r="585" spans="1:11" hidden="1" x14ac:dyDescent="0.2">
      <c r="A585" s="1">
        <v>4</v>
      </c>
      <c r="C585" s="1">
        <v>0</v>
      </c>
      <c r="D585" s="1">
        <v>0</v>
      </c>
      <c r="E585" s="1">
        <v>0</v>
      </c>
      <c r="F585" s="1">
        <f t="shared" si="9"/>
        <v>0</v>
      </c>
      <c r="I585"/>
      <c r="J585"/>
      <c r="K585"/>
    </row>
    <row r="586" spans="1:11" hidden="1" x14ac:dyDescent="0.2">
      <c r="A586" s="1">
        <v>4</v>
      </c>
      <c r="C586" s="1">
        <v>0</v>
      </c>
      <c r="D586" s="1">
        <v>0</v>
      </c>
      <c r="E586" s="1">
        <v>0</v>
      </c>
      <c r="F586" s="1">
        <f t="shared" si="9"/>
        <v>0</v>
      </c>
      <c r="I586"/>
      <c r="J586"/>
      <c r="K586"/>
    </row>
    <row r="587" spans="1:11" hidden="1" x14ac:dyDescent="0.2">
      <c r="A587" s="1">
        <v>4</v>
      </c>
      <c r="C587" s="1">
        <v>0</v>
      </c>
      <c r="D587" s="1">
        <v>0</v>
      </c>
      <c r="E587" s="1">
        <v>0</v>
      </c>
      <c r="F587" s="1">
        <f t="shared" si="9"/>
        <v>0</v>
      </c>
      <c r="I587"/>
      <c r="J587"/>
      <c r="K587"/>
    </row>
    <row r="588" spans="1:11" hidden="1" x14ac:dyDescent="0.2">
      <c r="A588" s="1">
        <v>4</v>
      </c>
      <c r="C588" s="1">
        <v>0</v>
      </c>
      <c r="D588" s="1">
        <v>0</v>
      </c>
      <c r="E588" s="1">
        <v>0</v>
      </c>
      <c r="F588" s="1">
        <f t="shared" si="9"/>
        <v>0</v>
      </c>
      <c r="I588"/>
      <c r="J588"/>
      <c r="K588"/>
    </row>
    <row r="589" spans="1:11" hidden="1" x14ac:dyDescent="0.2">
      <c r="A589" s="1">
        <v>4</v>
      </c>
      <c r="C589" s="1">
        <v>0</v>
      </c>
      <c r="D589" s="1">
        <v>0</v>
      </c>
      <c r="E589" s="1">
        <v>0</v>
      </c>
      <c r="F589" s="1">
        <f t="shared" si="9"/>
        <v>0</v>
      </c>
      <c r="I589"/>
      <c r="J589"/>
      <c r="K589"/>
    </row>
    <row r="590" spans="1:11" hidden="1" x14ac:dyDescent="0.2">
      <c r="A590" s="1">
        <v>4</v>
      </c>
      <c r="C590" s="1">
        <v>0</v>
      </c>
      <c r="D590" s="1">
        <v>0</v>
      </c>
      <c r="E590" s="1">
        <v>0</v>
      </c>
      <c r="F590" s="1">
        <f t="shared" si="9"/>
        <v>0</v>
      </c>
      <c r="I590"/>
      <c r="J590"/>
      <c r="K590"/>
    </row>
    <row r="591" spans="1:11" hidden="1" x14ac:dyDescent="0.2">
      <c r="A591" s="1">
        <v>4</v>
      </c>
      <c r="C591" s="1">
        <v>0</v>
      </c>
      <c r="D591" s="1">
        <v>0</v>
      </c>
      <c r="E591" s="1">
        <v>0</v>
      </c>
      <c r="F591" s="1">
        <f t="shared" si="9"/>
        <v>0</v>
      </c>
      <c r="I591"/>
      <c r="J591"/>
      <c r="K591"/>
    </row>
    <row r="592" spans="1:11" hidden="1" x14ac:dyDescent="0.2">
      <c r="A592" s="1">
        <v>4</v>
      </c>
      <c r="C592" s="1">
        <v>0</v>
      </c>
      <c r="D592" s="1">
        <v>0</v>
      </c>
      <c r="E592" s="1">
        <v>0</v>
      </c>
      <c r="F592" s="1">
        <f t="shared" si="9"/>
        <v>0</v>
      </c>
      <c r="I592"/>
      <c r="J592"/>
      <c r="K592"/>
    </row>
    <row r="593" spans="1:11" hidden="1" x14ac:dyDescent="0.2">
      <c r="A593" s="1">
        <v>4</v>
      </c>
      <c r="C593" s="1">
        <v>0</v>
      </c>
      <c r="D593" s="1">
        <v>0</v>
      </c>
      <c r="E593" s="1">
        <v>0</v>
      </c>
      <c r="F593" s="1">
        <f t="shared" si="9"/>
        <v>0</v>
      </c>
      <c r="I593"/>
      <c r="J593"/>
      <c r="K593"/>
    </row>
    <row r="594" spans="1:11" hidden="1" x14ac:dyDescent="0.2">
      <c r="A594" s="1">
        <v>4</v>
      </c>
      <c r="C594" s="1">
        <v>0</v>
      </c>
      <c r="D594" s="1">
        <v>0</v>
      </c>
      <c r="E594" s="1">
        <v>0</v>
      </c>
      <c r="F594" s="1">
        <f t="shared" si="9"/>
        <v>0</v>
      </c>
      <c r="I594"/>
      <c r="J594"/>
      <c r="K594"/>
    </row>
    <row r="595" spans="1:11" hidden="1" x14ac:dyDescent="0.2">
      <c r="A595" s="1">
        <v>4</v>
      </c>
      <c r="C595" s="1">
        <v>0</v>
      </c>
      <c r="D595" s="1">
        <v>0</v>
      </c>
      <c r="E595" s="1">
        <v>0</v>
      </c>
      <c r="F595" s="1">
        <f t="shared" si="9"/>
        <v>0</v>
      </c>
      <c r="I595"/>
      <c r="J595"/>
      <c r="K595"/>
    </row>
    <row r="596" spans="1:11" hidden="1" x14ac:dyDescent="0.2">
      <c r="A596" s="1">
        <v>4</v>
      </c>
      <c r="C596" s="1">
        <v>0</v>
      </c>
      <c r="D596" s="1">
        <v>0</v>
      </c>
      <c r="E596" s="1">
        <v>0</v>
      </c>
      <c r="F596" s="1">
        <f t="shared" si="9"/>
        <v>0</v>
      </c>
      <c r="I596"/>
      <c r="J596"/>
      <c r="K596"/>
    </row>
    <row r="597" spans="1:11" hidden="1" x14ac:dyDescent="0.2">
      <c r="A597" s="1">
        <v>4</v>
      </c>
      <c r="C597" s="1">
        <v>0</v>
      </c>
      <c r="D597" s="1">
        <v>0</v>
      </c>
      <c r="E597" s="1">
        <v>0</v>
      </c>
      <c r="F597" s="1">
        <f t="shared" si="9"/>
        <v>0</v>
      </c>
      <c r="I597"/>
      <c r="J597"/>
      <c r="K597"/>
    </row>
    <row r="598" spans="1:11" hidden="1" x14ac:dyDescent="0.2">
      <c r="A598" s="1">
        <v>4</v>
      </c>
      <c r="C598" s="1">
        <v>0</v>
      </c>
      <c r="D598" s="1">
        <v>0</v>
      </c>
      <c r="E598" s="1">
        <v>0</v>
      </c>
      <c r="F598" s="1">
        <f t="shared" si="9"/>
        <v>0</v>
      </c>
      <c r="I598"/>
      <c r="J598"/>
      <c r="K598"/>
    </row>
    <row r="599" spans="1:11" hidden="1" x14ac:dyDescent="0.2">
      <c r="A599" s="1">
        <v>4</v>
      </c>
      <c r="C599" s="1">
        <v>0</v>
      </c>
      <c r="D599" s="1">
        <v>0</v>
      </c>
      <c r="E599" s="1">
        <v>0</v>
      </c>
      <c r="F599" s="1">
        <f t="shared" si="9"/>
        <v>0</v>
      </c>
      <c r="I599"/>
      <c r="J599"/>
      <c r="K599"/>
    </row>
    <row r="600" spans="1:11" hidden="1" x14ac:dyDescent="0.2">
      <c r="A600" s="1">
        <v>4</v>
      </c>
      <c r="C600" s="1">
        <v>0</v>
      </c>
      <c r="D600" s="1">
        <v>0</v>
      </c>
      <c r="E600" s="1">
        <v>0</v>
      </c>
      <c r="F600" s="1">
        <f t="shared" si="9"/>
        <v>0</v>
      </c>
      <c r="I600"/>
      <c r="J600"/>
      <c r="K600"/>
    </row>
    <row r="601" spans="1:11" hidden="1" x14ac:dyDescent="0.2">
      <c r="A601" s="1">
        <v>4</v>
      </c>
      <c r="C601" s="1">
        <v>1</v>
      </c>
      <c r="D601" s="1">
        <v>0</v>
      </c>
      <c r="E601" s="1">
        <v>0</v>
      </c>
      <c r="F601" s="1">
        <f t="shared" si="9"/>
        <v>1</v>
      </c>
      <c r="H601" s="1" t="s">
        <v>63</v>
      </c>
      <c r="I601">
        <v>22</v>
      </c>
      <c r="J601">
        <v>24</v>
      </c>
      <c r="K601">
        <v>220</v>
      </c>
    </row>
    <row r="602" spans="1:11" hidden="1" x14ac:dyDescent="0.2">
      <c r="A602" s="1">
        <v>4</v>
      </c>
      <c r="C602" s="1">
        <v>0</v>
      </c>
      <c r="D602" s="1">
        <v>0</v>
      </c>
      <c r="E602" s="1">
        <v>0</v>
      </c>
      <c r="F602" s="1">
        <f t="shared" si="9"/>
        <v>0</v>
      </c>
      <c r="I602"/>
      <c r="J602"/>
      <c r="K602"/>
    </row>
    <row r="603" spans="1:11" hidden="1" x14ac:dyDescent="0.2">
      <c r="A603" s="1">
        <v>4</v>
      </c>
      <c r="C603" s="1">
        <v>0</v>
      </c>
      <c r="D603" s="1">
        <v>0</v>
      </c>
      <c r="E603" s="1">
        <v>0</v>
      </c>
      <c r="F603" s="1">
        <f t="shared" si="9"/>
        <v>0</v>
      </c>
      <c r="I603"/>
      <c r="J603"/>
      <c r="K603"/>
    </row>
    <row r="604" spans="1:11" hidden="1" x14ac:dyDescent="0.2">
      <c r="A604" s="1">
        <v>4</v>
      </c>
      <c r="C604" s="1">
        <v>0</v>
      </c>
      <c r="D604" s="1">
        <v>0</v>
      </c>
      <c r="E604" s="1">
        <v>0</v>
      </c>
      <c r="F604" s="1">
        <f t="shared" si="9"/>
        <v>0</v>
      </c>
      <c r="I604"/>
      <c r="J604"/>
      <c r="K604"/>
    </row>
    <row r="605" spans="1:11" hidden="1" x14ac:dyDescent="0.2">
      <c r="A605" s="1">
        <v>4</v>
      </c>
      <c r="C605" s="1">
        <v>0</v>
      </c>
      <c r="D605" s="1">
        <v>0</v>
      </c>
      <c r="E605" s="1">
        <v>0</v>
      </c>
      <c r="F605" s="1">
        <f t="shared" si="9"/>
        <v>0</v>
      </c>
      <c r="I605"/>
      <c r="J605"/>
      <c r="K605"/>
    </row>
    <row r="606" spans="1:11" hidden="1" x14ac:dyDescent="0.2">
      <c r="A606" s="1">
        <v>4</v>
      </c>
      <c r="C606" s="1">
        <v>0</v>
      </c>
      <c r="D606" s="1">
        <v>0</v>
      </c>
      <c r="E606" s="1">
        <v>0</v>
      </c>
      <c r="F606" s="1">
        <f t="shared" si="9"/>
        <v>0</v>
      </c>
      <c r="I606"/>
      <c r="J606"/>
      <c r="K606"/>
    </row>
    <row r="607" spans="1:11" hidden="1" x14ac:dyDescent="0.2">
      <c r="A607" s="1">
        <v>4</v>
      </c>
      <c r="C607" s="1">
        <v>0</v>
      </c>
      <c r="D607" s="1">
        <v>0</v>
      </c>
      <c r="E607" s="1">
        <v>0</v>
      </c>
      <c r="F607" s="1">
        <f t="shared" si="9"/>
        <v>0</v>
      </c>
      <c r="I607"/>
      <c r="J607"/>
      <c r="K607"/>
    </row>
    <row r="608" spans="1:11" hidden="1" x14ac:dyDescent="0.2">
      <c r="A608" s="1">
        <v>4</v>
      </c>
      <c r="C608" s="1">
        <v>0</v>
      </c>
      <c r="D608" s="1">
        <v>0</v>
      </c>
      <c r="E608" s="1">
        <v>0</v>
      </c>
      <c r="F608" s="1">
        <f t="shared" si="9"/>
        <v>0</v>
      </c>
      <c r="I608"/>
      <c r="J608"/>
      <c r="K608"/>
    </row>
    <row r="609" spans="1:21" hidden="1" x14ac:dyDescent="0.2">
      <c r="A609" s="1">
        <v>4</v>
      </c>
      <c r="C609" s="1">
        <v>0</v>
      </c>
      <c r="D609" s="1">
        <v>0</v>
      </c>
      <c r="E609" s="1">
        <v>0</v>
      </c>
      <c r="F609" s="1">
        <f t="shared" si="9"/>
        <v>0</v>
      </c>
      <c r="I609"/>
      <c r="J609"/>
      <c r="K609"/>
    </row>
    <row r="610" spans="1:21" hidden="1" x14ac:dyDescent="0.2">
      <c r="A610" s="1">
        <v>4</v>
      </c>
      <c r="C610" s="1">
        <v>0</v>
      </c>
      <c r="D610" s="1">
        <v>0</v>
      </c>
      <c r="E610" s="1">
        <v>1</v>
      </c>
      <c r="F610" s="1">
        <f t="shared" si="9"/>
        <v>1</v>
      </c>
      <c r="I610"/>
      <c r="J610"/>
      <c r="K610"/>
      <c r="R610" s="1" t="s">
        <v>63</v>
      </c>
      <c r="S610" s="1">
        <v>1</v>
      </c>
      <c r="T610" s="1">
        <v>0</v>
      </c>
      <c r="U610" s="1">
        <v>0</v>
      </c>
    </row>
    <row r="611" spans="1:21" hidden="1" x14ac:dyDescent="0.2">
      <c r="A611" s="1">
        <v>4</v>
      </c>
      <c r="C611" s="1">
        <v>0</v>
      </c>
      <c r="D611" s="1">
        <v>0</v>
      </c>
      <c r="E611" s="1">
        <v>0</v>
      </c>
      <c r="F611" s="1">
        <f t="shared" si="9"/>
        <v>0</v>
      </c>
      <c r="I611"/>
      <c r="J611"/>
      <c r="K611"/>
    </row>
    <row r="612" spans="1:21" hidden="1" x14ac:dyDescent="0.2">
      <c r="A612" s="1">
        <v>4</v>
      </c>
      <c r="C612" s="1">
        <v>0</v>
      </c>
      <c r="D612" s="1">
        <v>0</v>
      </c>
      <c r="E612" s="1">
        <v>0</v>
      </c>
      <c r="F612" s="1">
        <f t="shared" si="9"/>
        <v>0</v>
      </c>
      <c r="I612"/>
      <c r="J612"/>
      <c r="K612"/>
    </row>
    <row r="613" spans="1:21" hidden="1" x14ac:dyDescent="0.2">
      <c r="A613" s="1">
        <v>4</v>
      </c>
      <c r="C613" s="1">
        <v>0</v>
      </c>
      <c r="D613" s="1">
        <v>0</v>
      </c>
      <c r="E613" s="1">
        <v>0</v>
      </c>
      <c r="F613" s="1">
        <f t="shared" si="9"/>
        <v>0</v>
      </c>
      <c r="I613"/>
      <c r="J613"/>
      <c r="K613"/>
    </row>
    <row r="614" spans="1:21" hidden="1" x14ac:dyDescent="0.2">
      <c r="A614" s="1">
        <v>4</v>
      </c>
      <c r="C614" s="1">
        <v>0</v>
      </c>
      <c r="D614" s="1">
        <v>0</v>
      </c>
      <c r="E614" s="1">
        <v>0</v>
      </c>
      <c r="F614" s="1">
        <f t="shared" si="9"/>
        <v>0</v>
      </c>
      <c r="I614"/>
      <c r="J614"/>
      <c r="K614"/>
    </row>
    <row r="615" spans="1:21" hidden="1" x14ac:dyDescent="0.2">
      <c r="A615" s="1">
        <v>4</v>
      </c>
      <c r="C615" s="1">
        <v>1</v>
      </c>
      <c r="D615" s="1">
        <v>0</v>
      </c>
      <c r="E615" s="1">
        <v>0</v>
      </c>
      <c r="F615" s="1">
        <f t="shared" si="9"/>
        <v>1</v>
      </c>
      <c r="H615" s="1" t="s">
        <v>63</v>
      </c>
      <c r="I615">
        <v>600</v>
      </c>
      <c r="J615">
        <v>8</v>
      </c>
      <c r="K615">
        <v>150</v>
      </c>
    </row>
    <row r="616" spans="1:21" hidden="1" x14ac:dyDescent="0.2">
      <c r="A616" s="1">
        <v>4</v>
      </c>
      <c r="C616" s="1">
        <v>0</v>
      </c>
      <c r="D616" s="1">
        <v>0</v>
      </c>
      <c r="E616" s="1">
        <v>0</v>
      </c>
      <c r="F616" s="1">
        <f t="shared" si="9"/>
        <v>0</v>
      </c>
      <c r="I616"/>
      <c r="J616"/>
      <c r="K616"/>
    </row>
    <row r="617" spans="1:21" hidden="1" x14ac:dyDescent="0.2">
      <c r="A617" s="1">
        <v>4</v>
      </c>
      <c r="C617" s="1">
        <v>0</v>
      </c>
      <c r="D617" s="1">
        <v>0</v>
      </c>
      <c r="E617" s="1">
        <v>0</v>
      </c>
      <c r="F617" s="1">
        <f t="shared" si="9"/>
        <v>0</v>
      </c>
      <c r="I617"/>
      <c r="J617"/>
      <c r="K617"/>
    </row>
    <row r="618" spans="1:21" hidden="1" x14ac:dyDescent="0.2">
      <c r="A618" s="1">
        <v>4</v>
      </c>
      <c r="C618" s="1">
        <v>0</v>
      </c>
      <c r="D618" s="1">
        <v>0</v>
      </c>
      <c r="E618" s="1">
        <v>0</v>
      </c>
      <c r="F618" s="1">
        <f t="shared" si="9"/>
        <v>0</v>
      </c>
      <c r="I618"/>
      <c r="J618"/>
      <c r="K618"/>
    </row>
    <row r="619" spans="1:21" hidden="1" x14ac:dyDescent="0.2">
      <c r="A619" s="1">
        <v>4</v>
      </c>
      <c r="C619" s="1">
        <v>0</v>
      </c>
      <c r="D619" s="1">
        <v>0</v>
      </c>
      <c r="E619" s="1">
        <v>0</v>
      </c>
      <c r="F619" s="1">
        <f t="shared" si="9"/>
        <v>0</v>
      </c>
      <c r="I619"/>
      <c r="J619"/>
      <c r="K619"/>
    </row>
    <row r="620" spans="1:21" hidden="1" x14ac:dyDescent="0.2">
      <c r="A620" s="1">
        <v>4</v>
      </c>
      <c r="C620" s="1">
        <v>0</v>
      </c>
      <c r="D620" s="1">
        <v>0</v>
      </c>
      <c r="E620" s="1">
        <v>0</v>
      </c>
      <c r="F620" s="1">
        <f t="shared" si="9"/>
        <v>0</v>
      </c>
      <c r="I620"/>
      <c r="J620"/>
      <c r="K620"/>
    </row>
    <row r="621" spans="1:21" hidden="1" x14ac:dyDescent="0.2">
      <c r="A621" s="1">
        <v>4</v>
      </c>
      <c r="C621" s="1">
        <v>0</v>
      </c>
      <c r="D621" s="1">
        <v>0</v>
      </c>
      <c r="E621" s="1">
        <v>0</v>
      </c>
      <c r="F621" s="1">
        <f t="shared" si="9"/>
        <v>0</v>
      </c>
      <c r="I621"/>
      <c r="J621"/>
      <c r="K621"/>
    </row>
    <row r="622" spans="1:21" hidden="1" x14ac:dyDescent="0.2">
      <c r="A622" s="1">
        <v>4</v>
      </c>
      <c r="C622" s="1">
        <v>0</v>
      </c>
      <c r="D622" s="1">
        <v>0</v>
      </c>
      <c r="E622" s="1">
        <v>0</v>
      </c>
      <c r="F622" s="1">
        <f t="shared" si="9"/>
        <v>0</v>
      </c>
      <c r="I622"/>
      <c r="J622"/>
      <c r="K622"/>
    </row>
    <row r="623" spans="1:21" hidden="1" x14ac:dyDescent="0.2">
      <c r="A623" s="1">
        <v>4</v>
      </c>
      <c r="C623" s="1">
        <v>0</v>
      </c>
      <c r="D623" s="1">
        <v>0</v>
      </c>
      <c r="E623" s="1">
        <v>0</v>
      </c>
      <c r="F623" s="1">
        <f t="shared" si="9"/>
        <v>0</v>
      </c>
      <c r="I623"/>
      <c r="J623"/>
      <c r="K623"/>
    </row>
    <row r="624" spans="1:21" hidden="1" x14ac:dyDescent="0.2">
      <c r="A624" s="1">
        <v>4</v>
      </c>
      <c r="C624" s="1">
        <v>0</v>
      </c>
      <c r="D624" s="1">
        <v>0</v>
      </c>
      <c r="E624" s="1">
        <v>0</v>
      </c>
      <c r="F624" s="1">
        <f t="shared" si="9"/>
        <v>0</v>
      </c>
      <c r="I624"/>
      <c r="J624"/>
      <c r="K624"/>
    </row>
    <row r="625" spans="1:16" hidden="1" x14ac:dyDescent="0.2">
      <c r="A625" s="1">
        <v>4</v>
      </c>
      <c r="C625" s="1">
        <v>0</v>
      </c>
      <c r="D625" s="1">
        <v>0</v>
      </c>
      <c r="E625" s="1">
        <v>0</v>
      </c>
      <c r="F625" s="1">
        <f t="shared" si="9"/>
        <v>0</v>
      </c>
      <c r="I625"/>
      <c r="J625"/>
      <c r="K625"/>
    </row>
    <row r="626" spans="1:16" hidden="1" x14ac:dyDescent="0.2">
      <c r="A626" s="1">
        <v>4</v>
      </c>
      <c r="C626" s="1">
        <v>1</v>
      </c>
      <c r="D626" s="1">
        <v>0</v>
      </c>
      <c r="E626" s="1">
        <v>0</v>
      </c>
      <c r="F626" s="1">
        <f t="shared" si="9"/>
        <v>1</v>
      </c>
      <c r="H626" s="1" t="s">
        <v>63</v>
      </c>
      <c r="I626">
        <v>0</v>
      </c>
      <c r="J626">
        <v>0</v>
      </c>
      <c r="K626">
        <v>0</v>
      </c>
    </row>
    <row r="627" spans="1:16" hidden="1" x14ac:dyDescent="0.2">
      <c r="A627" s="1">
        <v>4</v>
      </c>
      <c r="C627" s="1">
        <v>0</v>
      </c>
      <c r="D627" s="1">
        <v>0</v>
      </c>
      <c r="E627" s="1">
        <v>0</v>
      </c>
      <c r="F627" s="1">
        <f t="shared" si="9"/>
        <v>0</v>
      </c>
      <c r="I627"/>
      <c r="J627"/>
      <c r="K627"/>
    </row>
    <row r="628" spans="1:16" hidden="1" x14ac:dyDescent="0.2">
      <c r="A628" s="1">
        <v>4</v>
      </c>
      <c r="C628" s="1">
        <v>0</v>
      </c>
      <c r="D628" s="1">
        <v>0</v>
      </c>
      <c r="E628" s="1">
        <v>0</v>
      </c>
      <c r="F628" s="1">
        <f t="shared" si="9"/>
        <v>0</v>
      </c>
      <c r="I628"/>
      <c r="J628"/>
      <c r="K628"/>
    </row>
    <row r="629" spans="1:16" hidden="1" x14ac:dyDescent="0.2">
      <c r="A629" s="1">
        <v>4</v>
      </c>
      <c r="C629" s="1">
        <v>0</v>
      </c>
      <c r="D629" s="1">
        <v>0</v>
      </c>
      <c r="E629" s="1">
        <v>0</v>
      </c>
      <c r="F629" s="1">
        <f t="shared" si="9"/>
        <v>0</v>
      </c>
      <c r="I629"/>
      <c r="J629"/>
      <c r="K629"/>
    </row>
    <row r="630" spans="1:16" hidden="1" x14ac:dyDescent="0.2">
      <c r="A630" s="1">
        <v>4</v>
      </c>
      <c r="C630" s="1">
        <v>0</v>
      </c>
      <c r="D630" s="1">
        <v>1</v>
      </c>
      <c r="E630" s="1">
        <v>0</v>
      </c>
      <c r="F630" s="1">
        <f t="shared" si="9"/>
        <v>1</v>
      </c>
      <c r="I630"/>
      <c r="J630"/>
      <c r="K630"/>
      <c r="M630" s="1" t="s">
        <v>63</v>
      </c>
      <c r="N630" s="1">
        <v>3</v>
      </c>
      <c r="O630" s="1">
        <v>8</v>
      </c>
      <c r="P630" s="1">
        <v>62</v>
      </c>
    </row>
    <row r="631" spans="1:16" hidden="1" x14ac:dyDescent="0.2">
      <c r="A631" s="1">
        <v>4</v>
      </c>
      <c r="C631" s="1">
        <v>0</v>
      </c>
      <c r="D631" s="1">
        <v>0</v>
      </c>
      <c r="E631" s="1">
        <v>0</v>
      </c>
      <c r="F631" s="1">
        <f t="shared" si="9"/>
        <v>0</v>
      </c>
      <c r="I631"/>
      <c r="J631"/>
      <c r="K631"/>
    </row>
    <row r="632" spans="1:16" hidden="1" x14ac:dyDescent="0.2">
      <c r="A632" s="1">
        <v>4</v>
      </c>
      <c r="C632" s="1">
        <v>0</v>
      </c>
      <c r="D632" s="1">
        <v>0</v>
      </c>
      <c r="E632" s="1">
        <v>0</v>
      </c>
      <c r="F632" s="1">
        <f t="shared" si="9"/>
        <v>0</v>
      </c>
      <c r="I632"/>
      <c r="J632"/>
      <c r="K632"/>
    </row>
    <row r="633" spans="1:16" hidden="1" x14ac:dyDescent="0.2">
      <c r="A633" s="1">
        <v>4</v>
      </c>
      <c r="C633" s="1">
        <v>0</v>
      </c>
      <c r="D633" s="1">
        <v>0</v>
      </c>
      <c r="E633" s="1">
        <v>0</v>
      </c>
      <c r="F633" s="1">
        <f t="shared" si="9"/>
        <v>0</v>
      </c>
      <c r="I633"/>
      <c r="J633"/>
      <c r="K633"/>
    </row>
    <row r="634" spans="1:16" hidden="1" x14ac:dyDescent="0.2">
      <c r="A634" s="1">
        <v>4</v>
      </c>
      <c r="C634" s="1">
        <v>0</v>
      </c>
      <c r="D634" s="1">
        <v>0</v>
      </c>
      <c r="E634" s="1">
        <v>0</v>
      </c>
      <c r="F634" s="1">
        <f t="shared" si="9"/>
        <v>0</v>
      </c>
      <c r="I634"/>
      <c r="J634"/>
      <c r="K634"/>
    </row>
    <row r="635" spans="1:16" hidden="1" x14ac:dyDescent="0.2">
      <c r="A635" s="1">
        <v>4</v>
      </c>
      <c r="C635" s="1">
        <v>0</v>
      </c>
      <c r="D635" s="1">
        <v>0</v>
      </c>
      <c r="E635" s="1">
        <v>0</v>
      </c>
      <c r="F635" s="1">
        <f t="shared" si="9"/>
        <v>0</v>
      </c>
      <c r="I635"/>
      <c r="J635"/>
      <c r="K635"/>
    </row>
    <row r="636" spans="1:16" hidden="1" x14ac:dyDescent="0.2">
      <c r="A636" s="1">
        <v>4</v>
      </c>
      <c r="C636" s="1">
        <v>0</v>
      </c>
      <c r="D636" s="1">
        <v>0</v>
      </c>
      <c r="E636" s="1">
        <v>0</v>
      </c>
      <c r="F636" s="1">
        <f t="shared" si="9"/>
        <v>0</v>
      </c>
      <c r="I636"/>
      <c r="J636"/>
      <c r="K636"/>
    </row>
    <row r="637" spans="1:16" hidden="1" x14ac:dyDescent="0.2">
      <c r="A637" s="1">
        <v>4</v>
      </c>
      <c r="C637" s="1">
        <v>0</v>
      </c>
      <c r="D637" s="1">
        <v>0</v>
      </c>
      <c r="E637" s="1">
        <v>0</v>
      </c>
      <c r="F637" s="1">
        <f t="shared" si="9"/>
        <v>0</v>
      </c>
      <c r="I637"/>
      <c r="J637"/>
      <c r="K637"/>
    </row>
    <row r="638" spans="1:16" hidden="1" x14ac:dyDescent="0.2">
      <c r="A638" s="1">
        <v>4</v>
      </c>
      <c r="C638" s="1">
        <v>0</v>
      </c>
      <c r="D638" s="1">
        <v>0</v>
      </c>
      <c r="E638" s="1">
        <v>0</v>
      </c>
      <c r="F638" s="1">
        <f t="shared" si="9"/>
        <v>0</v>
      </c>
      <c r="I638"/>
      <c r="J638"/>
      <c r="K638"/>
    </row>
    <row r="639" spans="1:16" hidden="1" x14ac:dyDescent="0.2">
      <c r="A639" s="1">
        <v>4</v>
      </c>
      <c r="C639" s="1">
        <v>0</v>
      </c>
      <c r="D639" s="1">
        <v>0</v>
      </c>
      <c r="E639" s="1">
        <v>0</v>
      </c>
      <c r="F639" s="1">
        <f t="shared" si="9"/>
        <v>0</v>
      </c>
      <c r="I639"/>
      <c r="J639"/>
      <c r="K639"/>
    </row>
    <row r="640" spans="1:16" hidden="1" x14ac:dyDescent="0.2">
      <c r="A640" s="1">
        <v>4</v>
      </c>
      <c r="C640" s="1">
        <v>0</v>
      </c>
      <c r="D640" s="1">
        <v>0</v>
      </c>
      <c r="E640" s="1">
        <v>0</v>
      </c>
      <c r="F640" s="1">
        <f t="shared" si="9"/>
        <v>0</v>
      </c>
      <c r="I640"/>
      <c r="J640"/>
      <c r="K640"/>
    </row>
    <row r="641" spans="1:11" hidden="1" x14ac:dyDescent="0.2">
      <c r="A641" s="1">
        <v>4</v>
      </c>
      <c r="C641" s="1">
        <v>0</v>
      </c>
      <c r="D641" s="1">
        <v>0</v>
      </c>
      <c r="E641" s="1">
        <v>0</v>
      </c>
      <c r="F641" s="1">
        <f t="shared" si="9"/>
        <v>0</v>
      </c>
      <c r="I641"/>
      <c r="J641"/>
      <c r="K641"/>
    </row>
    <row r="642" spans="1:11" hidden="1" x14ac:dyDescent="0.2">
      <c r="A642" s="1">
        <v>4</v>
      </c>
      <c r="C642" s="1">
        <v>0</v>
      </c>
      <c r="D642" s="1">
        <v>0</v>
      </c>
      <c r="E642" s="1">
        <v>0</v>
      </c>
      <c r="F642" s="1">
        <f t="shared" si="9"/>
        <v>0</v>
      </c>
      <c r="I642"/>
      <c r="J642"/>
      <c r="K642"/>
    </row>
    <row r="643" spans="1:11" hidden="1" x14ac:dyDescent="0.2">
      <c r="A643" s="1">
        <v>4</v>
      </c>
      <c r="C643" s="1">
        <v>0</v>
      </c>
      <c r="D643" s="1">
        <v>0</v>
      </c>
      <c r="E643" s="1">
        <v>0</v>
      </c>
      <c r="F643" s="1">
        <f t="shared" si="9"/>
        <v>0</v>
      </c>
      <c r="I643"/>
      <c r="J643"/>
      <c r="K643"/>
    </row>
    <row r="644" spans="1:11" hidden="1" x14ac:dyDescent="0.2">
      <c r="A644" s="1">
        <v>4</v>
      </c>
      <c r="C644" s="1">
        <v>0</v>
      </c>
      <c r="D644" s="1">
        <v>0</v>
      </c>
      <c r="E644" s="1">
        <v>0</v>
      </c>
      <c r="F644" s="1">
        <f t="shared" ref="F644:F707" si="10">C644+D644+E644</f>
        <v>0</v>
      </c>
      <c r="I644"/>
      <c r="J644"/>
      <c r="K644"/>
    </row>
    <row r="645" spans="1:11" hidden="1" x14ac:dyDescent="0.2">
      <c r="A645" s="1">
        <v>4</v>
      </c>
      <c r="C645" s="1">
        <v>0</v>
      </c>
      <c r="D645" s="1">
        <v>0</v>
      </c>
      <c r="E645" s="1">
        <v>0</v>
      </c>
      <c r="F645" s="1">
        <f t="shared" si="10"/>
        <v>0</v>
      </c>
      <c r="I645"/>
      <c r="J645"/>
      <c r="K645"/>
    </row>
    <row r="646" spans="1:11" hidden="1" x14ac:dyDescent="0.2">
      <c r="A646" s="1">
        <v>4</v>
      </c>
      <c r="C646" s="1">
        <v>0</v>
      </c>
      <c r="D646" s="1">
        <v>0</v>
      </c>
      <c r="E646" s="1">
        <v>0</v>
      </c>
      <c r="F646" s="1">
        <f t="shared" si="10"/>
        <v>0</v>
      </c>
      <c r="I646"/>
      <c r="J646"/>
      <c r="K646"/>
    </row>
    <row r="647" spans="1:11" hidden="1" x14ac:dyDescent="0.2">
      <c r="A647" s="1">
        <v>4</v>
      </c>
      <c r="C647" s="1">
        <v>0</v>
      </c>
      <c r="D647" s="1">
        <v>0</v>
      </c>
      <c r="E647" s="1">
        <v>0</v>
      </c>
      <c r="F647" s="1">
        <f t="shared" si="10"/>
        <v>0</v>
      </c>
      <c r="I647"/>
      <c r="J647"/>
      <c r="K647"/>
    </row>
    <row r="648" spans="1:11" hidden="1" x14ac:dyDescent="0.2">
      <c r="A648" s="1">
        <v>4</v>
      </c>
      <c r="C648" s="1">
        <v>0</v>
      </c>
      <c r="D648" s="1">
        <v>0</v>
      </c>
      <c r="E648" s="1">
        <v>0</v>
      </c>
      <c r="F648" s="1">
        <f t="shared" si="10"/>
        <v>0</v>
      </c>
      <c r="I648"/>
      <c r="J648"/>
      <c r="K648"/>
    </row>
    <row r="649" spans="1:11" hidden="1" x14ac:dyDescent="0.2">
      <c r="A649" s="1">
        <v>4</v>
      </c>
      <c r="C649" s="1">
        <v>0</v>
      </c>
      <c r="D649" s="1">
        <v>0</v>
      </c>
      <c r="E649" s="1">
        <v>0</v>
      </c>
      <c r="F649" s="1">
        <f t="shared" si="10"/>
        <v>0</v>
      </c>
      <c r="I649"/>
      <c r="J649"/>
      <c r="K649"/>
    </row>
    <row r="650" spans="1:11" hidden="1" x14ac:dyDescent="0.2">
      <c r="A650" s="1">
        <v>4</v>
      </c>
      <c r="C650" s="1">
        <v>0</v>
      </c>
      <c r="D650" s="1">
        <v>0</v>
      </c>
      <c r="E650" s="1">
        <v>0</v>
      </c>
      <c r="F650" s="1">
        <f t="shared" si="10"/>
        <v>0</v>
      </c>
      <c r="I650"/>
      <c r="J650"/>
      <c r="K650"/>
    </row>
    <row r="651" spans="1:11" hidden="1" x14ac:dyDescent="0.2">
      <c r="A651" s="1">
        <v>4</v>
      </c>
      <c r="C651" s="1">
        <v>0</v>
      </c>
      <c r="D651" s="1">
        <v>0</v>
      </c>
      <c r="E651" s="1">
        <v>0</v>
      </c>
      <c r="F651" s="1">
        <f t="shared" si="10"/>
        <v>0</v>
      </c>
      <c r="I651"/>
      <c r="J651"/>
      <c r="K651"/>
    </row>
    <row r="652" spans="1:11" hidden="1" x14ac:dyDescent="0.2">
      <c r="A652" s="1">
        <v>4</v>
      </c>
      <c r="C652" s="1">
        <v>0</v>
      </c>
      <c r="D652" s="1">
        <v>0</v>
      </c>
      <c r="E652" s="1">
        <v>0</v>
      </c>
      <c r="F652" s="1">
        <f t="shared" si="10"/>
        <v>0</v>
      </c>
      <c r="I652"/>
      <c r="J652"/>
      <c r="K652"/>
    </row>
    <row r="653" spans="1:11" hidden="1" x14ac:dyDescent="0.2">
      <c r="A653" s="1">
        <v>4</v>
      </c>
      <c r="C653" s="1">
        <v>0</v>
      </c>
      <c r="D653" s="1">
        <v>0</v>
      </c>
      <c r="E653" s="1">
        <v>0</v>
      </c>
      <c r="F653" s="1">
        <f t="shared" si="10"/>
        <v>0</v>
      </c>
      <c r="I653"/>
      <c r="J653"/>
      <c r="K653"/>
    </row>
    <row r="654" spans="1:11" hidden="1" x14ac:dyDescent="0.2">
      <c r="A654" s="1">
        <v>4</v>
      </c>
      <c r="C654" s="1">
        <v>0</v>
      </c>
      <c r="D654" s="1">
        <v>0</v>
      </c>
      <c r="E654" s="1">
        <v>0</v>
      </c>
      <c r="F654" s="1">
        <f t="shared" si="10"/>
        <v>0</v>
      </c>
      <c r="I654"/>
      <c r="J654"/>
      <c r="K654"/>
    </row>
    <row r="655" spans="1:11" hidden="1" x14ac:dyDescent="0.2">
      <c r="A655" s="1">
        <v>4</v>
      </c>
      <c r="C655" s="1">
        <v>0</v>
      </c>
      <c r="D655" s="1">
        <v>0</v>
      </c>
      <c r="E655" s="1">
        <v>0</v>
      </c>
      <c r="F655" s="1">
        <f t="shared" si="10"/>
        <v>0</v>
      </c>
      <c r="I655"/>
      <c r="J655"/>
      <c r="K655"/>
    </row>
    <row r="656" spans="1:11" hidden="1" x14ac:dyDescent="0.2">
      <c r="A656" s="1">
        <v>4</v>
      </c>
      <c r="C656" s="1">
        <v>0</v>
      </c>
      <c r="D656" s="1">
        <v>0</v>
      </c>
      <c r="E656" s="1">
        <v>0</v>
      </c>
      <c r="F656" s="1">
        <f t="shared" si="10"/>
        <v>0</v>
      </c>
      <c r="I656"/>
      <c r="J656"/>
      <c r="K656"/>
    </row>
    <row r="657" spans="1:21" hidden="1" x14ac:dyDescent="0.2">
      <c r="A657" s="1">
        <v>4</v>
      </c>
      <c r="C657" s="1">
        <v>0</v>
      </c>
      <c r="D657" s="1">
        <v>0</v>
      </c>
      <c r="E657" s="1">
        <v>0</v>
      </c>
      <c r="F657" s="1">
        <f t="shared" si="10"/>
        <v>0</v>
      </c>
      <c r="I657"/>
      <c r="J657"/>
      <c r="K657"/>
    </row>
    <row r="658" spans="1:21" hidden="1" x14ac:dyDescent="0.2">
      <c r="A658" s="1">
        <v>4</v>
      </c>
      <c r="C658" s="1">
        <v>0</v>
      </c>
      <c r="D658" s="1">
        <v>0</v>
      </c>
      <c r="E658" s="1">
        <v>0</v>
      </c>
      <c r="F658" s="1">
        <f t="shared" si="10"/>
        <v>0</v>
      </c>
      <c r="I658"/>
      <c r="J658"/>
      <c r="K658"/>
    </row>
    <row r="659" spans="1:21" hidden="1" x14ac:dyDescent="0.2">
      <c r="A659" s="1">
        <v>4</v>
      </c>
      <c r="C659" s="1">
        <v>0</v>
      </c>
      <c r="D659" s="1">
        <v>0</v>
      </c>
      <c r="E659" s="1">
        <v>0</v>
      </c>
      <c r="F659" s="1">
        <f t="shared" si="10"/>
        <v>0</v>
      </c>
      <c r="I659"/>
      <c r="J659"/>
      <c r="K659"/>
    </row>
    <row r="660" spans="1:21" hidden="1" x14ac:dyDescent="0.2">
      <c r="A660" s="1">
        <v>4</v>
      </c>
      <c r="C660" s="1">
        <v>0</v>
      </c>
      <c r="D660" s="1">
        <v>0</v>
      </c>
      <c r="E660" s="1">
        <v>0</v>
      </c>
      <c r="F660" s="1">
        <f t="shared" si="10"/>
        <v>0</v>
      </c>
      <c r="I660"/>
      <c r="J660"/>
      <c r="K660"/>
    </row>
    <row r="661" spans="1:21" hidden="1" x14ac:dyDescent="0.2">
      <c r="A661" s="1">
        <v>4</v>
      </c>
      <c r="C661" s="1">
        <v>0</v>
      </c>
      <c r="D661" s="1">
        <v>0</v>
      </c>
      <c r="E661" s="1">
        <v>0</v>
      </c>
      <c r="F661" s="1">
        <f t="shared" si="10"/>
        <v>0</v>
      </c>
      <c r="I661"/>
      <c r="J661"/>
      <c r="K661"/>
    </row>
    <row r="662" spans="1:21" hidden="1" x14ac:dyDescent="0.2">
      <c r="A662" s="1">
        <v>4</v>
      </c>
      <c r="C662" s="1">
        <v>0</v>
      </c>
      <c r="D662" s="1">
        <v>0</v>
      </c>
      <c r="E662" s="1">
        <v>1</v>
      </c>
      <c r="F662" s="1">
        <f t="shared" si="10"/>
        <v>1</v>
      </c>
      <c r="I662"/>
      <c r="J662"/>
      <c r="K662"/>
      <c r="R662" s="1" t="s">
        <v>63</v>
      </c>
      <c r="S662" s="1">
        <v>3</v>
      </c>
      <c r="T662" s="1">
        <v>5</v>
      </c>
      <c r="U662" s="1">
        <v>60</v>
      </c>
    </row>
    <row r="663" spans="1:21" hidden="1" x14ac:dyDescent="0.2">
      <c r="A663" s="1">
        <v>4</v>
      </c>
      <c r="C663" s="1">
        <v>0</v>
      </c>
      <c r="D663" s="1">
        <v>0</v>
      </c>
      <c r="E663" s="1">
        <v>0</v>
      </c>
      <c r="F663" s="1">
        <f t="shared" si="10"/>
        <v>0</v>
      </c>
      <c r="I663"/>
      <c r="J663"/>
      <c r="K663"/>
    </row>
    <row r="664" spans="1:21" hidden="1" x14ac:dyDescent="0.2">
      <c r="A664" s="1">
        <v>4</v>
      </c>
      <c r="C664" s="1">
        <v>0</v>
      </c>
      <c r="D664" s="1">
        <v>0</v>
      </c>
      <c r="E664" s="1">
        <v>0</v>
      </c>
      <c r="F664" s="1">
        <f t="shared" si="10"/>
        <v>0</v>
      </c>
      <c r="I664"/>
      <c r="J664"/>
      <c r="K664"/>
    </row>
    <row r="665" spans="1:21" hidden="1" x14ac:dyDescent="0.2">
      <c r="A665" s="1">
        <v>4</v>
      </c>
      <c r="C665" s="1">
        <v>0</v>
      </c>
      <c r="D665" s="1">
        <v>0</v>
      </c>
      <c r="E665" s="1">
        <v>0</v>
      </c>
      <c r="F665" s="1">
        <f t="shared" si="10"/>
        <v>0</v>
      </c>
      <c r="I665"/>
      <c r="J665"/>
      <c r="K665"/>
    </row>
    <row r="666" spans="1:21" hidden="1" x14ac:dyDescent="0.2">
      <c r="A666" s="1">
        <v>4</v>
      </c>
      <c r="C666" s="1">
        <v>0</v>
      </c>
      <c r="D666" s="1">
        <v>0</v>
      </c>
      <c r="E666" s="1">
        <v>0</v>
      </c>
      <c r="F666" s="1">
        <f t="shared" si="10"/>
        <v>0</v>
      </c>
      <c r="I666"/>
      <c r="J666"/>
      <c r="K666"/>
    </row>
    <row r="667" spans="1:21" hidden="1" x14ac:dyDescent="0.2">
      <c r="A667" s="1">
        <v>4</v>
      </c>
      <c r="C667" s="1">
        <v>1</v>
      </c>
      <c r="D667" s="1">
        <v>0</v>
      </c>
      <c r="E667" s="1">
        <v>0</v>
      </c>
      <c r="F667" s="1">
        <f t="shared" si="10"/>
        <v>1</v>
      </c>
      <c r="H667" s="1" t="s">
        <v>63</v>
      </c>
      <c r="I667">
        <v>0</v>
      </c>
      <c r="J667">
        <v>6</v>
      </c>
      <c r="K667">
        <v>70</v>
      </c>
    </row>
    <row r="668" spans="1:21" hidden="1" x14ac:dyDescent="0.2">
      <c r="A668" s="1">
        <v>4</v>
      </c>
      <c r="C668" s="1">
        <v>0</v>
      </c>
      <c r="D668" s="1">
        <v>0</v>
      </c>
      <c r="E668" s="1">
        <v>0</v>
      </c>
      <c r="F668" s="1">
        <f t="shared" si="10"/>
        <v>0</v>
      </c>
      <c r="I668"/>
      <c r="J668"/>
      <c r="K668"/>
    </row>
    <row r="669" spans="1:21" hidden="1" x14ac:dyDescent="0.2">
      <c r="A669" s="1">
        <v>4</v>
      </c>
      <c r="C669" s="1">
        <v>0</v>
      </c>
      <c r="D669" s="1">
        <v>0</v>
      </c>
      <c r="E669" s="1">
        <v>0</v>
      </c>
      <c r="F669" s="1">
        <f t="shared" si="10"/>
        <v>0</v>
      </c>
      <c r="I669"/>
      <c r="J669"/>
      <c r="K669"/>
    </row>
    <row r="670" spans="1:21" hidden="1" x14ac:dyDescent="0.2">
      <c r="A670" s="1">
        <v>4</v>
      </c>
      <c r="C670" s="1">
        <v>0</v>
      </c>
      <c r="D670" s="1">
        <v>1</v>
      </c>
      <c r="E670" s="1">
        <v>0</v>
      </c>
      <c r="F670" s="1">
        <f t="shared" si="10"/>
        <v>1</v>
      </c>
      <c r="I670"/>
      <c r="J670"/>
      <c r="K670"/>
      <c r="M670" s="1" t="s">
        <v>63</v>
      </c>
      <c r="N670" s="1">
        <v>1</v>
      </c>
      <c r="O670" s="1">
        <v>2</v>
      </c>
      <c r="P670" s="1">
        <v>60</v>
      </c>
    </row>
    <row r="671" spans="1:21" hidden="1" x14ac:dyDescent="0.2">
      <c r="A671" s="1">
        <v>4</v>
      </c>
      <c r="C671" s="1">
        <v>0</v>
      </c>
      <c r="D671" s="1">
        <v>0</v>
      </c>
      <c r="E671" s="1">
        <v>0</v>
      </c>
      <c r="F671" s="1">
        <f t="shared" si="10"/>
        <v>0</v>
      </c>
      <c r="I671"/>
      <c r="J671"/>
      <c r="K671"/>
    </row>
    <row r="672" spans="1:21" hidden="1" x14ac:dyDescent="0.2">
      <c r="A672" s="1">
        <v>4</v>
      </c>
      <c r="C672" s="1">
        <v>0</v>
      </c>
      <c r="D672" s="1">
        <v>0</v>
      </c>
      <c r="E672" s="1">
        <v>0</v>
      </c>
      <c r="F672" s="1">
        <f t="shared" si="10"/>
        <v>0</v>
      </c>
      <c r="I672"/>
      <c r="J672"/>
      <c r="K672"/>
    </row>
    <row r="673" spans="1:21" hidden="1" x14ac:dyDescent="0.2">
      <c r="A673" s="1">
        <v>4</v>
      </c>
      <c r="C673" s="1">
        <v>0</v>
      </c>
      <c r="D673" s="1">
        <v>0</v>
      </c>
      <c r="E673" s="1">
        <v>1</v>
      </c>
      <c r="F673" s="1">
        <f t="shared" si="10"/>
        <v>1</v>
      </c>
      <c r="I673"/>
      <c r="J673"/>
      <c r="K673"/>
      <c r="R673" s="1" t="s">
        <v>63</v>
      </c>
      <c r="S673" s="1">
        <v>1</v>
      </c>
      <c r="T673" s="1">
        <v>2</v>
      </c>
      <c r="U673" s="1">
        <v>300</v>
      </c>
    </row>
    <row r="674" spans="1:21" hidden="1" x14ac:dyDescent="0.2">
      <c r="A674" s="1">
        <v>4</v>
      </c>
      <c r="C674" s="1">
        <v>0</v>
      </c>
      <c r="D674" s="1">
        <v>0</v>
      </c>
      <c r="E674" s="1">
        <v>0</v>
      </c>
      <c r="F674" s="1">
        <f t="shared" si="10"/>
        <v>0</v>
      </c>
      <c r="I674"/>
      <c r="J674"/>
      <c r="K674"/>
    </row>
    <row r="675" spans="1:21" hidden="1" x14ac:dyDescent="0.2">
      <c r="A675" s="1">
        <v>4</v>
      </c>
      <c r="C675" s="1">
        <v>0</v>
      </c>
      <c r="D675" s="1">
        <v>0</v>
      </c>
      <c r="E675" s="1">
        <v>0</v>
      </c>
      <c r="F675" s="1">
        <f t="shared" si="10"/>
        <v>0</v>
      </c>
      <c r="I675"/>
      <c r="J675"/>
      <c r="K675"/>
    </row>
    <row r="676" spans="1:21" hidden="1" x14ac:dyDescent="0.2">
      <c r="A676" s="1">
        <v>4</v>
      </c>
      <c r="C676" s="1">
        <v>0</v>
      </c>
      <c r="D676" s="1">
        <v>0</v>
      </c>
      <c r="E676" s="1">
        <v>0</v>
      </c>
      <c r="F676" s="1">
        <f t="shared" si="10"/>
        <v>0</v>
      </c>
      <c r="I676"/>
      <c r="J676"/>
      <c r="K676"/>
    </row>
    <row r="677" spans="1:21" hidden="1" x14ac:dyDescent="0.2">
      <c r="A677" s="1">
        <v>4</v>
      </c>
      <c r="C677" s="1">
        <v>0</v>
      </c>
      <c r="D677" s="1">
        <v>0</v>
      </c>
      <c r="E677" s="1">
        <v>0</v>
      </c>
      <c r="F677" s="1">
        <f t="shared" si="10"/>
        <v>0</v>
      </c>
      <c r="I677"/>
      <c r="J677"/>
      <c r="K677"/>
    </row>
    <row r="678" spans="1:21" hidden="1" x14ac:dyDescent="0.2">
      <c r="A678" s="1">
        <v>4</v>
      </c>
      <c r="C678" s="1">
        <v>0</v>
      </c>
      <c r="D678" s="1">
        <v>0</v>
      </c>
      <c r="E678" s="1">
        <v>0</v>
      </c>
      <c r="F678" s="1">
        <f t="shared" si="10"/>
        <v>0</v>
      </c>
      <c r="I678"/>
      <c r="J678"/>
      <c r="K678"/>
    </row>
    <row r="679" spans="1:21" hidden="1" x14ac:dyDescent="0.2">
      <c r="A679" s="1">
        <v>4</v>
      </c>
      <c r="C679" s="1">
        <v>0</v>
      </c>
      <c r="D679" s="1">
        <v>1</v>
      </c>
      <c r="E679" s="1">
        <v>0</v>
      </c>
      <c r="F679" s="1">
        <f t="shared" si="10"/>
        <v>1</v>
      </c>
      <c r="I679"/>
      <c r="J679"/>
      <c r="K679"/>
      <c r="M679" s="1" t="s">
        <v>63</v>
      </c>
      <c r="N679" s="1">
        <v>3</v>
      </c>
      <c r="O679" s="1">
        <v>3</v>
      </c>
      <c r="P679" s="1">
        <v>100</v>
      </c>
    </row>
    <row r="680" spans="1:21" hidden="1" x14ac:dyDescent="0.2">
      <c r="A680" s="1">
        <v>4</v>
      </c>
      <c r="C680" s="1">
        <v>0</v>
      </c>
      <c r="D680" s="1">
        <v>0</v>
      </c>
      <c r="E680" s="1">
        <v>0</v>
      </c>
      <c r="F680" s="1">
        <f t="shared" si="10"/>
        <v>0</v>
      </c>
      <c r="I680"/>
      <c r="J680"/>
      <c r="K680"/>
    </row>
    <row r="681" spans="1:21" hidden="1" x14ac:dyDescent="0.2">
      <c r="A681" s="1">
        <v>4</v>
      </c>
      <c r="C681" s="1">
        <v>0</v>
      </c>
      <c r="D681" s="1">
        <v>0</v>
      </c>
      <c r="E681" s="1">
        <v>0</v>
      </c>
      <c r="F681" s="1">
        <f t="shared" si="10"/>
        <v>0</v>
      </c>
      <c r="I681"/>
      <c r="J681"/>
      <c r="K681"/>
    </row>
    <row r="682" spans="1:21" hidden="1" x14ac:dyDescent="0.2">
      <c r="A682" s="1">
        <v>4</v>
      </c>
      <c r="C682" s="1">
        <v>1</v>
      </c>
      <c r="D682" s="1">
        <v>0</v>
      </c>
      <c r="E682" s="1">
        <v>0</v>
      </c>
      <c r="F682" s="1">
        <f t="shared" si="10"/>
        <v>1</v>
      </c>
      <c r="H682" s="1" t="s">
        <v>63</v>
      </c>
      <c r="I682">
        <v>0</v>
      </c>
      <c r="J682">
        <v>6</v>
      </c>
      <c r="K682">
        <v>0</v>
      </c>
    </row>
    <row r="683" spans="1:21" hidden="1" x14ac:dyDescent="0.2">
      <c r="A683" s="1">
        <v>4</v>
      </c>
      <c r="C683" s="1">
        <v>0</v>
      </c>
      <c r="D683" s="1">
        <v>0</v>
      </c>
      <c r="E683" s="1">
        <v>0</v>
      </c>
      <c r="F683" s="1">
        <f t="shared" si="10"/>
        <v>0</v>
      </c>
      <c r="I683"/>
      <c r="J683"/>
      <c r="K683"/>
    </row>
    <row r="684" spans="1:21" hidden="1" x14ac:dyDescent="0.2">
      <c r="A684" s="1">
        <v>4</v>
      </c>
      <c r="C684" s="1">
        <v>0</v>
      </c>
      <c r="D684" s="1">
        <v>0</v>
      </c>
      <c r="E684" s="1">
        <v>0</v>
      </c>
      <c r="F684" s="1">
        <f t="shared" si="10"/>
        <v>0</v>
      </c>
      <c r="I684"/>
      <c r="J684"/>
      <c r="K684"/>
    </row>
    <row r="685" spans="1:21" hidden="1" x14ac:dyDescent="0.2">
      <c r="A685" s="1">
        <v>4</v>
      </c>
      <c r="C685" s="1">
        <v>1</v>
      </c>
      <c r="D685" s="1">
        <v>0</v>
      </c>
      <c r="E685" s="1">
        <v>0</v>
      </c>
      <c r="F685" s="1">
        <f t="shared" si="10"/>
        <v>1</v>
      </c>
      <c r="H685" s="1" t="s">
        <v>63</v>
      </c>
      <c r="I685">
        <v>2</v>
      </c>
      <c r="J685">
        <v>8</v>
      </c>
      <c r="K685">
        <v>90</v>
      </c>
    </row>
    <row r="686" spans="1:21" hidden="1" x14ac:dyDescent="0.2">
      <c r="A686" s="1">
        <v>4</v>
      </c>
      <c r="C686" s="1">
        <v>0</v>
      </c>
      <c r="D686" s="1">
        <v>0</v>
      </c>
      <c r="E686" s="1">
        <v>0</v>
      </c>
      <c r="F686" s="1">
        <f t="shared" si="10"/>
        <v>0</v>
      </c>
      <c r="I686"/>
      <c r="J686"/>
      <c r="K686"/>
    </row>
    <row r="687" spans="1:21" hidden="1" x14ac:dyDescent="0.2">
      <c r="A687" s="1">
        <v>4</v>
      </c>
      <c r="C687" s="1">
        <v>1</v>
      </c>
      <c r="D687" s="1">
        <v>0</v>
      </c>
      <c r="E687" s="1">
        <v>0</v>
      </c>
      <c r="F687" s="1">
        <f t="shared" si="10"/>
        <v>1</v>
      </c>
      <c r="H687" s="1" t="s">
        <v>63</v>
      </c>
      <c r="I687">
        <v>0</v>
      </c>
      <c r="J687">
        <v>8</v>
      </c>
      <c r="K687">
        <v>100</v>
      </c>
    </row>
    <row r="688" spans="1:21" hidden="1" x14ac:dyDescent="0.2">
      <c r="A688" s="1">
        <v>4</v>
      </c>
      <c r="C688" s="1">
        <v>1</v>
      </c>
      <c r="D688" s="1">
        <v>0</v>
      </c>
      <c r="E688" s="1">
        <v>0</v>
      </c>
      <c r="F688" s="1">
        <f t="shared" si="10"/>
        <v>1</v>
      </c>
      <c r="H688" s="1" t="s">
        <v>63</v>
      </c>
      <c r="I688">
        <v>0</v>
      </c>
      <c r="J688">
        <v>9</v>
      </c>
      <c r="K688">
        <v>0</v>
      </c>
    </row>
    <row r="689" spans="1:11" hidden="1" x14ac:dyDescent="0.2">
      <c r="A689" s="1">
        <v>4</v>
      </c>
      <c r="C689" s="1">
        <v>0</v>
      </c>
      <c r="D689" s="1">
        <v>0</v>
      </c>
      <c r="E689" s="1">
        <v>0</v>
      </c>
      <c r="F689" s="1">
        <f t="shared" si="10"/>
        <v>0</v>
      </c>
      <c r="I689"/>
      <c r="J689"/>
      <c r="K689"/>
    </row>
    <row r="690" spans="1:11" hidden="1" x14ac:dyDescent="0.2">
      <c r="A690" s="1">
        <v>4</v>
      </c>
      <c r="C690" s="1">
        <v>0</v>
      </c>
      <c r="D690" s="1">
        <v>0</v>
      </c>
      <c r="E690" s="1">
        <v>0</v>
      </c>
      <c r="F690" s="1">
        <f t="shared" si="10"/>
        <v>0</v>
      </c>
      <c r="I690"/>
      <c r="J690"/>
      <c r="K690"/>
    </row>
    <row r="691" spans="1:11" hidden="1" x14ac:dyDescent="0.2">
      <c r="A691" s="1">
        <v>4</v>
      </c>
      <c r="C691" s="1">
        <v>1</v>
      </c>
      <c r="D691" s="1">
        <v>0</v>
      </c>
      <c r="E691" s="1">
        <v>0</v>
      </c>
      <c r="F691" s="1">
        <f t="shared" si="10"/>
        <v>1</v>
      </c>
      <c r="H691" s="1" t="s">
        <v>63</v>
      </c>
      <c r="I691">
        <v>3</v>
      </c>
      <c r="J691">
        <v>6</v>
      </c>
      <c r="K691">
        <v>100</v>
      </c>
    </row>
    <row r="692" spans="1:11" hidden="1" x14ac:dyDescent="0.2">
      <c r="A692" s="1">
        <v>4</v>
      </c>
      <c r="C692" s="1">
        <v>0</v>
      </c>
      <c r="D692" s="1">
        <v>0</v>
      </c>
      <c r="E692" s="1">
        <v>0</v>
      </c>
      <c r="F692" s="1">
        <f t="shared" si="10"/>
        <v>0</v>
      </c>
      <c r="I692"/>
      <c r="J692"/>
      <c r="K692"/>
    </row>
    <row r="693" spans="1:11" hidden="1" x14ac:dyDescent="0.2">
      <c r="A693" s="1">
        <v>4</v>
      </c>
      <c r="C693" s="1">
        <v>0</v>
      </c>
      <c r="D693" s="1">
        <v>0</v>
      </c>
      <c r="E693" s="1">
        <v>0</v>
      </c>
      <c r="F693" s="1">
        <f t="shared" si="10"/>
        <v>0</v>
      </c>
      <c r="I693"/>
      <c r="J693"/>
      <c r="K693"/>
    </row>
    <row r="694" spans="1:11" hidden="1" x14ac:dyDescent="0.2">
      <c r="A694" s="1">
        <v>4</v>
      </c>
      <c r="C694" s="1">
        <v>0</v>
      </c>
      <c r="D694" s="1">
        <v>0</v>
      </c>
      <c r="E694" s="1">
        <v>0</v>
      </c>
      <c r="F694" s="1">
        <f t="shared" si="10"/>
        <v>0</v>
      </c>
      <c r="I694"/>
      <c r="J694"/>
      <c r="K694"/>
    </row>
    <row r="695" spans="1:11" hidden="1" x14ac:dyDescent="0.2">
      <c r="A695" s="1">
        <v>4</v>
      </c>
      <c r="C695" s="1">
        <v>0</v>
      </c>
      <c r="D695" s="1">
        <v>0</v>
      </c>
      <c r="E695" s="1">
        <v>0</v>
      </c>
      <c r="F695" s="1">
        <f t="shared" si="10"/>
        <v>0</v>
      </c>
      <c r="I695"/>
      <c r="J695"/>
      <c r="K695"/>
    </row>
    <row r="696" spans="1:11" hidden="1" x14ac:dyDescent="0.2">
      <c r="A696" s="1">
        <v>4</v>
      </c>
      <c r="C696" s="1">
        <v>0</v>
      </c>
      <c r="D696" s="1">
        <v>0</v>
      </c>
      <c r="E696" s="1">
        <v>0</v>
      </c>
      <c r="F696" s="1">
        <f t="shared" si="10"/>
        <v>0</v>
      </c>
      <c r="I696"/>
      <c r="J696"/>
      <c r="K696"/>
    </row>
    <row r="697" spans="1:11" hidden="1" x14ac:dyDescent="0.2">
      <c r="A697" s="1">
        <v>4</v>
      </c>
      <c r="C697" s="1">
        <v>0</v>
      </c>
      <c r="D697" s="1">
        <v>0</v>
      </c>
      <c r="E697" s="1">
        <v>0</v>
      </c>
      <c r="F697" s="1">
        <f t="shared" si="10"/>
        <v>0</v>
      </c>
      <c r="I697"/>
      <c r="J697"/>
      <c r="K697"/>
    </row>
    <row r="698" spans="1:11" hidden="1" x14ac:dyDescent="0.2">
      <c r="A698" s="1">
        <v>4</v>
      </c>
      <c r="C698" s="1">
        <v>0</v>
      </c>
      <c r="D698" s="1">
        <v>0</v>
      </c>
      <c r="E698" s="1">
        <v>0</v>
      </c>
      <c r="F698" s="1">
        <f t="shared" si="10"/>
        <v>0</v>
      </c>
      <c r="I698"/>
      <c r="J698"/>
      <c r="K698"/>
    </row>
    <row r="699" spans="1:11" hidden="1" x14ac:dyDescent="0.2">
      <c r="A699" s="1">
        <v>4</v>
      </c>
      <c r="C699" s="1">
        <v>0</v>
      </c>
      <c r="D699" s="1">
        <v>0</v>
      </c>
      <c r="E699" s="1">
        <v>0</v>
      </c>
      <c r="F699" s="1">
        <f t="shared" si="10"/>
        <v>0</v>
      </c>
      <c r="I699"/>
      <c r="J699"/>
      <c r="K699"/>
    </row>
    <row r="700" spans="1:11" hidden="1" x14ac:dyDescent="0.2">
      <c r="A700" s="1">
        <v>4</v>
      </c>
      <c r="C700" s="1">
        <v>0</v>
      </c>
      <c r="D700" s="1">
        <v>0</v>
      </c>
      <c r="E700" s="1">
        <v>0</v>
      </c>
      <c r="F700" s="1">
        <f t="shared" si="10"/>
        <v>0</v>
      </c>
      <c r="I700"/>
      <c r="J700"/>
      <c r="K700"/>
    </row>
    <row r="701" spans="1:11" hidden="1" x14ac:dyDescent="0.2">
      <c r="A701" s="1">
        <v>4</v>
      </c>
      <c r="C701" s="1">
        <v>0</v>
      </c>
      <c r="D701" s="1">
        <v>0</v>
      </c>
      <c r="E701" s="1">
        <v>0</v>
      </c>
      <c r="F701" s="1">
        <f t="shared" si="10"/>
        <v>0</v>
      </c>
      <c r="I701"/>
      <c r="J701"/>
      <c r="K701"/>
    </row>
    <row r="702" spans="1:11" hidden="1" x14ac:dyDescent="0.2">
      <c r="A702" s="1">
        <v>4</v>
      </c>
      <c r="C702" s="1">
        <v>0</v>
      </c>
      <c r="D702" s="1">
        <v>0</v>
      </c>
      <c r="E702" s="1">
        <v>0</v>
      </c>
      <c r="F702" s="1">
        <f t="shared" si="10"/>
        <v>0</v>
      </c>
      <c r="I702"/>
      <c r="J702"/>
      <c r="K702"/>
    </row>
    <row r="703" spans="1:11" hidden="1" x14ac:dyDescent="0.2">
      <c r="A703" s="1">
        <v>4</v>
      </c>
      <c r="C703" s="1">
        <v>0</v>
      </c>
      <c r="D703" s="1">
        <v>0</v>
      </c>
      <c r="E703" s="1">
        <v>0</v>
      </c>
      <c r="F703" s="1">
        <f t="shared" si="10"/>
        <v>0</v>
      </c>
      <c r="I703"/>
      <c r="J703"/>
      <c r="K703"/>
    </row>
    <row r="704" spans="1:11" hidden="1" x14ac:dyDescent="0.2">
      <c r="A704" s="1">
        <v>4</v>
      </c>
      <c r="C704" s="1">
        <v>0</v>
      </c>
      <c r="D704" s="1">
        <v>0</v>
      </c>
      <c r="E704" s="1">
        <v>0</v>
      </c>
      <c r="F704" s="1">
        <f t="shared" si="10"/>
        <v>0</v>
      </c>
      <c r="I704"/>
      <c r="J704"/>
      <c r="K704"/>
    </row>
    <row r="705" spans="1:21" hidden="1" x14ac:dyDescent="0.2">
      <c r="A705" s="1">
        <v>4</v>
      </c>
      <c r="C705" s="1">
        <v>0</v>
      </c>
      <c r="D705" s="1">
        <v>0</v>
      </c>
      <c r="E705" s="1">
        <v>0</v>
      </c>
      <c r="F705" s="1">
        <f t="shared" si="10"/>
        <v>0</v>
      </c>
      <c r="I705"/>
      <c r="J705"/>
      <c r="K705"/>
    </row>
    <row r="706" spans="1:21" hidden="1" x14ac:dyDescent="0.2">
      <c r="A706" s="1">
        <v>4</v>
      </c>
      <c r="C706" s="1">
        <v>0</v>
      </c>
      <c r="D706" s="1">
        <v>0</v>
      </c>
      <c r="E706" s="1">
        <v>0</v>
      </c>
      <c r="F706" s="1">
        <f t="shared" si="10"/>
        <v>0</v>
      </c>
      <c r="I706"/>
      <c r="J706"/>
      <c r="K706"/>
    </row>
    <row r="707" spans="1:21" hidden="1" x14ac:dyDescent="0.2">
      <c r="A707" s="1">
        <v>4</v>
      </c>
      <c r="C707" s="1">
        <v>0</v>
      </c>
      <c r="D707" s="1">
        <v>0</v>
      </c>
      <c r="E707" s="1">
        <v>0</v>
      </c>
      <c r="F707" s="1">
        <f t="shared" si="10"/>
        <v>0</v>
      </c>
      <c r="I707"/>
      <c r="J707"/>
      <c r="K707"/>
    </row>
    <row r="708" spans="1:21" hidden="1" x14ac:dyDescent="0.2">
      <c r="A708" s="1">
        <v>4</v>
      </c>
      <c r="C708" s="1">
        <v>0</v>
      </c>
      <c r="D708" s="1">
        <v>0</v>
      </c>
      <c r="E708" s="1">
        <v>1</v>
      </c>
      <c r="F708" s="1">
        <f t="shared" ref="F708:F771" si="11">C708+D708+E708</f>
        <v>1</v>
      </c>
      <c r="I708"/>
      <c r="J708"/>
      <c r="K708"/>
      <c r="R708" s="1" t="s">
        <v>63</v>
      </c>
      <c r="S708" s="1">
        <v>3</v>
      </c>
      <c r="T708" s="1">
        <v>0</v>
      </c>
      <c r="U708" s="1">
        <v>60</v>
      </c>
    </row>
    <row r="709" spans="1:21" hidden="1" x14ac:dyDescent="0.2">
      <c r="A709" s="1">
        <v>4</v>
      </c>
      <c r="C709" s="1">
        <v>0</v>
      </c>
      <c r="D709" s="1">
        <v>0</v>
      </c>
      <c r="E709" s="1">
        <v>0</v>
      </c>
      <c r="F709" s="1">
        <f t="shared" si="11"/>
        <v>0</v>
      </c>
      <c r="I709"/>
      <c r="J709"/>
      <c r="K709"/>
    </row>
    <row r="710" spans="1:21" hidden="1" x14ac:dyDescent="0.2">
      <c r="A710" s="1">
        <v>4</v>
      </c>
      <c r="C710" s="1">
        <v>0</v>
      </c>
      <c r="D710" s="1">
        <v>0</v>
      </c>
      <c r="E710" s="1">
        <v>0</v>
      </c>
      <c r="F710" s="1">
        <f t="shared" si="11"/>
        <v>0</v>
      </c>
      <c r="I710"/>
      <c r="J710"/>
      <c r="K710"/>
    </row>
    <row r="711" spans="1:21" hidden="1" x14ac:dyDescent="0.2">
      <c r="A711" s="1">
        <v>4</v>
      </c>
      <c r="C711" s="1">
        <v>0</v>
      </c>
      <c r="D711" s="1">
        <v>0</v>
      </c>
      <c r="E711" s="1">
        <v>0</v>
      </c>
      <c r="F711" s="1">
        <f t="shared" si="11"/>
        <v>0</v>
      </c>
      <c r="I711"/>
      <c r="J711"/>
      <c r="K711"/>
    </row>
    <row r="712" spans="1:21" hidden="1" x14ac:dyDescent="0.2">
      <c r="A712" s="1">
        <v>4</v>
      </c>
      <c r="C712" s="1">
        <v>0</v>
      </c>
      <c r="D712" s="1">
        <v>1</v>
      </c>
      <c r="E712" s="1">
        <v>0</v>
      </c>
      <c r="F712" s="1">
        <f t="shared" si="11"/>
        <v>1</v>
      </c>
      <c r="I712"/>
      <c r="J712"/>
      <c r="K712"/>
      <c r="M712" s="1" t="s">
        <v>63</v>
      </c>
      <c r="N712" s="1">
        <v>2</v>
      </c>
      <c r="O712" s="1">
        <v>0</v>
      </c>
      <c r="P712" s="1">
        <v>0</v>
      </c>
    </row>
    <row r="713" spans="1:21" hidden="1" x14ac:dyDescent="0.2">
      <c r="A713" s="1">
        <v>4</v>
      </c>
      <c r="C713" s="1">
        <v>0</v>
      </c>
      <c r="D713" s="1">
        <v>0</v>
      </c>
      <c r="E713" s="1">
        <v>0</v>
      </c>
      <c r="F713" s="1">
        <f t="shared" si="11"/>
        <v>0</v>
      </c>
      <c r="I713"/>
      <c r="J713"/>
      <c r="K713"/>
    </row>
    <row r="714" spans="1:21" hidden="1" x14ac:dyDescent="0.2">
      <c r="A714" s="1">
        <v>4</v>
      </c>
      <c r="C714" s="1">
        <v>0</v>
      </c>
      <c r="D714" s="1">
        <v>0</v>
      </c>
      <c r="E714" s="1">
        <v>0</v>
      </c>
      <c r="F714" s="1">
        <f t="shared" si="11"/>
        <v>0</v>
      </c>
      <c r="I714"/>
      <c r="J714"/>
      <c r="K714"/>
    </row>
    <row r="715" spans="1:21" hidden="1" x14ac:dyDescent="0.2">
      <c r="A715" s="1">
        <v>4</v>
      </c>
      <c r="C715" s="1">
        <v>0</v>
      </c>
      <c r="D715" s="1">
        <v>0</v>
      </c>
      <c r="E715" s="1">
        <v>0</v>
      </c>
      <c r="F715" s="1">
        <f t="shared" si="11"/>
        <v>0</v>
      </c>
      <c r="I715"/>
      <c r="J715"/>
      <c r="K715"/>
    </row>
    <row r="716" spans="1:21" hidden="1" x14ac:dyDescent="0.2">
      <c r="A716" s="1">
        <v>4</v>
      </c>
      <c r="C716" s="1">
        <v>0</v>
      </c>
      <c r="D716" s="1">
        <v>0</v>
      </c>
      <c r="E716" s="1">
        <v>0</v>
      </c>
      <c r="F716" s="1">
        <f t="shared" si="11"/>
        <v>0</v>
      </c>
      <c r="I716"/>
      <c r="J716"/>
      <c r="K716"/>
    </row>
    <row r="717" spans="1:21" hidden="1" x14ac:dyDescent="0.2">
      <c r="A717" s="1">
        <v>4</v>
      </c>
      <c r="C717" s="1">
        <v>0</v>
      </c>
      <c r="D717" s="1">
        <v>0</v>
      </c>
      <c r="E717" s="1">
        <v>0</v>
      </c>
      <c r="F717" s="1">
        <f t="shared" si="11"/>
        <v>0</v>
      </c>
      <c r="I717"/>
      <c r="J717"/>
      <c r="K717"/>
    </row>
    <row r="718" spans="1:21" hidden="1" x14ac:dyDescent="0.2">
      <c r="A718" s="1">
        <v>4</v>
      </c>
      <c r="C718" s="1">
        <v>0</v>
      </c>
      <c r="D718" s="1">
        <v>0</v>
      </c>
      <c r="E718" s="1">
        <v>0</v>
      </c>
      <c r="F718" s="1">
        <f t="shared" si="11"/>
        <v>0</v>
      </c>
      <c r="I718"/>
      <c r="J718"/>
      <c r="K718"/>
    </row>
    <row r="719" spans="1:21" hidden="1" x14ac:dyDescent="0.2">
      <c r="A719" s="1">
        <v>4</v>
      </c>
      <c r="C719" s="1">
        <v>0</v>
      </c>
      <c r="D719" s="1">
        <v>0</v>
      </c>
      <c r="E719" s="1">
        <v>0</v>
      </c>
      <c r="F719" s="1">
        <f t="shared" si="11"/>
        <v>0</v>
      </c>
      <c r="I719"/>
      <c r="J719"/>
      <c r="K719"/>
    </row>
    <row r="720" spans="1:21" hidden="1" x14ac:dyDescent="0.2">
      <c r="A720" s="1">
        <v>4</v>
      </c>
      <c r="C720" s="1">
        <v>0</v>
      </c>
      <c r="D720" s="1">
        <v>0</v>
      </c>
      <c r="E720" s="1">
        <v>0</v>
      </c>
      <c r="F720" s="1">
        <f t="shared" si="11"/>
        <v>0</v>
      </c>
      <c r="I720"/>
      <c r="J720"/>
      <c r="K720"/>
    </row>
    <row r="721" spans="1:16" hidden="1" x14ac:dyDescent="0.2">
      <c r="A721" s="1">
        <v>4</v>
      </c>
      <c r="C721" s="1">
        <v>0</v>
      </c>
      <c r="D721" s="1">
        <v>0</v>
      </c>
      <c r="E721" s="1">
        <v>0</v>
      </c>
      <c r="F721" s="1">
        <f t="shared" si="11"/>
        <v>0</v>
      </c>
      <c r="I721"/>
      <c r="J721"/>
      <c r="K721"/>
    </row>
    <row r="722" spans="1:16" hidden="1" x14ac:dyDescent="0.2">
      <c r="A722" s="1">
        <v>4</v>
      </c>
      <c r="C722" s="1">
        <v>0</v>
      </c>
      <c r="D722" s="1">
        <v>0</v>
      </c>
      <c r="E722" s="1">
        <v>0</v>
      </c>
      <c r="F722" s="1">
        <f t="shared" si="11"/>
        <v>0</v>
      </c>
      <c r="I722"/>
      <c r="J722"/>
      <c r="K722"/>
    </row>
    <row r="723" spans="1:16" hidden="1" x14ac:dyDescent="0.2">
      <c r="A723" s="1">
        <v>4</v>
      </c>
      <c r="C723" s="1">
        <v>0</v>
      </c>
      <c r="D723" s="1">
        <v>0</v>
      </c>
      <c r="E723" s="1">
        <v>0</v>
      </c>
      <c r="F723" s="1">
        <f t="shared" si="11"/>
        <v>0</v>
      </c>
      <c r="I723"/>
      <c r="J723"/>
      <c r="K723"/>
    </row>
    <row r="724" spans="1:16" hidden="1" x14ac:dyDescent="0.2">
      <c r="A724" s="1">
        <v>4</v>
      </c>
      <c r="C724" s="1">
        <v>0</v>
      </c>
      <c r="D724" s="1">
        <v>0</v>
      </c>
      <c r="E724" s="1">
        <v>0</v>
      </c>
      <c r="F724" s="1">
        <f t="shared" si="11"/>
        <v>0</v>
      </c>
      <c r="I724"/>
      <c r="J724"/>
      <c r="K724"/>
    </row>
    <row r="725" spans="1:16" hidden="1" x14ac:dyDescent="0.2">
      <c r="A725" s="1">
        <v>4</v>
      </c>
      <c r="C725" s="1">
        <v>0</v>
      </c>
      <c r="D725" s="1">
        <v>0</v>
      </c>
      <c r="E725" s="1">
        <v>0</v>
      </c>
      <c r="F725" s="1">
        <f t="shared" si="11"/>
        <v>0</v>
      </c>
      <c r="I725"/>
      <c r="J725"/>
      <c r="K725"/>
    </row>
    <row r="726" spans="1:16" hidden="1" x14ac:dyDescent="0.2">
      <c r="A726" s="1">
        <v>4</v>
      </c>
      <c r="C726" s="1">
        <v>0</v>
      </c>
      <c r="D726" s="1">
        <v>1</v>
      </c>
      <c r="E726" s="1">
        <v>0</v>
      </c>
      <c r="F726" s="1">
        <f t="shared" si="11"/>
        <v>1</v>
      </c>
      <c r="I726"/>
      <c r="J726"/>
      <c r="K726"/>
      <c r="M726" s="1" t="s">
        <v>63</v>
      </c>
      <c r="N726" s="1">
        <v>2</v>
      </c>
      <c r="O726" s="1">
        <v>8</v>
      </c>
      <c r="P726" s="1">
        <v>30</v>
      </c>
    </row>
    <row r="727" spans="1:16" hidden="1" x14ac:dyDescent="0.2">
      <c r="A727" s="1">
        <v>4</v>
      </c>
      <c r="C727" s="1">
        <v>0</v>
      </c>
      <c r="D727" s="1">
        <v>0</v>
      </c>
      <c r="E727" s="1">
        <v>0</v>
      </c>
      <c r="F727" s="1">
        <f t="shared" si="11"/>
        <v>0</v>
      </c>
      <c r="I727"/>
      <c r="J727"/>
      <c r="K727"/>
    </row>
    <row r="728" spans="1:16" hidden="1" x14ac:dyDescent="0.2">
      <c r="A728" s="1">
        <v>4</v>
      </c>
      <c r="C728" s="1">
        <v>0</v>
      </c>
      <c r="D728" s="1">
        <v>0</v>
      </c>
      <c r="E728" s="1">
        <v>0</v>
      </c>
      <c r="F728" s="1">
        <f t="shared" si="11"/>
        <v>0</v>
      </c>
      <c r="I728"/>
      <c r="J728"/>
      <c r="K728"/>
    </row>
    <row r="729" spans="1:16" hidden="1" x14ac:dyDescent="0.2">
      <c r="A729" s="1">
        <v>4</v>
      </c>
      <c r="C729" s="1">
        <v>0</v>
      </c>
      <c r="D729" s="1">
        <v>0</v>
      </c>
      <c r="E729" s="1">
        <v>0</v>
      </c>
      <c r="F729" s="1">
        <f t="shared" si="11"/>
        <v>0</v>
      </c>
      <c r="I729"/>
      <c r="J729"/>
      <c r="K729"/>
    </row>
    <row r="730" spans="1:16" hidden="1" x14ac:dyDescent="0.2">
      <c r="A730" s="1">
        <v>4</v>
      </c>
      <c r="C730" s="1">
        <v>0</v>
      </c>
      <c r="D730" s="1">
        <v>0</v>
      </c>
      <c r="E730" s="1">
        <v>0</v>
      </c>
      <c r="F730" s="1">
        <f t="shared" si="11"/>
        <v>0</v>
      </c>
      <c r="I730"/>
      <c r="J730"/>
      <c r="K730"/>
    </row>
    <row r="731" spans="1:16" hidden="1" x14ac:dyDescent="0.2">
      <c r="A731" s="1">
        <v>4</v>
      </c>
      <c r="C731" s="1">
        <v>0</v>
      </c>
      <c r="D731" s="1">
        <v>0</v>
      </c>
      <c r="E731" s="1">
        <v>0</v>
      </c>
      <c r="F731" s="1">
        <f t="shared" si="11"/>
        <v>0</v>
      </c>
      <c r="I731"/>
      <c r="J731"/>
      <c r="K731"/>
    </row>
    <row r="732" spans="1:16" hidden="1" x14ac:dyDescent="0.2">
      <c r="A732" s="1">
        <v>4</v>
      </c>
      <c r="C732" s="1">
        <v>0</v>
      </c>
      <c r="D732" s="1">
        <v>0</v>
      </c>
      <c r="E732" s="1">
        <v>0</v>
      </c>
      <c r="F732" s="1">
        <f t="shared" si="11"/>
        <v>0</v>
      </c>
      <c r="I732"/>
      <c r="J732"/>
      <c r="K732"/>
    </row>
    <row r="733" spans="1:16" hidden="1" x14ac:dyDescent="0.2">
      <c r="A733" s="1">
        <v>4</v>
      </c>
      <c r="C733" s="1">
        <v>0</v>
      </c>
      <c r="D733" s="1">
        <v>0</v>
      </c>
      <c r="E733" s="1">
        <v>0</v>
      </c>
      <c r="F733" s="1">
        <f t="shared" si="11"/>
        <v>0</v>
      </c>
      <c r="I733"/>
      <c r="J733"/>
      <c r="K733"/>
    </row>
    <row r="734" spans="1:16" hidden="1" x14ac:dyDescent="0.2">
      <c r="A734" s="1">
        <v>4</v>
      </c>
      <c r="C734" s="1">
        <v>0</v>
      </c>
      <c r="D734" s="1">
        <v>0</v>
      </c>
      <c r="E734" s="1">
        <v>0</v>
      </c>
      <c r="F734" s="1">
        <f t="shared" si="11"/>
        <v>0</v>
      </c>
      <c r="I734"/>
      <c r="J734"/>
      <c r="K734"/>
    </row>
    <row r="735" spans="1:16" hidden="1" x14ac:dyDescent="0.2">
      <c r="A735" s="1">
        <v>4</v>
      </c>
      <c r="C735" s="1">
        <v>0</v>
      </c>
      <c r="D735" s="1">
        <v>0</v>
      </c>
      <c r="E735" s="1">
        <v>0</v>
      </c>
      <c r="F735" s="1">
        <f t="shared" si="11"/>
        <v>0</v>
      </c>
      <c r="I735"/>
      <c r="J735"/>
      <c r="K735"/>
    </row>
    <row r="736" spans="1:16" hidden="1" x14ac:dyDescent="0.2">
      <c r="A736" s="1">
        <v>4</v>
      </c>
      <c r="C736" s="1">
        <v>0</v>
      </c>
      <c r="D736" s="1">
        <v>0</v>
      </c>
      <c r="E736" s="1">
        <v>0</v>
      </c>
      <c r="F736" s="1">
        <f t="shared" si="11"/>
        <v>0</v>
      </c>
      <c r="I736"/>
      <c r="J736"/>
      <c r="K736"/>
    </row>
    <row r="737" spans="1:16" hidden="1" x14ac:dyDescent="0.2">
      <c r="A737" s="1">
        <v>4</v>
      </c>
      <c r="C737" s="1">
        <v>0</v>
      </c>
      <c r="D737" s="1">
        <v>0</v>
      </c>
      <c r="E737" s="1">
        <v>0</v>
      </c>
      <c r="F737" s="1">
        <f t="shared" si="11"/>
        <v>0</v>
      </c>
      <c r="I737"/>
      <c r="J737"/>
      <c r="K737"/>
    </row>
    <row r="738" spans="1:16" hidden="1" x14ac:dyDescent="0.2">
      <c r="A738" s="1">
        <v>4</v>
      </c>
      <c r="C738" s="1">
        <v>0</v>
      </c>
      <c r="D738" s="1">
        <v>0</v>
      </c>
      <c r="E738" s="1">
        <v>0</v>
      </c>
      <c r="F738" s="1">
        <f t="shared" si="11"/>
        <v>0</v>
      </c>
      <c r="I738"/>
      <c r="J738"/>
      <c r="K738"/>
    </row>
    <row r="739" spans="1:16" hidden="1" x14ac:dyDescent="0.2">
      <c r="A739" s="1">
        <v>4</v>
      </c>
      <c r="C739" s="1">
        <v>0</v>
      </c>
      <c r="D739" s="1">
        <v>0</v>
      </c>
      <c r="E739" s="1">
        <v>0</v>
      </c>
      <c r="F739" s="1">
        <f t="shared" si="11"/>
        <v>0</v>
      </c>
      <c r="I739"/>
      <c r="J739"/>
      <c r="K739"/>
    </row>
    <row r="740" spans="1:16" hidden="1" x14ac:dyDescent="0.2">
      <c r="A740" s="1">
        <v>4</v>
      </c>
      <c r="C740" s="1">
        <v>0</v>
      </c>
      <c r="D740" s="1">
        <v>0</v>
      </c>
      <c r="E740" s="1">
        <v>0</v>
      </c>
      <c r="F740" s="1">
        <f t="shared" si="11"/>
        <v>0</v>
      </c>
      <c r="I740"/>
      <c r="J740"/>
      <c r="K740"/>
    </row>
    <row r="741" spans="1:16" hidden="1" x14ac:dyDescent="0.2">
      <c r="A741" s="1">
        <v>4</v>
      </c>
      <c r="C741" s="1">
        <v>0</v>
      </c>
      <c r="D741" s="1">
        <v>1</v>
      </c>
      <c r="E741" s="1">
        <v>0</v>
      </c>
      <c r="F741" s="1">
        <f t="shared" si="11"/>
        <v>1</v>
      </c>
      <c r="I741"/>
      <c r="J741"/>
      <c r="K741"/>
      <c r="M741" s="1" t="s">
        <v>63</v>
      </c>
      <c r="N741" s="1">
        <v>1</v>
      </c>
      <c r="O741" s="1">
        <v>8</v>
      </c>
      <c r="P741" s="1">
        <v>100</v>
      </c>
    </row>
    <row r="742" spans="1:16" hidden="1" x14ac:dyDescent="0.2">
      <c r="A742" s="1">
        <v>4</v>
      </c>
      <c r="C742" s="1">
        <v>0</v>
      </c>
      <c r="D742" s="1">
        <v>0</v>
      </c>
      <c r="E742" s="1">
        <v>0</v>
      </c>
      <c r="F742" s="1">
        <f t="shared" si="11"/>
        <v>0</v>
      </c>
      <c r="I742"/>
      <c r="J742"/>
      <c r="K742"/>
    </row>
    <row r="743" spans="1:16" hidden="1" x14ac:dyDescent="0.2">
      <c r="A743" s="1">
        <v>4</v>
      </c>
      <c r="C743" s="1">
        <v>0</v>
      </c>
      <c r="D743" s="1">
        <v>0</v>
      </c>
      <c r="E743" s="1">
        <v>0</v>
      </c>
      <c r="F743" s="1">
        <f t="shared" si="11"/>
        <v>0</v>
      </c>
      <c r="I743"/>
      <c r="J743"/>
      <c r="K743"/>
    </row>
    <row r="744" spans="1:16" hidden="1" x14ac:dyDescent="0.2">
      <c r="A744" s="1">
        <v>4</v>
      </c>
      <c r="C744" s="1">
        <v>0</v>
      </c>
      <c r="D744" s="1">
        <v>0</v>
      </c>
      <c r="E744" s="1">
        <v>0</v>
      </c>
      <c r="F744" s="1">
        <f t="shared" si="11"/>
        <v>0</v>
      </c>
      <c r="I744"/>
      <c r="J744"/>
      <c r="K744"/>
    </row>
    <row r="745" spans="1:16" hidden="1" x14ac:dyDescent="0.2">
      <c r="A745" s="1">
        <v>4</v>
      </c>
      <c r="C745" s="1">
        <v>0</v>
      </c>
      <c r="D745" s="1">
        <v>0</v>
      </c>
      <c r="E745" s="1">
        <v>0</v>
      </c>
      <c r="F745" s="1">
        <f t="shared" si="11"/>
        <v>0</v>
      </c>
      <c r="I745"/>
      <c r="J745"/>
      <c r="K745"/>
    </row>
    <row r="746" spans="1:16" hidden="1" x14ac:dyDescent="0.2">
      <c r="A746" s="1">
        <v>4</v>
      </c>
      <c r="C746" s="1">
        <v>0</v>
      </c>
      <c r="D746" s="1">
        <v>0</v>
      </c>
      <c r="E746" s="1">
        <v>0</v>
      </c>
      <c r="F746" s="1">
        <f t="shared" si="11"/>
        <v>0</v>
      </c>
      <c r="I746"/>
      <c r="J746"/>
      <c r="K746"/>
    </row>
    <row r="747" spans="1:16" hidden="1" x14ac:dyDescent="0.2">
      <c r="A747" s="1">
        <v>4</v>
      </c>
      <c r="C747" s="1">
        <v>0</v>
      </c>
      <c r="D747" s="1">
        <v>0</v>
      </c>
      <c r="E747" s="1">
        <v>0</v>
      </c>
      <c r="F747" s="1">
        <f t="shared" si="11"/>
        <v>0</v>
      </c>
      <c r="I747"/>
      <c r="J747"/>
      <c r="K747"/>
    </row>
    <row r="748" spans="1:16" hidden="1" x14ac:dyDescent="0.2">
      <c r="A748" s="1">
        <v>4</v>
      </c>
      <c r="C748" s="1">
        <v>0</v>
      </c>
      <c r="D748" s="1">
        <v>0</v>
      </c>
      <c r="E748" s="1">
        <v>0</v>
      </c>
      <c r="F748" s="1">
        <f t="shared" si="11"/>
        <v>0</v>
      </c>
      <c r="I748"/>
      <c r="J748"/>
      <c r="K748"/>
    </row>
    <row r="749" spans="1:16" hidden="1" x14ac:dyDescent="0.2">
      <c r="A749" s="1">
        <v>4</v>
      </c>
      <c r="C749" s="1">
        <v>1</v>
      </c>
      <c r="D749" s="1">
        <v>0</v>
      </c>
      <c r="E749" s="1">
        <v>0</v>
      </c>
      <c r="F749" s="1">
        <f t="shared" si="11"/>
        <v>1</v>
      </c>
      <c r="H749" s="1" t="s">
        <v>63</v>
      </c>
      <c r="I749">
        <v>0</v>
      </c>
      <c r="J749">
        <v>6</v>
      </c>
      <c r="K749">
        <v>130</v>
      </c>
    </row>
    <row r="750" spans="1:16" hidden="1" x14ac:dyDescent="0.2">
      <c r="A750" s="1">
        <v>4</v>
      </c>
      <c r="C750" s="1">
        <v>0</v>
      </c>
      <c r="D750" s="1">
        <v>0</v>
      </c>
      <c r="E750" s="1">
        <v>0</v>
      </c>
      <c r="F750" s="1">
        <f t="shared" si="11"/>
        <v>0</v>
      </c>
      <c r="I750"/>
      <c r="J750"/>
      <c r="K750"/>
    </row>
    <row r="751" spans="1:16" hidden="1" x14ac:dyDescent="0.2">
      <c r="A751" s="1">
        <v>4</v>
      </c>
      <c r="C751" s="1">
        <v>0</v>
      </c>
      <c r="D751" s="1">
        <v>0</v>
      </c>
      <c r="E751" s="1">
        <v>0</v>
      </c>
      <c r="F751" s="1">
        <f t="shared" si="11"/>
        <v>0</v>
      </c>
      <c r="I751"/>
      <c r="J751"/>
      <c r="K751"/>
    </row>
    <row r="752" spans="1:16" x14ac:dyDescent="0.2">
      <c r="A752" s="1">
        <v>5</v>
      </c>
      <c r="C752" s="1">
        <v>0</v>
      </c>
      <c r="D752" s="1">
        <v>0</v>
      </c>
      <c r="E752" s="1">
        <v>0</v>
      </c>
      <c r="F752" s="1">
        <f t="shared" si="11"/>
        <v>0</v>
      </c>
      <c r="I752"/>
      <c r="J752"/>
      <c r="K752"/>
    </row>
    <row r="753" spans="1:11" x14ac:dyDescent="0.2">
      <c r="A753" s="1">
        <v>5</v>
      </c>
      <c r="C753" s="1">
        <v>0</v>
      </c>
      <c r="D753" s="1">
        <v>0</v>
      </c>
      <c r="E753" s="1">
        <v>0</v>
      </c>
      <c r="F753" s="1">
        <f t="shared" si="11"/>
        <v>0</v>
      </c>
      <c r="I753"/>
      <c r="J753"/>
      <c r="K753"/>
    </row>
    <row r="754" spans="1:11" x14ac:dyDescent="0.2">
      <c r="A754" s="1">
        <v>5</v>
      </c>
      <c r="C754" s="1">
        <v>0</v>
      </c>
      <c r="D754" s="1">
        <v>0</v>
      </c>
      <c r="E754" s="1">
        <v>0</v>
      </c>
      <c r="F754" s="1">
        <f t="shared" si="11"/>
        <v>0</v>
      </c>
      <c r="I754"/>
      <c r="J754"/>
      <c r="K754"/>
    </row>
    <row r="755" spans="1:11" x14ac:dyDescent="0.2">
      <c r="A755" s="1">
        <v>5</v>
      </c>
      <c r="C755" s="1">
        <v>0</v>
      </c>
      <c r="D755" s="1">
        <v>0</v>
      </c>
      <c r="E755" s="1">
        <v>0</v>
      </c>
      <c r="F755" s="1">
        <f t="shared" si="11"/>
        <v>0</v>
      </c>
      <c r="I755"/>
      <c r="J755"/>
      <c r="K755"/>
    </row>
    <row r="756" spans="1:11" x14ac:dyDescent="0.2">
      <c r="A756" s="1">
        <v>5</v>
      </c>
      <c r="C756" s="1">
        <v>0</v>
      </c>
      <c r="D756" s="1">
        <v>0</v>
      </c>
      <c r="E756" s="1">
        <v>0</v>
      </c>
      <c r="F756" s="1">
        <f t="shared" si="11"/>
        <v>0</v>
      </c>
      <c r="I756"/>
      <c r="J756"/>
      <c r="K756"/>
    </row>
    <row r="757" spans="1:11" x14ac:dyDescent="0.2">
      <c r="A757" s="1">
        <v>5</v>
      </c>
      <c r="C757" s="1">
        <v>0</v>
      </c>
      <c r="D757" s="1">
        <v>0</v>
      </c>
      <c r="E757" s="1">
        <v>0</v>
      </c>
      <c r="F757" s="1">
        <f t="shared" si="11"/>
        <v>0</v>
      </c>
      <c r="I757"/>
      <c r="J757"/>
      <c r="K757"/>
    </row>
    <row r="758" spans="1:11" x14ac:dyDescent="0.2">
      <c r="A758" s="1">
        <v>5</v>
      </c>
      <c r="C758" s="1">
        <v>0</v>
      </c>
      <c r="D758" s="1">
        <v>0</v>
      </c>
      <c r="E758" s="1">
        <v>0</v>
      </c>
      <c r="F758" s="1">
        <f t="shared" si="11"/>
        <v>0</v>
      </c>
      <c r="I758"/>
      <c r="J758"/>
      <c r="K758"/>
    </row>
    <row r="759" spans="1:11" x14ac:dyDescent="0.2">
      <c r="A759" s="1">
        <v>5</v>
      </c>
      <c r="C759" s="1">
        <v>0</v>
      </c>
      <c r="D759" s="1">
        <v>0</v>
      </c>
      <c r="E759" s="1">
        <v>0</v>
      </c>
      <c r="F759" s="1">
        <f t="shared" si="11"/>
        <v>0</v>
      </c>
      <c r="I759"/>
      <c r="J759"/>
      <c r="K759"/>
    </row>
    <row r="760" spans="1:11" x14ac:dyDescent="0.2">
      <c r="A760" s="1">
        <v>5</v>
      </c>
      <c r="C760" s="1">
        <v>0</v>
      </c>
      <c r="D760" s="1">
        <v>0</v>
      </c>
      <c r="E760" s="1">
        <v>0</v>
      </c>
      <c r="F760" s="1">
        <f t="shared" si="11"/>
        <v>0</v>
      </c>
      <c r="I760"/>
      <c r="J760"/>
      <c r="K760"/>
    </row>
    <row r="761" spans="1:11" x14ac:dyDescent="0.2">
      <c r="A761" s="1">
        <v>5</v>
      </c>
      <c r="C761" s="1">
        <v>0</v>
      </c>
      <c r="D761" s="1">
        <v>0</v>
      </c>
      <c r="E761" s="1">
        <v>0</v>
      </c>
      <c r="F761" s="1">
        <f t="shared" si="11"/>
        <v>0</v>
      </c>
      <c r="I761"/>
      <c r="J761"/>
      <c r="K761"/>
    </row>
    <row r="762" spans="1:11" x14ac:dyDescent="0.2">
      <c r="A762" s="1">
        <v>5</v>
      </c>
      <c r="C762" s="1">
        <v>0</v>
      </c>
      <c r="D762" s="1">
        <v>0</v>
      </c>
      <c r="E762" s="1">
        <v>0</v>
      </c>
      <c r="F762" s="1">
        <f t="shared" si="11"/>
        <v>0</v>
      </c>
      <c r="I762"/>
      <c r="J762"/>
      <c r="K762"/>
    </row>
    <row r="763" spans="1:11" x14ac:dyDescent="0.2">
      <c r="A763" s="1">
        <v>5</v>
      </c>
      <c r="C763" s="1">
        <v>1</v>
      </c>
      <c r="D763" s="1">
        <v>0</v>
      </c>
      <c r="E763" s="1">
        <v>0</v>
      </c>
      <c r="F763" s="1">
        <f t="shared" si="11"/>
        <v>1</v>
      </c>
      <c r="H763" s="1" t="s">
        <v>63</v>
      </c>
      <c r="I763">
        <v>6</v>
      </c>
      <c r="J763">
        <v>4</v>
      </c>
      <c r="K763">
        <v>0</v>
      </c>
    </row>
    <row r="764" spans="1:11" x14ac:dyDescent="0.2">
      <c r="A764" s="1">
        <v>5</v>
      </c>
      <c r="C764" s="1">
        <v>0</v>
      </c>
      <c r="D764" s="1">
        <v>0</v>
      </c>
      <c r="E764" s="1">
        <v>0</v>
      </c>
      <c r="F764" s="1">
        <f t="shared" si="11"/>
        <v>0</v>
      </c>
      <c r="I764"/>
      <c r="J764"/>
      <c r="K764"/>
    </row>
    <row r="765" spans="1:11" x14ac:dyDescent="0.2">
      <c r="A765" s="1">
        <v>5</v>
      </c>
      <c r="C765" s="1">
        <v>0</v>
      </c>
      <c r="D765" s="1">
        <v>0</v>
      </c>
      <c r="E765" s="1">
        <v>0</v>
      </c>
      <c r="F765" s="1">
        <f t="shared" si="11"/>
        <v>0</v>
      </c>
      <c r="I765"/>
      <c r="J765"/>
      <c r="K765"/>
    </row>
    <row r="766" spans="1:11" x14ac:dyDescent="0.2">
      <c r="A766" s="1">
        <v>5</v>
      </c>
      <c r="C766" s="1">
        <v>0</v>
      </c>
      <c r="D766" s="1">
        <v>0</v>
      </c>
      <c r="E766" s="1">
        <v>0</v>
      </c>
      <c r="F766" s="1">
        <f t="shared" si="11"/>
        <v>0</v>
      </c>
      <c r="I766"/>
      <c r="J766"/>
      <c r="K766"/>
    </row>
    <row r="767" spans="1:11" x14ac:dyDescent="0.2">
      <c r="A767" s="1">
        <v>5</v>
      </c>
      <c r="C767" s="1">
        <v>0</v>
      </c>
      <c r="D767" s="1">
        <v>0</v>
      </c>
      <c r="E767" s="1">
        <v>0</v>
      </c>
      <c r="F767" s="1">
        <f t="shared" si="11"/>
        <v>0</v>
      </c>
      <c r="I767"/>
      <c r="J767"/>
      <c r="K767"/>
    </row>
    <row r="768" spans="1:11" x14ac:dyDescent="0.2">
      <c r="A768" s="1">
        <v>5</v>
      </c>
      <c r="C768" s="1">
        <v>0</v>
      </c>
      <c r="D768" s="1">
        <v>0</v>
      </c>
      <c r="E768" s="1">
        <v>0</v>
      </c>
      <c r="F768" s="1">
        <f t="shared" si="11"/>
        <v>0</v>
      </c>
      <c r="I768"/>
      <c r="J768"/>
      <c r="K768"/>
    </row>
    <row r="769" spans="1:16" x14ac:dyDescent="0.2">
      <c r="A769" s="1">
        <v>5</v>
      </c>
      <c r="C769" s="1">
        <v>0</v>
      </c>
      <c r="D769" s="1">
        <v>0</v>
      </c>
      <c r="E769" s="1">
        <v>0</v>
      </c>
      <c r="F769" s="1">
        <f t="shared" si="11"/>
        <v>0</v>
      </c>
      <c r="I769"/>
      <c r="J769"/>
      <c r="K769"/>
    </row>
    <row r="770" spans="1:16" x14ac:dyDescent="0.2">
      <c r="A770" s="1">
        <v>5</v>
      </c>
      <c r="C770" s="1">
        <v>0</v>
      </c>
      <c r="D770" s="1">
        <v>1</v>
      </c>
      <c r="E770" s="1">
        <v>0</v>
      </c>
      <c r="F770" s="1">
        <f t="shared" si="11"/>
        <v>1</v>
      </c>
      <c r="I770"/>
      <c r="J770"/>
      <c r="K770"/>
      <c r="M770" s="1" t="s">
        <v>63</v>
      </c>
      <c r="N770" s="1">
        <v>4</v>
      </c>
      <c r="O770" s="1">
        <v>24</v>
      </c>
      <c r="P770" s="1">
        <v>365</v>
      </c>
    </row>
    <row r="771" spans="1:16" x14ac:dyDescent="0.2">
      <c r="A771" s="1">
        <v>5</v>
      </c>
      <c r="C771" s="1">
        <v>0</v>
      </c>
      <c r="D771" s="1">
        <v>0</v>
      </c>
      <c r="E771" s="1">
        <v>0</v>
      </c>
      <c r="F771" s="1">
        <f t="shared" si="11"/>
        <v>0</v>
      </c>
      <c r="I771"/>
      <c r="J771"/>
      <c r="K771"/>
    </row>
    <row r="772" spans="1:16" x14ac:dyDescent="0.2">
      <c r="A772" s="1">
        <v>5</v>
      </c>
      <c r="C772" s="1">
        <v>0</v>
      </c>
      <c r="D772" s="1">
        <v>0</v>
      </c>
      <c r="E772" s="1">
        <v>0</v>
      </c>
      <c r="F772" s="1">
        <f t="shared" ref="F772:F835" si="12">C772+D772+E772</f>
        <v>0</v>
      </c>
      <c r="I772"/>
      <c r="J772"/>
      <c r="K772"/>
    </row>
    <row r="773" spans="1:16" x14ac:dyDescent="0.2">
      <c r="A773" s="1">
        <v>5</v>
      </c>
      <c r="C773" s="1">
        <v>0</v>
      </c>
      <c r="D773" s="1">
        <v>0</v>
      </c>
      <c r="E773" s="1">
        <v>0</v>
      </c>
      <c r="F773" s="1">
        <f t="shared" si="12"/>
        <v>0</v>
      </c>
      <c r="I773"/>
      <c r="J773"/>
      <c r="K773"/>
    </row>
    <row r="774" spans="1:16" x14ac:dyDescent="0.2">
      <c r="A774" s="1">
        <v>5</v>
      </c>
      <c r="C774" s="1">
        <v>0</v>
      </c>
      <c r="D774" s="1">
        <v>0</v>
      </c>
      <c r="E774" s="1">
        <v>0</v>
      </c>
      <c r="F774" s="1">
        <f t="shared" si="12"/>
        <v>0</v>
      </c>
      <c r="I774"/>
      <c r="J774"/>
      <c r="K774"/>
    </row>
    <row r="775" spans="1:16" x14ac:dyDescent="0.2">
      <c r="A775" s="1">
        <v>5</v>
      </c>
      <c r="C775" s="1">
        <v>0</v>
      </c>
      <c r="D775" s="1">
        <v>0</v>
      </c>
      <c r="E775" s="1">
        <v>0</v>
      </c>
      <c r="F775" s="1">
        <f t="shared" si="12"/>
        <v>0</v>
      </c>
      <c r="I775"/>
      <c r="J775"/>
      <c r="K775"/>
    </row>
    <row r="776" spans="1:16" x14ac:dyDescent="0.2">
      <c r="A776" s="1">
        <v>5</v>
      </c>
      <c r="C776" s="1">
        <v>0</v>
      </c>
      <c r="D776" s="1">
        <v>0</v>
      </c>
      <c r="E776" s="1">
        <v>0</v>
      </c>
      <c r="F776" s="1">
        <f t="shared" si="12"/>
        <v>0</v>
      </c>
      <c r="I776"/>
      <c r="J776"/>
      <c r="K776"/>
    </row>
    <row r="777" spans="1:16" x14ac:dyDescent="0.2">
      <c r="A777" s="1">
        <v>5</v>
      </c>
      <c r="C777" s="1">
        <v>0</v>
      </c>
      <c r="D777" s="1">
        <v>0</v>
      </c>
      <c r="E777" s="1">
        <v>0</v>
      </c>
      <c r="F777" s="1">
        <f t="shared" si="12"/>
        <v>0</v>
      </c>
      <c r="I777"/>
      <c r="J777"/>
      <c r="K777"/>
    </row>
    <row r="778" spans="1:16" x14ac:dyDescent="0.2">
      <c r="A778" s="1">
        <v>5</v>
      </c>
      <c r="C778" s="1">
        <v>0</v>
      </c>
      <c r="D778" s="1">
        <v>0</v>
      </c>
      <c r="E778" s="1">
        <v>0</v>
      </c>
      <c r="F778" s="1">
        <f t="shared" si="12"/>
        <v>0</v>
      </c>
      <c r="I778"/>
      <c r="J778"/>
      <c r="K778"/>
    </row>
    <row r="779" spans="1:16" x14ac:dyDescent="0.2">
      <c r="A779" s="1">
        <v>5</v>
      </c>
      <c r="C779" s="1">
        <v>0</v>
      </c>
      <c r="D779" s="1">
        <v>0</v>
      </c>
      <c r="E779" s="1">
        <v>0</v>
      </c>
      <c r="F779" s="1">
        <f t="shared" si="12"/>
        <v>0</v>
      </c>
      <c r="I779"/>
      <c r="J779"/>
      <c r="K779"/>
    </row>
    <row r="780" spans="1:16" x14ac:dyDescent="0.2">
      <c r="A780" s="1">
        <v>5</v>
      </c>
      <c r="C780" s="1">
        <v>0</v>
      </c>
      <c r="D780" s="1">
        <v>0</v>
      </c>
      <c r="E780" s="1">
        <v>0</v>
      </c>
      <c r="F780" s="1">
        <f t="shared" si="12"/>
        <v>0</v>
      </c>
      <c r="I780"/>
      <c r="J780"/>
      <c r="K780"/>
    </row>
    <row r="781" spans="1:16" x14ac:dyDescent="0.2">
      <c r="A781" s="1">
        <v>5</v>
      </c>
      <c r="C781" s="1">
        <v>0</v>
      </c>
      <c r="D781" s="1">
        <v>0</v>
      </c>
      <c r="E781" s="1">
        <v>0</v>
      </c>
      <c r="F781" s="1">
        <f t="shared" si="12"/>
        <v>0</v>
      </c>
      <c r="I781"/>
      <c r="J781"/>
      <c r="K781"/>
    </row>
    <row r="782" spans="1:16" x14ac:dyDescent="0.2">
      <c r="A782" s="1">
        <v>5</v>
      </c>
      <c r="C782" s="1">
        <v>0</v>
      </c>
      <c r="D782" s="1">
        <v>0</v>
      </c>
      <c r="E782" s="1">
        <v>0</v>
      </c>
      <c r="F782" s="1">
        <f t="shared" si="12"/>
        <v>0</v>
      </c>
      <c r="I782"/>
      <c r="J782"/>
      <c r="K782"/>
    </row>
    <row r="783" spans="1:16" x14ac:dyDescent="0.2">
      <c r="A783" s="1">
        <v>5</v>
      </c>
      <c r="C783" s="1">
        <v>0</v>
      </c>
      <c r="D783" s="1">
        <v>0</v>
      </c>
      <c r="E783" s="1">
        <v>0</v>
      </c>
      <c r="F783" s="1">
        <f t="shared" si="12"/>
        <v>0</v>
      </c>
      <c r="I783"/>
      <c r="J783"/>
      <c r="K783"/>
    </row>
    <row r="784" spans="1:16" x14ac:dyDescent="0.2">
      <c r="A784" s="1">
        <v>5</v>
      </c>
      <c r="C784" s="1">
        <v>0</v>
      </c>
      <c r="D784" s="1">
        <v>0</v>
      </c>
      <c r="E784" s="1">
        <v>0</v>
      </c>
      <c r="F784" s="1">
        <f t="shared" si="12"/>
        <v>0</v>
      </c>
      <c r="I784"/>
      <c r="J784"/>
      <c r="K784"/>
    </row>
    <row r="785" spans="1:21" x14ac:dyDescent="0.2">
      <c r="A785" s="1">
        <v>5</v>
      </c>
      <c r="C785" s="1">
        <v>0</v>
      </c>
      <c r="D785" s="1">
        <v>0</v>
      </c>
      <c r="E785" s="1">
        <v>0</v>
      </c>
      <c r="F785" s="1">
        <f t="shared" si="12"/>
        <v>0</v>
      </c>
      <c r="I785"/>
      <c r="J785"/>
      <c r="K785"/>
    </row>
    <row r="786" spans="1:21" x14ac:dyDescent="0.2">
      <c r="A786" s="1">
        <v>5</v>
      </c>
      <c r="C786" s="1">
        <v>0</v>
      </c>
      <c r="D786" s="1">
        <v>0</v>
      </c>
      <c r="E786" s="1">
        <v>0</v>
      </c>
      <c r="F786" s="1">
        <f t="shared" si="12"/>
        <v>0</v>
      </c>
      <c r="I786"/>
      <c r="J786"/>
      <c r="K786"/>
    </row>
    <row r="787" spans="1:21" x14ac:dyDescent="0.2">
      <c r="A787" s="1">
        <v>5</v>
      </c>
      <c r="C787" s="1">
        <v>0</v>
      </c>
      <c r="D787" s="1">
        <v>0</v>
      </c>
      <c r="E787" s="1">
        <v>0</v>
      </c>
      <c r="F787" s="1">
        <f t="shared" si="12"/>
        <v>0</v>
      </c>
      <c r="I787"/>
      <c r="J787"/>
      <c r="K787"/>
    </row>
    <row r="788" spans="1:21" x14ac:dyDescent="0.2">
      <c r="A788" s="1">
        <v>5</v>
      </c>
      <c r="C788" s="1">
        <v>0</v>
      </c>
      <c r="D788" s="1">
        <v>0</v>
      </c>
      <c r="E788" s="1">
        <v>0</v>
      </c>
      <c r="F788" s="1">
        <f t="shared" si="12"/>
        <v>0</v>
      </c>
      <c r="I788"/>
      <c r="J788"/>
      <c r="K788"/>
    </row>
    <row r="789" spans="1:21" x14ac:dyDescent="0.2">
      <c r="A789" s="1">
        <v>5</v>
      </c>
      <c r="C789" s="1">
        <v>1</v>
      </c>
      <c r="D789" s="1">
        <v>0</v>
      </c>
      <c r="E789" s="1">
        <v>0</v>
      </c>
      <c r="F789" s="1">
        <f t="shared" si="12"/>
        <v>1</v>
      </c>
      <c r="H789" s="1" t="s">
        <v>63</v>
      </c>
      <c r="I789">
        <v>9</v>
      </c>
      <c r="J789">
        <v>4</v>
      </c>
      <c r="K789">
        <v>130</v>
      </c>
    </row>
    <row r="790" spans="1:21" x14ac:dyDescent="0.2">
      <c r="A790" s="1">
        <v>5</v>
      </c>
      <c r="C790" s="1">
        <v>0</v>
      </c>
      <c r="D790" s="1">
        <v>0</v>
      </c>
      <c r="E790" s="1">
        <v>0</v>
      </c>
      <c r="F790" s="1">
        <f t="shared" si="12"/>
        <v>0</v>
      </c>
      <c r="I790"/>
      <c r="J790"/>
      <c r="K790"/>
    </row>
    <row r="791" spans="1:21" x14ac:dyDescent="0.2">
      <c r="A791" s="1">
        <v>5</v>
      </c>
      <c r="C791" s="1">
        <v>0</v>
      </c>
      <c r="D791" s="1">
        <v>0</v>
      </c>
      <c r="E791" s="1">
        <v>0</v>
      </c>
      <c r="F791" s="1">
        <f t="shared" si="12"/>
        <v>0</v>
      </c>
      <c r="I791"/>
      <c r="J791"/>
      <c r="K791"/>
    </row>
    <row r="792" spans="1:21" x14ac:dyDescent="0.2">
      <c r="A792" s="1">
        <v>5</v>
      </c>
      <c r="C792" s="1">
        <v>0</v>
      </c>
      <c r="D792" s="1">
        <v>0</v>
      </c>
      <c r="E792" s="1">
        <v>1</v>
      </c>
      <c r="F792" s="1">
        <f t="shared" si="12"/>
        <v>1</v>
      </c>
      <c r="I792"/>
      <c r="J792"/>
      <c r="K792"/>
      <c r="R792" s="1" t="s">
        <v>63</v>
      </c>
      <c r="S792" s="1">
        <v>1</v>
      </c>
      <c r="T792" s="1">
        <v>10</v>
      </c>
      <c r="U792" s="1">
        <v>180</v>
      </c>
    </row>
    <row r="793" spans="1:21" x14ac:dyDescent="0.2">
      <c r="A793" s="1">
        <v>5</v>
      </c>
      <c r="C793" s="1">
        <v>0</v>
      </c>
      <c r="D793" s="1">
        <v>0</v>
      </c>
      <c r="E793" s="1">
        <v>0</v>
      </c>
      <c r="F793" s="1">
        <f t="shared" si="12"/>
        <v>0</v>
      </c>
      <c r="I793"/>
      <c r="J793"/>
      <c r="K793"/>
    </row>
    <row r="794" spans="1:21" x14ac:dyDescent="0.2">
      <c r="A794" s="1">
        <v>5</v>
      </c>
      <c r="C794" s="1">
        <v>0</v>
      </c>
      <c r="D794" s="1">
        <v>0</v>
      </c>
      <c r="E794" s="1">
        <v>0</v>
      </c>
      <c r="F794" s="1">
        <f t="shared" si="12"/>
        <v>0</v>
      </c>
      <c r="I794"/>
      <c r="J794"/>
      <c r="K794"/>
    </row>
    <row r="795" spans="1:21" x14ac:dyDescent="0.2">
      <c r="A795" s="1">
        <v>5</v>
      </c>
      <c r="C795" s="1">
        <v>0</v>
      </c>
      <c r="D795" s="1">
        <v>0</v>
      </c>
      <c r="E795" s="1">
        <v>0</v>
      </c>
      <c r="F795" s="1">
        <f t="shared" si="12"/>
        <v>0</v>
      </c>
      <c r="I795"/>
      <c r="J795"/>
      <c r="K795"/>
    </row>
    <row r="796" spans="1:21" x14ac:dyDescent="0.2">
      <c r="A796" s="1">
        <v>5</v>
      </c>
      <c r="C796" s="1">
        <v>0</v>
      </c>
      <c r="D796" s="1">
        <v>0</v>
      </c>
      <c r="E796" s="1">
        <v>0</v>
      </c>
      <c r="F796" s="1">
        <f t="shared" si="12"/>
        <v>0</v>
      </c>
      <c r="I796"/>
      <c r="J796"/>
      <c r="K796"/>
    </row>
    <row r="797" spans="1:21" x14ac:dyDescent="0.2">
      <c r="A797" s="1">
        <v>5</v>
      </c>
      <c r="C797" s="1">
        <v>0</v>
      </c>
      <c r="D797" s="1">
        <v>0</v>
      </c>
      <c r="E797" s="1">
        <v>0</v>
      </c>
      <c r="F797" s="1">
        <f t="shared" si="12"/>
        <v>0</v>
      </c>
      <c r="I797"/>
      <c r="J797"/>
      <c r="K797"/>
    </row>
    <row r="798" spans="1:21" x14ac:dyDescent="0.2">
      <c r="A798" s="1">
        <v>5</v>
      </c>
      <c r="C798" s="1">
        <v>0</v>
      </c>
      <c r="D798" s="1">
        <v>0</v>
      </c>
      <c r="E798" s="1">
        <v>0</v>
      </c>
      <c r="F798" s="1">
        <f t="shared" si="12"/>
        <v>0</v>
      </c>
      <c r="I798"/>
      <c r="J798"/>
      <c r="K798"/>
    </row>
    <row r="799" spans="1:21" x14ac:dyDescent="0.2">
      <c r="A799" s="1">
        <v>5</v>
      </c>
      <c r="C799" s="1">
        <v>0</v>
      </c>
      <c r="D799" s="1">
        <v>0</v>
      </c>
      <c r="E799" s="1">
        <v>0</v>
      </c>
      <c r="F799" s="1">
        <f t="shared" si="12"/>
        <v>0</v>
      </c>
      <c r="I799"/>
      <c r="J799"/>
      <c r="K799"/>
    </row>
    <row r="800" spans="1:21" x14ac:dyDescent="0.2">
      <c r="A800" s="1">
        <v>5</v>
      </c>
      <c r="C800" s="1">
        <v>0</v>
      </c>
      <c r="D800" s="1">
        <v>0</v>
      </c>
      <c r="E800" s="1">
        <v>0</v>
      </c>
      <c r="F800" s="1">
        <f t="shared" si="12"/>
        <v>0</v>
      </c>
      <c r="I800"/>
      <c r="J800"/>
      <c r="K800"/>
    </row>
    <row r="801" spans="1:11" x14ac:dyDescent="0.2">
      <c r="A801" s="1">
        <v>5</v>
      </c>
      <c r="C801" s="1">
        <v>1</v>
      </c>
      <c r="D801" s="1">
        <v>0</v>
      </c>
      <c r="E801" s="1">
        <v>0</v>
      </c>
      <c r="F801" s="1">
        <f t="shared" si="12"/>
        <v>1</v>
      </c>
      <c r="H801" s="1" t="s">
        <v>63</v>
      </c>
      <c r="I801">
        <v>0</v>
      </c>
      <c r="J801">
        <v>2</v>
      </c>
      <c r="K801">
        <v>320</v>
      </c>
    </row>
    <row r="802" spans="1:11" x14ac:dyDescent="0.2">
      <c r="A802" s="1">
        <v>5</v>
      </c>
      <c r="C802" s="1">
        <v>0</v>
      </c>
      <c r="D802" s="1">
        <v>0</v>
      </c>
      <c r="E802" s="1">
        <v>0</v>
      </c>
      <c r="F802" s="1">
        <f t="shared" si="12"/>
        <v>0</v>
      </c>
      <c r="I802"/>
      <c r="J802"/>
      <c r="K802"/>
    </row>
    <row r="803" spans="1:11" x14ac:dyDescent="0.2">
      <c r="A803" s="1">
        <v>5</v>
      </c>
      <c r="C803" s="1">
        <v>0</v>
      </c>
      <c r="D803" s="1">
        <v>0</v>
      </c>
      <c r="E803" s="1">
        <v>0</v>
      </c>
      <c r="F803" s="1">
        <f t="shared" si="12"/>
        <v>0</v>
      </c>
      <c r="I803"/>
      <c r="J803"/>
      <c r="K803"/>
    </row>
    <row r="804" spans="1:11" x14ac:dyDescent="0.2">
      <c r="A804" s="1">
        <v>5</v>
      </c>
      <c r="C804" s="1">
        <v>1</v>
      </c>
      <c r="D804" s="1">
        <v>0</v>
      </c>
      <c r="E804" s="1">
        <v>0</v>
      </c>
      <c r="F804" s="1">
        <f t="shared" si="12"/>
        <v>1</v>
      </c>
      <c r="H804" s="1" t="s">
        <v>63</v>
      </c>
      <c r="I804">
        <v>0</v>
      </c>
      <c r="J804">
        <v>24</v>
      </c>
      <c r="K804">
        <v>95</v>
      </c>
    </row>
    <row r="805" spans="1:11" x14ac:dyDescent="0.2">
      <c r="A805" s="1">
        <v>5</v>
      </c>
      <c r="C805" s="1">
        <v>0</v>
      </c>
      <c r="D805" s="1">
        <v>0</v>
      </c>
      <c r="E805" s="1">
        <v>0</v>
      </c>
      <c r="F805" s="1">
        <f t="shared" si="12"/>
        <v>0</v>
      </c>
      <c r="I805"/>
      <c r="J805"/>
      <c r="K805"/>
    </row>
    <row r="806" spans="1:11" x14ac:dyDescent="0.2">
      <c r="A806" s="1">
        <v>5</v>
      </c>
      <c r="C806" s="1">
        <v>0</v>
      </c>
      <c r="D806" s="1">
        <v>0</v>
      </c>
      <c r="E806" s="1">
        <v>0</v>
      </c>
      <c r="F806" s="1">
        <f t="shared" si="12"/>
        <v>0</v>
      </c>
      <c r="I806"/>
      <c r="J806"/>
      <c r="K806"/>
    </row>
    <row r="807" spans="1:11" x14ac:dyDescent="0.2">
      <c r="A807" s="1">
        <v>5</v>
      </c>
      <c r="C807" s="1">
        <v>0</v>
      </c>
      <c r="D807" s="1">
        <v>0</v>
      </c>
      <c r="E807" s="1">
        <v>0</v>
      </c>
      <c r="F807" s="1">
        <f t="shared" si="12"/>
        <v>0</v>
      </c>
      <c r="I807"/>
      <c r="J807"/>
      <c r="K807"/>
    </row>
    <row r="808" spans="1:11" x14ac:dyDescent="0.2">
      <c r="A808" s="1">
        <v>5</v>
      </c>
      <c r="C808" s="1">
        <v>0</v>
      </c>
      <c r="D808" s="1">
        <v>0</v>
      </c>
      <c r="E808" s="1">
        <v>0</v>
      </c>
      <c r="F808" s="1">
        <f t="shared" si="12"/>
        <v>0</v>
      </c>
      <c r="I808"/>
      <c r="J808"/>
      <c r="K808"/>
    </row>
    <row r="809" spans="1:11" x14ac:dyDescent="0.2">
      <c r="A809" s="1">
        <v>5</v>
      </c>
      <c r="C809" s="1">
        <v>0</v>
      </c>
      <c r="D809" s="1">
        <v>0</v>
      </c>
      <c r="E809" s="1">
        <v>0</v>
      </c>
      <c r="F809" s="1">
        <f t="shared" si="12"/>
        <v>0</v>
      </c>
      <c r="I809"/>
      <c r="J809"/>
      <c r="K809"/>
    </row>
    <row r="810" spans="1:11" x14ac:dyDescent="0.2">
      <c r="A810" s="1">
        <v>5</v>
      </c>
      <c r="C810" s="1">
        <v>0</v>
      </c>
      <c r="D810" s="1">
        <v>0</v>
      </c>
      <c r="E810" s="1">
        <v>0</v>
      </c>
      <c r="F810" s="1">
        <f t="shared" si="12"/>
        <v>0</v>
      </c>
      <c r="I810"/>
      <c r="J810"/>
      <c r="K810"/>
    </row>
    <row r="811" spans="1:11" x14ac:dyDescent="0.2">
      <c r="A811" s="1">
        <v>5</v>
      </c>
      <c r="C811" s="1">
        <v>0</v>
      </c>
      <c r="D811" s="1">
        <v>0</v>
      </c>
      <c r="E811" s="1">
        <v>0</v>
      </c>
      <c r="F811" s="1">
        <f t="shared" si="12"/>
        <v>0</v>
      </c>
      <c r="I811"/>
      <c r="J811"/>
      <c r="K811"/>
    </row>
    <row r="812" spans="1:11" x14ac:dyDescent="0.2">
      <c r="A812" s="1">
        <v>5</v>
      </c>
      <c r="C812" s="1">
        <v>0</v>
      </c>
      <c r="D812" s="1">
        <v>0</v>
      </c>
      <c r="E812" s="1">
        <v>0</v>
      </c>
      <c r="F812" s="1">
        <f t="shared" si="12"/>
        <v>0</v>
      </c>
      <c r="I812"/>
      <c r="J812"/>
      <c r="K812"/>
    </row>
    <row r="813" spans="1:11" x14ac:dyDescent="0.2">
      <c r="A813" s="1">
        <v>5</v>
      </c>
      <c r="C813" s="1">
        <v>1</v>
      </c>
      <c r="D813" s="1">
        <v>0</v>
      </c>
      <c r="E813" s="1">
        <v>0</v>
      </c>
      <c r="F813" s="1">
        <f t="shared" si="12"/>
        <v>1</v>
      </c>
      <c r="H813" s="1" t="s">
        <v>63</v>
      </c>
      <c r="I813">
        <v>30</v>
      </c>
      <c r="J813">
        <v>6</v>
      </c>
      <c r="K813">
        <v>0</v>
      </c>
    </row>
    <row r="814" spans="1:11" x14ac:dyDescent="0.2">
      <c r="A814" s="1">
        <v>5</v>
      </c>
      <c r="C814" s="1">
        <v>0</v>
      </c>
      <c r="D814" s="1">
        <v>0</v>
      </c>
      <c r="E814" s="1">
        <v>0</v>
      </c>
      <c r="F814" s="1">
        <f t="shared" si="12"/>
        <v>0</v>
      </c>
      <c r="I814"/>
      <c r="J814"/>
      <c r="K814"/>
    </row>
    <row r="815" spans="1:11" x14ac:dyDescent="0.2">
      <c r="A815" s="1">
        <v>5</v>
      </c>
      <c r="C815" s="1">
        <v>0</v>
      </c>
      <c r="D815" s="1">
        <v>0</v>
      </c>
      <c r="E815" s="1">
        <v>0</v>
      </c>
      <c r="F815" s="1">
        <f t="shared" si="12"/>
        <v>0</v>
      </c>
      <c r="I815"/>
      <c r="J815"/>
      <c r="K815"/>
    </row>
    <row r="816" spans="1:11" x14ac:dyDescent="0.2">
      <c r="A816" s="1">
        <v>5</v>
      </c>
      <c r="C816" s="1">
        <v>0</v>
      </c>
      <c r="D816" s="1">
        <v>0</v>
      </c>
      <c r="E816" s="1">
        <v>0</v>
      </c>
      <c r="F816" s="1">
        <f t="shared" si="12"/>
        <v>0</v>
      </c>
      <c r="I816"/>
      <c r="J816"/>
      <c r="K816"/>
    </row>
    <row r="817" spans="1:11" x14ac:dyDescent="0.2">
      <c r="A817" s="1">
        <v>5</v>
      </c>
      <c r="C817" s="1">
        <v>0</v>
      </c>
      <c r="D817" s="1">
        <v>0</v>
      </c>
      <c r="E817" s="1">
        <v>0</v>
      </c>
      <c r="F817" s="1">
        <f t="shared" si="12"/>
        <v>0</v>
      </c>
      <c r="I817"/>
      <c r="J817"/>
      <c r="K817"/>
    </row>
    <row r="818" spans="1:11" x14ac:dyDescent="0.2">
      <c r="A818" s="1">
        <v>5</v>
      </c>
      <c r="C818" s="1">
        <v>0</v>
      </c>
      <c r="D818" s="1">
        <v>0</v>
      </c>
      <c r="E818" s="1">
        <v>0</v>
      </c>
      <c r="F818" s="1">
        <f t="shared" si="12"/>
        <v>0</v>
      </c>
      <c r="I818"/>
      <c r="J818"/>
      <c r="K818"/>
    </row>
    <row r="819" spans="1:11" x14ac:dyDescent="0.2">
      <c r="A819" s="1">
        <v>5</v>
      </c>
      <c r="C819" s="1">
        <v>0</v>
      </c>
      <c r="D819" s="1">
        <v>0</v>
      </c>
      <c r="E819" s="1">
        <v>0</v>
      </c>
      <c r="F819" s="1">
        <f t="shared" si="12"/>
        <v>0</v>
      </c>
      <c r="I819"/>
      <c r="J819"/>
      <c r="K819"/>
    </row>
    <row r="820" spans="1:11" x14ac:dyDescent="0.2">
      <c r="A820" s="1">
        <v>5</v>
      </c>
      <c r="C820" s="1">
        <v>0</v>
      </c>
      <c r="D820" s="1">
        <v>0</v>
      </c>
      <c r="E820" s="1">
        <v>0</v>
      </c>
      <c r="F820" s="1">
        <f t="shared" si="12"/>
        <v>0</v>
      </c>
      <c r="I820"/>
      <c r="J820"/>
      <c r="K820"/>
    </row>
    <row r="821" spans="1:11" x14ac:dyDescent="0.2">
      <c r="A821" s="1">
        <v>5</v>
      </c>
      <c r="C821" s="1">
        <v>0</v>
      </c>
      <c r="D821" s="1">
        <v>0</v>
      </c>
      <c r="E821" s="1">
        <v>0</v>
      </c>
      <c r="F821" s="1">
        <f t="shared" si="12"/>
        <v>0</v>
      </c>
      <c r="I821"/>
      <c r="J821"/>
      <c r="K821"/>
    </row>
    <row r="822" spans="1:11" x14ac:dyDescent="0.2">
      <c r="A822" s="1">
        <v>5</v>
      </c>
      <c r="C822" s="1">
        <v>0</v>
      </c>
      <c r="D822" s="1">
        <v>0</v>
      </c>
      <c r="E822" s="1">
        <v>0</v>
      </c>
      <c r="F822" s="1">
        <f t="shared" si="12"/>
        <v>0</v>
      </c>
      <c r="I822"/>
      <c r="J822"/>
      <c r="K822"/>
    </row>
    <row r="823" spans="1:11" x14ac:dyDescent="0.2">
      <c r="A823" s="1">
        <v>5</v>
      </c>
      <c r="C823" s="1">
        <v>0</v>
      </c>
      <c r="D823" s="1">
        <v>0</v>
      </c>
      <c r="E823" s="1">
        <v>0</v>
      </c>
      <c r="F823" s="1">
        <f t="shared" si="12"/>
        <v>0</v>
      </c>
      <c r="I823"/>
      <c r="J823"/>
      <c r="K823"/>
    </row>
    <row r="824" spans="1:11" x14ac:dyDescent="0.2">
      <c r="A824" s="1">
        <v>5</v>
      </c>
      <c r="C824" s="1">
        <v>0</v>
      </c>
      <c r="D824" s="1">
        <v>0</v>
      </c>
      <c r="E824" s="1">
        <v>0</v>
      </c>
      <c r="F824" s="1">
        <f t="shared" si="12"/>
        <v>0</v>
      </c>
      <c r="I824"/>
      <c r="J824"/>
      <c r="K824"/>
    </row>
    <row r="825" spans="1:11" x14ac:dyDescent="0.2">
      <c r="A825" s="1">
        <v>5</v>
      </c>
      <c r="C825" s="1">
        <v>0</v>
      </c>
      <c r="D825" s="1">
        <v>0</v>
      </c>
      <c r="E825" s="1">
        <v>0</v>
      </c>
      <c r="F825" s="1">
        <f t="shared" si="12"/>
        <v>0</v>
      </c>
      <c r="I825"/>
      <c r="J825"/>
      <c r="K825"/>
    </row>
    <row r="826" spans="1:11" x14ac:dyDescent="0.2">
      <c r="A826" s="1">
        <v>5</v>
      </c>
      <c r="C826" s="1">
        <v>0</v>
      </c>
      <c r="D826" s="1">
        <v>0</v>
      </c>
      <c r="E826" s="1">
        <v>0</v>
      </c>
      <c r="F826" s="1">
        <f t="shared" si="12"/>
        <v>0</v>
      </c>
      <c r="I826"/>
      <c r="J826"/>
      <c r="K826"/>
    </row>
    <row r="827" spans="1:11" x14ac:dyDescent="0.2">
      <c r="A827" s="1">
        <v>5</v>
      </c>
      <c r="C827" s="1">
        <v>0</v>
      </c>
      <c r="D827" s="1">
        <v>0</v>
      </c>
      <c r="E827" s="1">
        <v>0</v>
      </c>
      <c r="F827" s="1">
        <f t="shared" si="12"/>
        <v>0</v>
      </c>
      <c r="I827"/>
      <c r="J827"/>
      <c r="K827"/>
    </row>
    <row r="828" spans="1:11" x14ac:dyDescent="0.2">
      <c r="A828" s="1">
        <v>5</v>
      </c>
      <c r="C828" s="1">
        <v>0</v>
      </c>
      <c r="D828" s="1">
        <v>0</v>
      </c>
      <c r="E828" s="1">
        <v>0</v>
      </c>
      <c r="F828" s="1">
        <f t="shared" si="12"/>
        <v>0</v>
      </c>
      <c r="I828"/>
      <c r="J828"/>
      <c r="K828"/>
    </row>
    <row r="829" spans="1:11" x14ac:dyDescent="0.2">
      <c r="A829" s="1">
        <v>5</v>
      </c>
      <c r="C829" s="1">
        <v>0</v>
      </c>
      <c r="D829" s="1">
        <v>0</v>
      </c>
      <c r="E829" s="1">
        <v>0</v>
      </c>
      <c r="F829" s="1">
        <f t="shared" si="12"/>
        <v>0</v>
      </c>
      <c r="I829"/>
      <c r="J829"/>
      <c r="K829"/>
    </row>
    <row r="830" spans="1:11" x14ac:dyDescent="0.2">
      <c r="A830" s="1">
        <v>5</v>
      </c>
      <c r="C830" s="1">
        <v>0</v>
      </c>
      <c r="D830" s="1">
        <v>0</v>
      </c>
      <c r="E830" s="1">
        <v>0</v>
      </c>
      <c r="F830" s="1">
        <f t="shared" si="12"/>
        <v>0</v>
      </c>
      <c r="I830"/>
      <c r="J830"/>
      <c r="K830"/>
    </row>
    <row r="831" spans="1:11" x14ac:dyDescent="0.2">
      <c r="A831" s="1">
        <v>5</v>
      </c>
      <c r="C831" s="1">
        <v>0</v>
      </c>
      <c r="D831" s="1">
        <v>0</v>
      </c>
      <c r="E831" s="1">
        <v>0</v>
      </c>
      <c r="F831" s="1">
        <f t="shared" si="12"/>
        <v>0</v>
      </c>
      <c r="I831"/>
      <c r="J831"/>
      <c r="K831"/>
    </row>
    <row r="832" spans="1:11" x14ac:dyDescent="0.2">
      <c r="A832" s="1">
        <v>5</v>
      </c>
      <c r="C832" s="1">
        <v>0</v>
      </c>
      <c r="D832" s="1">
        <v>0</v>
      </c>
      <c r="E832" s="1">
        <v>0</v>
      </c>
      <c r="F832" s="1">
        <f t="shared" si="12"/>
        <v>0</v>
      </c>
      <c r="I832"/>
      <c r="J832"/>
      <c r="K832"/>
    </row>
    <row r="833" spans="1:11" x14ac:dyDescent="0.2">
      <c r="A833" s="1">
        <v>5</v>
      </c>
      <c r="C833" s="1">
        <v>1</v>
      </c>
      <c r="D833" s="1">
        <v>0</v>
      </c>
      <c r="E833" s="1">
        <v>0</v>
      </c>
      <c r="F833" s="1">
        <f t="shared" si="12"/>
        <v>1</v>
      </c>
      <c r="H833" s="1" t="s">
        <v>63</v>
      </c>
      <c r="I833">
        <v>0</v>
      </c>
      <c r="J833">
        <v>10</v>
      </c>
      <c r="K833">
        <v>310</v>
      </c>
    </row>
    <row r="834" spans="1:11" x14ac:dyDescent="0.2">
      <c r="A834" s="1">
        <v>5</v>
      </c>
      <c r="C834" s="1">
        <v>0</v>
      </c>
      <c r="D834" s="1">
        <v>0</v>
      </c>
      <c r="E834" s="1">
        <v>0</v>
      </c>
      <c r="F834" s="1">
        <f t="shared" si="12"/>
        <v>0</v>
      </c>
      <c r="I834"/>
      <c r="J834"/>
      <c r="K834"/>
    </row>
    <row r="835" spans="1:11" x14ac:dyDescent="0.2">
      <c r="A835" s="1">
        <v>5</v>
      </c>
      <c r="C835" s="1">
        <v>0</v>
      </c>
      <c r="D835" s="1">
        <v>0</v>
      </c>
      <c r="E835" s="1">
        <v>0</v>
      </c>
      <c r="F835" s="1">
        <f t="shared" si="12"/>
        <v>0</v>
      </c>
      <c r="I835"/>
      <c r="J835"/>
      <c r="K835"/>
    </row>
    <row r="836" spans="1:11" x14ac:dyDescent="0.2">
      <c r="A836" s="1">
        <v>5</v>
      </c>
      <c r="C836" s="1">
        <v>0</v>
      </c>
      <c r="D836" s="1">
        <v>0</v>
      </c>
      <c r="E836" s="1">
        <v>0</v>
      </c>
      <c r="F836" s="1">
        <f t="shared" ref="F836:F899" si="13">C836+D836+E836</f>
        <v>0</v>
      </c>
      <c r="I836"/>
      <c r="J836"/>
      <c r="K836"/>
    </row>
    <row r="837" spans="1:11" x14ac:dyDescent="0.2">
      <c r="A837" s="1">
        <v>5</v>
      </c>
      <c r="C837" s="1">
        <v>0</v>
      </c>
      <c r="D837" s="1">
        <v>0</v>
      </c>
      <c r="E837" s="1">
        <v>0</v>
      </c>
      <c r="F837" s="1">
        <f t="shared" si="13"/>
        <v>0</v>
      </c>
      <c r="I837"/>
      <c r="J837"/>
      <c r="K837"/>
    </row>
    <row r="838" spans="1:11" x14ac:dyDescent="0.2">
      <c r="A838" s="1">
        <v>5</v>
      </c>
      <c r="C838" s="1">
        <v>0</v>
      </c>
      <c r="D838" s="1">
        <v>0</v>
      </c>
      <c r="E838" s="1">
        <v>0</v>
      </c>
      <c r="F838" s="1">
        <f t="shared" si="13"/>
        <v>0</v>
      </c>
      <c r="I838"/>
      <c r="J838"/>
      <c r="K838"/>
    </row>
    <row r="839" spans="1:11" x14ac:dyDescent="0.2">
      <c r="A839" s="1">
        <v>5</v>
      </c>
      <c r="C839" s="1">
        <v>0</v>
      </c>
      <c r="D839" s="1">
        <v>0</v>
      </c>
      <c r="E839" s="1">
        <v>0</v>
      </c>
      <c r="F839" s="1">
        <f t="shared" si="13"/>
        <v>0</v>
      </c>
      <c r="I839"/>
      <c r="J839"/>
      <c r="K839"/>
    </row>
    <row r="840" spans="1:11" x14ac:dyDescent="0.2">
      <c r="A840" s="1">
        <v>5</v>
      </c>
      <c r="C840" s="1">
        <v>0</v>
      </c>
      <c r="D840" s="1">
        <v>0</v>
      </c>
      <c r="E840" s="1">
        <v>0</v>
      </c>
      <c r="F840" s="1">
        <f t="shared" si="13"/>
        <v>0</v>
      </c>
      <c r="I840"/>
      <c r="J840"/>
      <c r="K840"/>
    </row>
    <row r="841" spans="1:11" x14ac:dyDescent="0.2">
      <c r="A841" s="1">
        <v>5</v>
      </c>
      <c r="C841" s="1">
        <v>0</v>
      </c>
      <c r="D841" s="1">
        <v>0</v>
      </c>
      <c r="E841" s="1">
        <v>0</v>
      </c>
      <c r="F841" s="1">
        <f t="shared" si="13"/>
        <v>0</v>
      </c>
      <c r="I841"/>
      <c r="J841"/>
      <c r="K841"/>
    </row>
    <row r="842" spans="1:11" x14ac:dyDescent="0.2">
      <c r="A842" s="1">
        <v>5</v>
      </c>
      <c r="C842" s="1">
        <v>0</v>
      </c>
      <c r="D842" s="1">
        <v>0</v>
      </c>
      <c r="E842" s="1">
        <v>0</v>
      </c>
      <c r="F842" s="1">
        <f t="shared" si="13"/>
        <v>0</v>
      </c>
      <c r="I842"/>
      <c r="J842"/>
      <c r="K842"/>
    </row>
    <row r="843" spans="1:11" x14ac:dyDescent="0.2">
      <c r="A843" s="1">
        <v>5</v>
      </c>
      <c r="C843" s="1">
        <v>0</v>
      </c>
      <c r="D843" s="1">
        <v>0</v>
      </c>
      <c r="E843" s="1">
        <v>0</v>
      </c>
      <c r="F843" s="1">
        <f t="shared" si="13"/>
        <v>0</v>
      </c>
      <c r="I843"/>
      <c r="J843"/>
      <c r="K843"/>
    </row>
    <row r="844" spans="1:11" x14ac:dyDescent="0.2">
      <c r="A844" s="1">
        <v>5</v>
      </c>
      <c r="C844" s="1">
        <v>0</v>
      </c>
      <c r="D844" s="1">
        <v>0</v>
      </c>
      <c r="E844" s="1">
        <v>0</v>
      </c>
      <c r="F844" s="1">
        <f t="shared" si="13"/>
        <v>0</v>
      </c>
      <c r="I844"/>
      <c r="J844"/>
      <c r="K844"/>
    </row>
    <row r="845" spans="1:11" x14ac:dyDescent="0.2">
      <c r="A845" s="1">
        <v>5</v>
      </c>
      <c r="C845" s="1">
        <v>0</v>
      </c>
      <c r="D845" s="1">
        <v>0</v>
      </c>
      <c r="E845" s="1">
        <v>0</v>
      </c>
      <c r="F845" s="1">
        <f t="shared" si="13"/>
        <v>0</v>
      </c>
      <c r="I845"/>
      <c r="J845"/>
      <c r="K845"/>
    </row>
    <row r="846" spans="1:11" x14ac:dyDescent="0.2">
      <c r="A846" s="1">
        <v>5</v>
      </c>
      <c r="C846" s="1">
        <v>0</v>
      </c>
      <c r="D846" s="1">
        <v>0</v>
      </c>
      <c r="E846" s="1">
        <v>0</v>
      </c>
      <c r="F846" s="1">
        <f t="shared" si="13"/>
        <v>0</v>
      </c>
      <c r="I846"/>
      <c r="J846"/>
      <c r="K846"/>
    </row>
    <row r="847" spans="1:11" x14ac:dyDescent="0.2">
      <c r="A847" s="1">
        <v>5</v>
      </c>
      <c r="C847" s="1">
        <v>0</v>
      </c>
      <c r="D847" s="1">
        <v>0</v>
      </c>
      <c r="E847" s="1">
        <v>0</v>
      </c>
      <c r="F847" s="1">
        <f t="shared" si="13"/>
        <v>0</v>
      </c>
      <c r="I847"/>
      <c r="J847"/>
      <c r="K847"/>
    </row>
    <row r="848" spans="1:11" x14ac:dyDescent="0.2">
      <c r="A848" s="1">
        <v>5</v>
      </c>
      <c r="C848" s="1">
        <v>0</v>
      </c>
      <c r="D848" s="1">
        <v>0</v>
      </c>
      <c r="E848" s="1">
        <v>0</v>
      </c>
      <c r="F848" s="1">
        <f t="shared" si="13"/>
        <v>0</v>
      </c>
      <c r="I848"/>
      <c r="J848"/>
      <c r="K848"/>
    </row>
    <row r="849" spans="1:11" x14ac:dyDescent="0.2">
      <c r="A849" s="1">
        <v>5</v>
      </c>
      <c r="C849" s="1">
        <v>0</v>
      </c>
      <c r="D849" s="1">
        <v>0</v>
      </c>
      <c r="E849" s="1">
        <v>0</v>
      </c>
      <c r="F849" s="1">
        <f t="shared" si="13"/>
        <v>0</v>
      </c>
      <c r="I849"/>
      <c r="J849"/>
      <c r="K849"/>
    </row>
    <row r="850" spans="1:11" x14ac:dyDescent="0.2">
      <c r="A850" s="1">
        <v>5</v>
      </c>
      <c r="C850" s="1">
        <v>0</v>
      </c>
      <c r="D850" s="1">
        <v>0</v>
      </c>
      <c r="E850" s="1">
        <v>0</v>
      </c>
      <c r="F850" s="1">
        <f t="shared" si="13"/>
        <v>0</v>
      </c>
      <c r="I850"/>
      <c r="J850"/>
      <c r="K850"/>
    </row>
    <row r="851" spans="1:11" x14ac:dyDescent="0.2">
      <c r="A851" s="1">
        <v>5</v>
      </c>
      <c r="C851" s="1">
        <v>0</v>
      </c>
      <c r="D851" s="1">
        <v>0</v>
      </c>
      <c r="E851" s="1">
        <v>0</v>
      </c>
      <c r="F851" s="1">
        <f t="shared" si="13"/>
        <v>0</v>
      </c>
      <c r="I851"/>
      <c r="J851"/>
      <c r="K851"/>
    </row>
    <row r="852" spans="1:11" x14ac:dyDescent="0.2">
      <c r="A852" s="1">
        <v>5</v>
      </c>
      <c r="C852" s="1">
        <v>0</v>
      </c>
      <c r="D852" s="1">
        <v>0</v>
      </c>
      <c r="E852" s="1">
        <v>0</v>
      </c>
      <c r="F852" s="1">
        <f t="shared" si="13"/>
        <v>0</v>
      </c>
      <c r="I852"/>
      <c r="J852"/>
      <c r="K852"/>
    </row>
    <row r="853" spans="1:11" x14ac:dyDescent="0.2">
      <c r="A853" s="1">
        <v>5</v>
      </c>
      <c r="C853" s="1">
        <v>0</v>
      </c>
      <c r="D853" s="1">
        <v>0</v>
      </c>
      <c r="E853" s="1">
        <v>0</v>
      </c>
      <c r="F853" s="1">
        <f t="shared" si="13"/>
        <v>0</v>
      </c>
      <c r="I853"/>
      <c r="J853"/>
      <c r="K853"/>
    </row>
    <row r="854" spans="1:11" x14ac:dyDescent="0.2">
      <c r="A854" s="1">
        <v>5</v>
      </c>
      <c r="C854" s="1">
        <v>0</v>
      </c>
      <c r="D854" s="1">
        <v>0</v>
      </c>
      <c r="E854" s="1">
        <v>0</v>
      </c>
      <c r="F854" s="1">
        <f t="shared" si="13"/>
        <v>0</v>
      </c>
      <c r="I854"/>
      <c r="J854"/>
      <c r="K854"/>
    </row>
    <row r="855" spans="1:11" x14ac:dyDescent="0.2">
      <c r="A855" s="1">
        <v>5</v>
      </c>
      <c r="C855" s="1">
        <v>0</v>
      </c>
      <c r="D855" s="1">
        <v>0</v>
      </c>
      <c r="E855" s="1">
        <v>0</v>
      </c>
      <c r="F855" s="1">
        <f t="shared" si="13"/>
        <v>0</v>
      </c>
      <c r="I855"/>
      <c r="J855"/>
      <c r="K855"/>
    </row>
    <row r="856" spans="1:11" x14ac:dyDescent="0.2">
      <c r="A856" s="1">
        <v>5</v>
      </c>
      <c r="C856" s="1">
        <v>0</v>
      </c>
      <c r="D856" s="1">
        <v>0</v>
      </c>
      <c r="E856" s="1">
        <v>0</v>
      </c>
      <c r="F856" s="1">
        <f t="shared" si="13"/>
        <v>0</v>
      </c>
      <c r="I856"/>
      <c r="J856"/>
      <c r="K856"/>
    </row>
    <row r="857" spans="1:11" x14ac:dyDescent="0.2">
      <c r="A857" s="1">
        <v>5</v>
      </c>
      <c r="C857" s="1">
        <v>0</v>
      </c>
      <c r="D857" s="1">
        <v>0</v>
      </c>
      <c r="E857" s="1">
        <v>0</v>
      </c>
      <c r="F857" s="1">
        <f t="shared" si="13"/>
        <v>0</v>
      </c>
      <c r="I857"/>
      <c r="J857"/>
      <c r="K857"/>
    </row>
    <row r="858" spans="1:11" x14ac:dyDescent="0.2">
      <c r="A858" s="1">
        <v>5</v>
      </c>
      <c r="C858" s="1">
        <v>0</v>
      </c>
      <c r="D858" s="1">
        <v>0</v>
      </c>
      <c r="E858" s="1">
        <v>0</v>
      </c>
      <c r="F858" s="1">
        <f t="shared" si="13"/>
        <v>0</v>
      </c>
      <c r="I858"/>
      <c r="J858"/>
      <c r="K858"/>
    </row>
    <row r="859" spans="1:11" x14ac:dyDescent="0.2">
      <c r="A859" s="1">
        <v>5</v>
      </c>
      <c r="C859" s="1">
        <v>0</v>
      </c>
      <c r="D859" s="1">
        <v>0</v>
      </c>
      <c r="E859" s="1">
        <v>0</v>
      </c>
      <c r="F859" s="1">
        <f t="shared" si="13"/>
        <v>0</v>
      </c>
      <c r="I859"/>
      <c r="J859"/>
      <c r="K859"/>
    </row>
    <row r="860" spans="1:11" x14ac:dyDescent="0.2">
      <c r="A860" s="1">
        <v>5</v>
      </c>
      <c r="C860" s="1">
        <v>0</v>
      </c>
      <c r="D860" s="1">
        <v>0</v>
      </c>
      <c r="E860" s="1">
        <v>0</v>
      </c>
      <c r="F860" s="1">
        <f t="shared" si="13"/>
        <v>0</v>
      </c>
      <c r="I860"/>
      <c r="J860"/>
      <c r="K860"/>
    </row>
    <row r="861" spans="1:11" x14ac:dyDescent="0.2">
      <c r="A861" s="1">
        <v>5</v>
      </c>
      <c r="C861" s="1">
        <v>0</v>
      </c>
      <c r="D861" s="1">
        <v>0</v>
      </c>
      <c r="E861" s="1">
        <v>0</v>
      </c>
      <c r="F861" s="1">
        <f t="shared" si="13"/>
        <v>0</v>
      </c>
      <c r="I861"/>
      <c r="J861"/>
      <c r="K861"/>
    </row>
    <row r="862" spans="1:11" x14ac:dyDescent="0.2">
      <c r="A862" s="1">
        <v>5</v>
      </c>
      <c r="C862" s="1">
        <v>0</v>
      </c>
      <c r="D862" s="1">
        <v>0</v>
      </c>
      <c r="E862" s="1">
        <v>0</v>
      </c>
      <c r="F862" s="1">
        <f t="shared" si="13"/>
        <v>0</v>
      </c>
      <c r="I862"/>
      <c r="J862"/>
      <c r="K862"/>
    </row>
    <row r="863" spans="1:11" x14ac:dyDescent="0.2">
      <c r="A863" s="1">
        <v>5</v>
      </c>
      <c r="C863" s="1">
        <v>0</v>
      </c>
      <c r="D863" s="1">
        <v>0</v>
      </c>
      <c r="E863" s="1">
        <v>0</v>
      </c>
      <c r="F863" s="1">
        <f t="shared" si="13"/>
        <v>0</v>
      </c>
      <c r="I863"/>
      <c r="J863"/>
      <c r="K863"/>
    </row>
    <row r="864" spans="1:11" x14ac:dyDescent="0.2">
      <c r="A864" s="1">
        <v>5</v>
      </c>
      <c r="C864" s="1">
        <v>0</v>
      </c>
      <c r="D864" s="1">
        <v>0</v>
      </c>
      <c r="E864" s="1">
        <v>0</v>
      </c>
      <c r="F864" s="1">
        <f t="shared" si="13"/>
        <v>0</v>
      </c>
      <c r="I864"/>
      <c r="J864"/>
      <c r="K864"/>
    </row>
    <row r="865" spans="1:11" x14ac:dyDescent="0.2">
      <c r="A865" s="1">
        <v>5</v>
      </c>
      <c r="C865" s="1">
        <v>0</v>
      </c>
      <c r="D865" s="1">
        <v>0</v>
      </c>
      <c r="E865" s="1">
        <v>0</v>
      </c>
      <c r="F865" s="1">
        <f t="shared" si="13"/>
        <v>0</v>
      </c>
      <c r="I865"/>
      <c r="J865"/>
      <c r="K865"/>
    </row>
    <row r="866" spans="1:11" x14ac:dyDescent="0.2">
      <c r="A866" s="1">
        <v>5</v>
      </c>
      <c r="C866" s="1">
        <v>1</v>
      </c>
      <c r="D866" s="1">
        <v>0</v>
      </c>
      <c r="E866" s="1">
        <v>0</v>
      </c>
      <c r="F866" s="1">
        <f t="shared" si="13"/>
        <v>1</v>
      </c>
      <c r="H866" s="1" t="s">
        <v>63</v>
      </c>
      <c r="I866">
        <v>0</v>
      </c>
      <c r="J866">
        <v>10</v>
      </c>
      <c r="K866">
        <v>0</v>
      </c>
    </row>
    <row r="867" spans="1:11" x14ac:dyDescent="0.2">
      <c r="A867" s="1">
        <v>5</v>
      </c>
      <c r="C867" s="1">
        <v>1</v>
      </c>
      <c r="D867" s="1">
        <v>0</v>
      </c>
      <c r="E867" s="1">
        <v>0</v>
      </c>
      <c r="F867" s="1">
        <f t="shared" si="13"/>
        <v>1</v>
      </c>
      <c r="H867" s="1" t="s">
        <v>63</v>
      </c>
      <c r="I867">
        <v>0</v>
      </c>
      <c r="J867">
        <v>0</v>
      </c>
      <c r="K867">
        <v>310</v>
      </c>
    </row>
    <row r="868" spans="1:11" x14ac:dyDescent="0.2">
      <c r="A868" s="1">
        <v>5</v>
      </c>
      <c r="C868" s="1">
        <v>0</v>
      </c>
      <c r="D868" s="1">
        <v>0</v>
      </c>
      <c r="E868" s="1">
        <v>0</v>
      </c>
      <c r="F868" s="1">
        <f t="shared" si="13"/>
        <v>0</v>
      </c>
      <c r="I868"/>
      <c r="J868"/>
      <c r="K868"/>
    </row>
    <row r="869" spans="1:11" x14ac:dyDescent="0.2">
      <c r="A869" s="1">
        <v>5</v>
      </c>
      <c r="C869" s="1">
        <v>0</v>
      </c>
      <c r="D869" s="1">
        <v>0</v>
      </c>
      <c r="E869" s="1">
        <v>0</v>
      </c>
      <c r="F869" s="1">
        <f t="shared" si="13"/>
        <v>0</v>
      </c>
      <c r="I869"/>
      <c r="J869"/>
      <c r="K869"/>
    </row>
    <row r="870" spans="1:11" x14ac:dyDescent="0.2">
      <c r="A870" s="1">
        <v>5</v>
      </c>
      <c r="C870" s="1">
        <v>0</v>
      </c>
      <c r="D870" s="1">
        <v>0</v>
      </c>
      <c r="E870" s="1">
        <v>0</v>
      </c>
      <c r="F870" s="1">
        <f t="shared" si="13"/>
        <v>0</v>
      </c>
      <c r="I870"/>
      <c r="J870"/>
      <c r="K870"/>
    </row>
    <row r="871" spans="1:11" x14ac:dyDescent="0.2">
      <c r="A871" s="1">
        <v>5</v>
      </c>
      <c r="C871" s="1">
        <v>0</v>
      </c>
      <c r="D871" s="1">
        <v>0</v>
      </c>
      <c r="E871" s="1">
        <v>0</v>
      </c>
      <c r="F871" s="1">
        <f t="shared" si="13"/>
        <v>0</v>
      </c>
      <c r="I871"/>
      <c r="J871"/>
      <c r="K871"/>
    </row>
    <row r="872" spans="1:11" x14ac:dyDescent="0.2">
      <c r="A872" s="1">
        <v>5</v>
      </c>
      <c r="C872" s="1">
        <v>0</v>
      </c>
      <c r="D872" s="1">
        <v>0</v>
      </c>
      <c r="E872" s="1">
        <v>0</v>
      </c>
      <c r="F872" s="1">
        <f t="shared" si="13"/>
        <v>0</v>
      </c>
      <c r="I872"/>
      <c r="J872"/>
      <c r="K872"/>
    </row>
    <row r="873" spans="1:11" x14ac:dyDescent="0.2">
      <c r="A873" s="1">
        <v>5</v>
      </c>
      <c r="C873" s="1">
        <v>0</v>
      </c>
      <c r="D873" s="1">
        <v>0</v>
      </c>
      <c r="E873" s="1">
        <v>0</v>
      </c>
      <c r="F873" s="1">
        <f t="shared" si="13"/>
        <v>0</v>
      </c>
      <c r="I873"/>
      <c r="J873"/>
      <c r="K873"/>
    </row>
    <row r="874" spans="1:11" x14ac:dyDescent="0.2">
      <c r="A874" s="1">
        <v>5</v>
      </c>
      <c r="C874" s="1">
        <v>0</v>
      </c>
      <c r="D874" s="1">
        <v>0</v>
      </c>
      <c r="E874" s="1">
        <v>0</v>
      </c>
      <c r="F874" s="1">
        <f t="shared" si="13"/>
        <v>0</v>
      </c>
      <c r="I874"/>
      <c r="J874"/>
      <c r="K874"/>
    </row>
    <row r="875" spans="1:11" x14ac:dyDescent="0.2">
      <c r="A875" s="1">
        <v>5</v>
      </c>
      <c r="C875" s="1">
        <v>0</v>
      </c>
      <c r="D875" s="1">
        <v>0</v>
      </c>
      <c r="E875" s="1">
        <v>0</v>
      </c>
      <c r="F875" s="1">
        <f t="shared" si="13"/>
        <v>0</v>
      </c>
      <c r="I875"/>
      <c r="J875"/>
      <c r="K875"/>
    </row>
    <row r="876" spans="1:11" x14ac:dyDescent="0.2">
      <c r="A876" s="1">
        <v>5</v>
      </c>
      <c r="C876" s="1">
        <v>0</v>
      </c>
      <c r="D876" s="1">
        <v>0</v>
      </c>
      <c r="E876" s="1">
        <v>0</v>
      </c>
      <c r="F876" s="1">
        <f t="shared" si="13"/>
        <v>0</v>
      </c>
      <c r="I876"/>
      <c r="J876"/>
      <c r="K876"/>
    </row>
    <row r="877" spans="1:11" x14ac:dyDescent="0.2">
      <c r="A877" s="1">
        <v>5</v>
      </c>
      <c r="C877" s="1">
        <v>0</v>
      </c>
      <c r="D877" s="1">
        <v>0</v>
      </c>
      <c r="E877" s="1">
        <v>0</v>
      </c>
      <c r="F877" s="1">
        <f t="shared" si="13"/>
        <v>0</v>
      </c>
      <c r="I877"/>
      <c r="J877"/>
      <c r="K877"/>
    </row>
    <row r="878" spans="1:11" x14ac:dyDescent="0.2">
      <c r="A878" s="1">
        <v>5</v>
      </c>
      <c r="C878" s="1">
        <v>1</v>
      </c>
      <c r="D878" s="1">
        <v>0</v>
      </c>
      <c r="E878" s="1">
        <v>0</v>
      </c>
      <c r="F878" s="1">
        <f t="shared" si="13"/>
        <v>1</v>
      </c>
      <c r="H878" s="1" t="s">
        <v>63</v>
      </c>
      <c r="I878">
        <v>0</v>
      </c>
      <c r="J878">
        <v>10</v>
      </c>
      <c r="K878">
        <v>300</v>
      </c>
    </row>
    <row r="879" spans="1:11" x14ac:dyDescent="0.2">
      <c r="A879" s="1">
        <v>5</v>
      </c>
      <c r="C879" s="1">
        <v>0</v>
      </c>
      <c r="D879" s="1">
        <v>0</v>
      </c>
      <c r="E879" s="1">
        <v>0</v>
      </c>
      <c r="F879" s="1">
        <f t="shared" si="13"/>
        <v>0</v>
      </c>
      <c r="I879"/>
      <c r="J879"/>
      <c r="K879"/>
    </row>
    <row r="880" spans="1:11" x14ac:dyDescent="0.2">
      <c r="A880" s="1">
        <v>5</v>
      </c>
      <c r="C880" s="1">
        <v>0</v>
      </c>
      <c r="D880" s="1">
        <v>0</v>
      </c>
      <c r="E880" s="1">
        <v>0</v>
      </c>
      <c r="F880" s="1">
        <f t="shared" si="13"/>
        <v>0</v>
      </c>
      <c r="I880"/>
      <c r="J880"/>
      <c r="K880"/>
    </row>
    <row r="881" spans="1:21" x14ac:dyDescent="0.2">
      <c r="A881" s="1">
        <v>5</v>
      </c>
      <c r="C881" s="1">
        <v>0</v>
      </c>
      <c r="D881" s="1">
        <v>0</v>
      </c>
      <c r="E881" s="1">
        <v>0</v>
      </c>
      <c r="F881" s="1">
        <f t="shared" si="13"/>
        <v>0</v>
      </c>
      <c r="I881"/>
      <c r="J881"/>
      <c r="K881"/>
    </row>
    <row r="882" spans="1:21" x14ac:dyDescent="0.2">
      <c r="A882" s="1">
        <v>5</v>
      </c>
      <c r="C882" s="1">
        <v>0</v>
      </c>
      <c r="D882" s="1">
        <v>0</v>
      </c>
      <c r="E882" s="1">
        <v>0</v>
      </c>
      <c r="F882" s="1">
        <f t="shared" si="13"/>
        <v>0</v>
      </c>
      <c r="I882"/>
      <c r="J882"/>
      <c r="K882"/>
    </row>
    <row r="883" spans="1:21" x14ac:dyDescent="0.2">
      <c r="A883" s="1">
        <v>5</v>
      </c>
      <c r="C883" s="1">
        <v>0</v>
      </c>
      <c r="D883" s="1">
        <v>0</v>
      </c>
      <c r="E883" s="1">
        <v>1</v>
      </c>
      <c r="F883" s="1">
        <f t="shared" si="13"/>
        <v>1</v>
      </c>
      <c r="I883"/>
      <c r="J883"/>
      <c r="K883"/>
      <c r="R883" s="1" t="s">
        <v>63</v>
      </c>
      <c r="S883" s="1">
        <v>1</v>
      </c>
      <c r="T883" s="1">
        <v>6</v>
      </c>
      <c r="U883" s="1">
        <v>70</v>
      </c>
    </row>
    <row r="884" spans="1:21" x14ac:dyDescent="0.2">
      <c r="A884" s="1">
        <v>5</v>
      </c>
      <c r="C884" s="1">
        <v>0</v>
      </c>
      <c r="D884" s="1">
        <v>0</v>
      </c>
      <c r="E884" s="1">
        <v>0</v>
      </c>
      <c r="F884" s="1">
        <f t="shared" si="13"/>
        <v>0</v>
      </c>
      <c r="I884"/>
      <c r="J884"/>
      <c r="K884"/>
    </row>
    <row r="885" spans="1:21" x14ac:dyDescent="0.2">
      <c r="A885" s="1">
        <v>5</v>
      </c>
      <c r="C885" s="1">
        <v>0</v>
      </c>
      <c r="D885" s="1">
        <v>0</v>
      </c>
      <c r="E885" s="1">
        <v>0</v>
      </c>
      <c r="F885" s="1">
        <f t="shared" si="13"/>
        <v>0</v>
      </c>
      <c r="I885"/>
      <c r="J885"/>
      <c r="K885"/>
    </row>
    <row r="886" spans="1:21" x14ac:dyDescent="0.2">
      <c r="A886" s="1">
        <v>5</v>
      </c>
      <c r="C886" s="1">
        <v>0</v>
      </c>
      <c r="D886" s="1">
        <v>0</v>
      </c>
      <c r="E886" s="1">
        <v>0</v>
      </c>
      <c r="F886" s="1">
        <f t="shared" si="13"/>
        <v>0</v>
      </c>
      <c r="I886"/>
      <c r="J886"/>
      <c r="K886"/>
    </row>
    <row r="887" spans="1:21" x14ac:dyDescent="0.2">
      <c r="A887" s="1">
        <v>5</v>
      </c>
      <c r="C887" s="1">
        <v>0</v>
      </c>
      <c r="D887" s="1">
        <v>0</v>
      </c>
      <c r="E887" s="1">
        <v>0</v>
      </c>
      <c r="F887" s="1">
        <f t="shared" si="13"/>
        <v>0</v>
      </c>
      <c r="I887"/>
      <c r="J887"/>
      <c r="K887"/>
    </row>
    <row r="888" spans="1:21" x14ac:dyDescent="0.2">
      <c r="A888" s="1">
        <v>5</v>
      </c>
      <c r="C888" s="1">
        <v>0</v>
      </c>
      <c r="D888" s="1">
        <v>0</v>
      </c>
      <c r="E888" s="1">
        <v>0</v>
      </c>
      <c r="F888" s="1">
        <f t="shared" si="13"/>
        <v>0</v>
      </c>
      <c r="I888"/>
      <c r="J888"/>
      <c r="K888"/>
    </row>
    <row r="889" spans="1:21" x14ac:dyDescent="0.2">
      <c r="A889" s="1">
        <v>5</v>
      </c>
      <c r="C889" s="1">
        <v>0</v>
      </c>
      <c r="D889" s="1">
        <v>0</v>
      </c>
      <c r="E889" s="1">
        <v>0</v>
      </c>
      <c r="F889" s="1">
        <f t="shared" si="13"/>
        <v>0</v>
      </c>
      <c r="I889"/>
      <c r="J889"/>
      <c r="K889"/>
    </row>
    <row r="890" spans="1:21" x14ac:dyDescent="0.2">
      <c r="A890" s="1">
        <v>5</v>
      </c>
      <c r="C890" s="1">
        <v>0</v>
      </c>
      <c r="D890" s="1">
        <v>0</v>
      </c>
      <c r="E890" s="1">
        <v>0</v>
      </c>
      <c r="F890" s="1">
        <f t="shared" si="13"/>
        <v>0</v>
      </c>
      <c r="I890"/>
      <c r="J890"/>
      <c r="K890"/>
    </row>
    <row r="891" spans="1:21" x14ac:dyDescent="0.2">
      <c r="A891" s="1">
        <v>5</v>
      </c>
      <c r="C891" s="1">
        <v>0</v>
      </c>
      <c r="D891" s="1">
        <v>0</v>
      </c>
      <c r="E891" s="1">
        <v>0</v>
      </c>
      <c r="F891" s="1">
        <f t="shared" si="13"/>
        <v>0</v>
      </c>
      <c r="I891"/>
      <c r="J891"/>
      <c r="K891"/>
    </row>
    <row r="892" spans="1:21" x14ac:dyDescent="0.2">
      <c r="A892" s="1">
        <v>5</v>
      </c>
      <c r="C892" s="1">
        <v>0</v>
      </c>
      <c r="D892" s="1">
        <v>0</v>
      </c>
      <c r="E892" s="1">
        <v>0</v>
      </c>
      <c r="F892" s="1">
        <f t="shared" si="13"/>
        <v>0</v>
      </c>
      <c r="I892"/>
      <c r="J892"/>
      <c r="K892"/>
    </row>
    <row r="893" spans="1:21" x14ac:dyDescent="0.2">
      <c r="A893" s="1">
        <v>5</v>
      </c>
      <c r="C893" s="1">
        <v>0</v>
      </c>
      <c r="D893" s="1">
        <v>0</v>
      </c>
      <c r="E893" s="1">
        <v>0</v>
      </c>
      <c r="F893" s="1">
        <f t="shared" si="13"/>
        <v>0</v>
      </c>
      <c r="I893"/>
      <c r="J893"/>
      <c r="K893"/>
    </row>
    <row r="894" spans="1:21" x14ac:dyDescent="0.2">
      <c r="A894" s="1">
        <v>5</v>
      </c>
      <c r="C894" s="1">
        <v>0</v>
      </c>
      <c r="D894" s="1">
        <v>0</v>
      </c>
      <c r="E894" s="1">
        <v>0</v>
      </c>
      <c r="F894" s="1">
        <f t="shared" si="13"/>
        <v>0</v>
      </c>
      <c r="I894"/>
      <c r="J894"/>
      <c r="K894"/>
    </row>
    <row r="895" spans="1:21" x14ac:dyDescent="0.2">
      <c r="A895" s="1">
        <v>5</v>
      </c>
      <c r="C895" s="1">
        <v>0</v>
      </c>
      <c r="D895" s="1">
        <v>0</v>
      </c>
      <c r="E895" s="1">
        <v>0</v>
      </c>
      <c r="F895" s="1">
        <f t="shared" si="13"/>
        <v>0</v>
      </c>
      <c r="I895"/>
      <c r="J895"/>
      <c r="K895"/>
    </row>
    <row r="896" spans="1:21" x14ac:dyDescent="0.2">
      <c r="A896" s="1">
        <v>5</v>
      </c>
      <c r="C896" s="1">
        <v>0</v>
      </c>
      <c r="D896" s="1">
        <v>0</v>
      </c>
      <c r="E896" s="1">
        <v>0</v>
      </c>
      <c r="F896" s="1">
        <f t="shared" si="13"/>
        <v>0</v>
      </c>
      <c r="I896"/>
      <c r="J896"/>
      <c r="K896"/>
    </row>
    <row r="897" spans="1:16" x14ac:dyDescent="0.2">
      <c r="A897" s="1">
        <v>5</v>
      </c>
      <c r="C897" s="1">
        <v>0</v>
      </c>
      <c r="D897" s="1">
        <v>0</v>
      </c>
      <c r="E897" s="1">
        <v>0</v>
      </c>
      <c r="F897" s="1">
        <f t="shared" si="13"/>
        <v>0</v>
      </c>
      <c r="I897"/>
      <c r="J897"/>
      <c r="K897"/>
    </row>
    <row r="898" spans="1:16" x14ac:dyDescent="0.2">
      <c r="A898" s="1">
        <v>5</v>
      </c>
      <c r="C898" s="1">
        <v>0</v>
      </c>
      <c r="D898" s="1">
        <v>0</v>
      </c>
      <c r="E898" s="1">
        <v>0</v>
      </c>
      <c r="F898" s="1">
        <f t="shared" si="13"/>
        <v>0</v>
      </c>
      <c r="I898"/>
      <c r="J898"/>
      <c r="K898"/>
    </row>
    <row r="899" spans="1:16" x14ac:dyDescent="0.2">
      <c r="A899" s="1">
        <v>5</v>
      </c>
      <c r="C899" s="1">
        <v>0</v>
      </c>
      <c r="D899" s="1">
        <v>0</v>
      </c>
      <c r="E899" s="1">
        <v>0</v>
      </c>
      <c r="F899" s="1">
        <f t="shared" si="13"/>
        <v>0</v>
      </c>
      <c r="I899"/>
      <c r="J899"/>
      <c r="K899"/>
    </row>
    <row r="900" spans="1:16" x14ac:dyDescent="0.2">
      <c r="A900" s="1">
        <v>5</v>
      </c>
      <c r="C900" s="1">
        <v>0</v>
      </c>
      <c r="D900" s="1">
        <v>0</v>
      </c>
      <c r="E900" s="1">
        <v>0</v>
      </c>
      <c r="F900" s="1">
        <f t="shared" ref="F900:F963" si="14">C900+D900+E900</f>
        <v>0</v>
      </c>
      <c r="I900"/>
      <c r="J900"/>
      <c r="K900"/>
    </row>
    <row r="901" spans="1:16" x14ac:dyDescent="0.2">
      <c r="A901" s="1">
        <v>5</v>
      </c>
      <c r="C901" s="1">
        <v>0</v>
      </c>
      <c r="D901" s="1">
        <v>0</v>
      </c>
      <c r="E901" s="1">
        <v>0</v>
      </c>
      <c r="F901" s="1">
        <f t="shared" si="14"/>
        <v>0</v>
      </c>
      <c r="I901"/>
      <c r="J901"/>
      <c r="K901"/>
    </row>
    <row r="902" spans="1:16" x14ac:dyDescent="0.2">
      <c r="A902" s="1">
        <v>5</v>
      </c>
      <c r="C902" s="1">
        <v>0</v>
      </c>
      <c r="D902" s="1">
        <v>0</v>
      </c>
      <c r="E902" s="1">
        <v>0</v>
      </c>
      <c r="F902" s="1">
        <f t="shared" si="14"/>
        <v>0</v>
      </c>
      <c r="I902"/>
      <c r="J902"/>
      <c r="K902"/>
    </row>
    <row r="903" spans="1:16" x14ac:dyDescent="0.2">
      <c r="A903" s="1">
        <v>5</v>
      </c>
      <c r="C903" s="1">
        <v>0</v>
      </c>
      <c r="D903" s="1">
        <v>0</v>
      </c>
      <c r="E903" s="1">
        <v>0</v>
      </c>
      <c r="F903" s="1">
        <f t="shared" si="14"/>
        <v>0</v>
      </c>
      <c r="I903"/>
      <c r="J903"/>
      <c r="K903"/>
    </row>
    <row r="904" spans="1:16" x14ac:dyDescent="0.2">
      <c r="A904" s="1">
        <v>5</v>
      </c>
      <c r="C904" s="1">
        <v>0</v>
      </c>
      <c r="D904" s="1">
        <v>0</v>
      </c>
      <c r="E904" s="1">
        <v>0</v>
      </c>
      <c r="F904" s="1">
        <f t="shared" si="14"/>
        <v>0</v>
      </c>
      <c r="I904"/>
      <c r="J904"/>
      <c r="K904"/>
    </row>
    <row r="905" spans="1:16" x14ac:dyDescent="0.2">
      <c r="A905" s="1">
        <v>5</v>
      </c>
      <c r="C905" s="1">
        <v>0</v>
      </c>
      <c r="D905" s="1">
        <v>0</v>
      </c>
      <c r="E905" s="1">
        <v>0</v>
      </c>
      <c r="F905" s="1">
        <f t="shared" si="14"/>
        <v>0</v>
      </c>
      <c r="I905"/>
      <c r="J905"/>
      <c r="K905"/>
    </row>
    <row r="906" spans="1:16" x14ac:dyDescent="0.2">
      <c r="A906" s="1">
        <v>5</v>
      </c>
      <c r="C906" s="1">
        <v>0</v>
      </c>
      <c r="D906" s="1">
        <v>0</v>
      </c>
      <c r="E906" s="1">
        <v>0</v>
      </c>
      <c r="F906" s="1">
        <f t="shared" si="14"/>
        <v>0</v>
      </c>
      <c r="I906"/>
      <c r="J906"/>
      <c r="K906"/>
    </row>
    <row r="907" spans="1:16" x14ac:dyDescent="0.2">
      <c r="A907" s="1">
        <v>5</v>
      </c>
      <c r="C907" s="1">
        <v>0</v>
      </c>
      <c r="D907" s="1">
        <v>0</v>
      </c>
      <c r="E907" s="1">
        <v>0</v>
      </c>
      <c r="F907" s="1">
        <f t="shared" si="14"/>
        <v>0</v>
      </c>
      <c r="I907"/>
      <c r="J907"/>
      <c r="K907"/>
    </row>
    <row r="908" spans="1:16" x14ac:dyDescent="0.2">
      <c r="A908" s="1">
        <v>5</v>
      </c>
      <c r="C908" s="1">
        <v>0</v>
      </c>
      <c r="D908" s="1">
        <v>0</v>
      </c>
      <c r="E908" s="1">
        <v>0</v>
      </c>
      <c r="F908" s="1">
        <f t="shared" si="14"/>
        <v>0</v>
      </c>
      <c r="I908"/>
      <c r="J908"/>
      <c r="K908"/>
    </row>
    <row r="909" spans="1:16" x14ac:dyDescent="0.2">
      <c r="A909" s="1">
        <v>5</v>
      </c>
      <c r="C909" s="1">
        <v>0</v>
      </c>
      <c r="D909" s="1">
        <v>0</v>
      </c>
      <c r="E909" s="1">
        <v>0</v>
      </c>
      <c r="F909" s="1">
        <f t="shared" si="14"/>
        <v>0</v>
      </c>
      <c r="I909"/>
      <c r="J909"/>
      <c r="K909"/>
    </row>
    <row r="910" spans="1:16" x14ac:dyDescent="0.2">
      <c r="A910" s="1">
        <v>5</v>
      </c>
      <c r="C910" s="1">
        <v>0</v>
      </c>
      <c r="D910" s="1">
        <v>0</v>
      </c>
      <c r="E910" s="1">
        <v>0</v>
      </c>
      <c r="F910" s="1">
        <f t="shared" si="14"/>
        <v>0</v>
      </c>
      <c r="I910"/>
      <c r="J910"/>
      <c r="K910"/>
    </row>
    <row r="911" spans="1:16" x14ac:dyDescent="0.2">
      <c r="A911" s="1">
        <v>5</v>
      </c>
      <c r="C911" s="1">
        <v>0</v>
      </c>
      <c r="D911" s="1">
        <v>0</v>
      </c>
      <c r="E911" s="1">
        <v>0</v>
      </c>
      <c r="F911" s="1">
        <f t="shared" si="14"/>
        <v>0</v>
      </c>
      <c r="I911"/>
      <c r="J911"/>
      <c r="K911"/>
    </row>
    <row r="912" spans="1:16" x14ac:dyDescent="0.2">
      <c r="A912" s="1">
        <v>5</v>
      </c>
      <c r="C912" s="1">
        <v>1</v>
      </c>
      <c r="D912" s="1">
        <v>1</v>
      </c>
      <c r="E912" s="1">
        <v>0</v>
      </c>
      <c r="F912" s="1">
        <f t="shared" si="14"/>
        <v>2</v>
      </c>
      <c r="H912" s="1" t="s">
        <v>63</v>
      </c>
      <c r="I912">
        <v>3</v>
      </c>
      <c r="J912">
        <v>10</v>
      </c>
      <c r="K912">
        <v>200</v>
      </c>
      <c r="M912" s="1" t="s">
        <v>63</v>
      </c>
      <c r="N912" s="1">
        <v>2</v>
      </c>
      <c r="O912" s="1">
        <v>10</v>
      </c>
      <c r="P912" s="1">
        <v>100</v>
      </c>
    </row>
    <row r="913" spans="1:16" x14ac:dyDescent="0.2">
      <c r="A913" s="1">
        <v>5</v>
      </c>
      <c r="C913" s="1">
        <v>0</v>
      </c>
      <c r="D913" s="1">
        <v>1</v>
      </c>
      <c r="E913" s="1">
        <v>0</v>
      </c>
      <c r="F913" s="1">
        <f t="shared" si="14"/>
        <v>1</v>
      </c>
      <c r="I913"/>
      <c r="J913"/>
      <c r="K913"/>
      <c r="M913" s="1" t="s">
        <v>63</v>
      </c>
      <c r="N913" s="1">
        <v>1</v>
      </c>
      <c r="O913" s="1">
        <v>0</v>
      </c>
      <c r="P913" s="1">
        <v>0</v>
      </c>
    </row>
    <row r="914" spans="1:16" x14ac:dyDescent="0.2">
      <c r="A914" s="1">
        <v>5</v>
      </c>
      <c r="C914" s="1">
        <v>0</v>
      </c>
      <c r="D914" s="1">
        <v>0</v>
      </c>
      <c r="E914" s="1">
        <v>0</v>
      </c>
      <c r="F914" s="1">
        <f t="shared" si="14"/>
        <v>0</v>
      </c>
      <c r="I914"/>
      <c r="J914"/>
      <c r="K914"/>
    </row>
    <row r="915" spans="1:16" x14ac:dyDescent="0.2">
      <c r="A915" s="1">
        <v>5</v>
      </c>
      <c r="C915" s="1">
        <v>0</v>
      </c>
      <c r="D915" s="1">
        <v>0</v>
      </c>
      <c r="E915" s="1">
        <v>0</v>
      </c>
      <c r="F915" s="1">
        <f t="shared" si="14"/>
        <v>0</v>
      </c>
      <c r="I915"/>
      <c r="J915"/>
      <c r="K915"/>
    </row>
    <row r="916" spans="1:16" x14ac:dyDescent="0.2">
      <c r="A916" s="1">
        <v>5</v>
      </c>
      <c r="C916" s="1">
        <v>0</v>
      </c>
      <c r="D916" s="1">
        <v>0</v>
      </c>
      <c r="E916" s="1">
        <v>0</v>
      </c>
      <c r="F916" s="1">
        <f t="shared" si="14"/>
        <v>0</v>
      </c>
      <c r="I916"/>
      <c r="J916"/>
      <c r="K916"/>
    </row>
    <row r="917" spans="1:16" x14ac:dyDescent="0.2">
      <c r="A917" s="1">
        <v>5</v>
      </c>
      <c r="C917" s="1">
        <v>0</v>
      </c>
      <c r="D917" s="1">
        <v>0</v>
      </c>
      <c r="E917" s="1">
        <v>0</v>
      </c>
      <c r="F917" s="1">
        <f t="shared" si="14"/>
        <v>0</v>
      </c>
      <c r="I917"/>
      <c r="J917"/>
      <c r="K917"/>
    </row>
    <row r="918" spans="1:16" x14ac:dyDescent="0.2">
      <c r="A918" s="1">
        <v>5</v>
      </c>
      <c r="C918" s="1">
        <v>0</v>
      </c>
      <c r="D918" s="1">
        <v>0</v>
      </c>
      <c r="E918" s="1">
        <v>0</v>
      </c>
      <c r="F918" s="1">
        <f t="shared" si="14"/>
        <v>0</v>
      </c>
      <c r="I918"/>
      <c r="J918"/>
      <c r="K918"/>
    </row>
    <row r="919" spans="1:16" x14ac:dyDescent="0.2">
      <c r="A919" s="1">
        <v>5</v>
      </c>
      <c r="C919" s="1">
        <v>0</v>
      </c>
      <c r="D919" s="1">
        <v>0</v>
      </c>
      <c r="E919" s="1">
        <v>0</v>
      </c>
      <c r="F919" s="1">
        <f t="shared" si="14"/>
        <v>0</v>
      </c>
      <c r="I919"/>
      <c r="J919"/>
      <c r="K919"/>
    </row>
    <row r="920" spans="1:16" x14ac:dyDescent="0.2">
      <c r="A920" s="1">
        <v>5</v>
      </c>
      <c r="C920" s="1">
        <v>0</v>
      </c>
      <c r="D920" s="1">
        <v>0</v>
      </c>
      <c r="E920" s="1">
        <v>0</v>
      </c>
      <c r="F920" s="1">
        <f t="shared" si="14"/>
        <v>0</v>
      </c>
      <c r="I920"/>
      <c r="J920"/>
      <c r="K920"/>
    </row>
    <row r="921" spans="1:16" x14ac:dyDescent="0.2">
      <c r="A921" s="1">
        <v>5</v>
      </c>
      <c r="C921" s="1">
        <v>0</v>
      </c>
      <c r="D921" s="1">
        <v>0</v>
      </c>
      <c r="E921" s="1">
        <v>0</v>
      </c>
      <c r="F921" s="1">
        <f t="shared" si="14"/>
        <v>0</v>
      </c>
      <c r="I921"/>
      <c r="J921"/>
      <c r="K921"/>
    </row>
    <row r="922" spans="1:16" x14ac:dyDescent="0.2">
      <c r="A922" s="1">
        <v>5</v>
      </c>
      <c r="C922" s="1">
        <v>0</v>
      </c>
      <c r="D922" s="1">
        <v>0</v>
      </c>
      <c r="E922" s="1">
        <v>0</v>
      </c>
      <c r="F922" s="1">
        <f t="shared" si="14"/>
        <v>0</v>
      </c>
      <c r="I922"/>
      <c r="J922"/>
      <c r="K922"/>
    </row>
    <row r="923" spans="1:16" x14ac:dyDescent="0.2">
      <c r="A923" s="1">
        <v>5</v>
      </c>
      <c r="C923" s="1">
        <v>0</v>
      </c>
      <c r="D923" s="1">
        <v>0</v>
      </c>
      <c r="E923" s="1">
        <v>0</v>
      </c>
      <c r="F923" s="1">
        <f t="shared" si="14"/>
        <v>0</v>
      </c>
      <c r="I923"/>
      <c r="J923"/>
      <c r="K923"/>
    </row>
    <row r="924" spans="1:16" x14ac:dyDescent="0.2">
      <c r="A924" s="1">
        <v>5</v>
      </c>
      <c r="C924" s="1">
        <v>0</v>
      </c>
      <c r="D924" s="1">
        <v>0</v>
      </c>
      <c r="E924" s="1">
        <v>0</v>
      </c>
      <c r="F924" s="1">
        <f t="shared" si="14"/>
        <v>0</v>
      </c>
      <c r="I924"/>
      <c r="J924"/>
      <c r="K924"/>
    </row>
    <row r="925" spans="1:16" x14ac:dyDescent="0.2">
      <c r="A925" s="1">
        <v>5</v>
      </c>
      <c r="C925" s="1">
        <v>0</v>
      </c>
      <c r="D925" s="1">
        <v>0</v>
      </c>
      <c r="E925" s="1">
        <v>0</v>
      </c>
      <c r="F925" s="1">
        <f t="shared" si="14"/>
        <v>0</v>
      </c>
      <c r="I925"/>
      <c r="J925"/>
      <c r="K925"/>
    </row>
    <row r="926" spans="1:16" x14ac:dyDescent="0.2">
      <c r="A926" s="1">
        <v>5</v>
      </c>
      <c r="C926" s="1">
        <v>0</v>
      </c>
      <c r="D926" s="1">
        <v>0</v>
      </c>
      <c r="E926" s="1">
        <v>0</v>
      </c>
      <c r="F926" s="1">
        <f t="shared" si="14"/>
        <v>0</v>
      </c>
      <c r="I926"/>
      <c r="J926"/>
      <c r="K926"/>
    </row>
    <row r="927" spans="1:16" x14ac:dyDescent="0.2">
      <c r="A927" s="1">
        <v>5</v>
      </c>
      <c r="C927" s="1">
        <v>0</v>
      </c>
      <c r="D927" s="1">
        <v>0</v>
      </c>
      <c r="E927" s="1">
        <v>0</v>
      </c>
      <c r="F927" s="1">
        <f t="shared" si="14"/>
        <v>0</v>
      </c>
      <c r="I927"/>
      <c r="J927"/>
      <c r="K927"/>
    </row>
    <row r="928" spans="1:16" x14ac:dyDescent="0.2">
      <c r="A928" s="1">
        <v>5</v>
      </c>
      <c r="C928" s="1">
        <v>0</v>
      </c>
      <c r="D928" s="1">
        <v>0</v>
      </c>
      <c r="E928" s="1">
        <v>0</v>
      </c>
      <c r="F928" s="1">
        <f t="shared" si="14"/>
        <v>0</v>
      </c>
      <c r="I928"/>
      <c r="J928"/>
      <c r="K928"/>
    </row>
    <row r="929" spans="1:11" x14ac:dyDescent="0.2">
      <c r="A929" s="1">
        <v>5</v>
      </c>
      <c r="C929" s="1">
        <v>0</v>
      </c>
      <c r="D929" s="1">
        <v>0</v>
      </c>
      <c r="E929" s="1">
        <v>0</v>
      </c>
      <c r="F929" s="1">
        <f t="shared" si="14"/>
        <v>0</v>
      </c>
      <c r="I929"/>
      <c r="J929"/>
      <c r="K929"/>
    </row>
    <row r="930" spans="1:11" x14ac:dyDescent="0.2">
      <c r="A930" s="1">
        <v>5</v>
      </c>
      <c r="C930" s="1">
        <v>0</v>
      </c>
      <c r="D930" s="1">
        <v>0</v>
      </c>
      <c r="E930" s="1">
        <v>0</v>
      </c>
      <c r="F930" s="1">
        <f t="shared" si="14"/>
        <v>0</v>
      </c>
      <c r="I930"/>
      <c r="J930"/>
      <c r="K930"/>
    </row>
    <row r="931" spans="1:11" x14ac:dyDescent="0.2">
      <c r="A931" s="1">
        <v>5</v>
      </c>
      <c r="C931" s="1">
        <v>0</v>
      </c>
      <c r="D931" s="1">
        <v>0</v>
      </c>
      <c r="E931" s="1">
        <v>0</v>
      </c>
      <c r="F931" s="1">
        <f t="shared" si="14"/>
        <v>0</v>
      </c>
      <c r="I931"/>
      <c r="J931"/>
      <c r="K931"/>
    </row>
    <row r="932" spans="1:11" x14ac:dyDescent="0.2">
      <c r="A932" s="1">
        <v>5</v>
      </c>
      <c r="C932" s="1">
        <v>0</v>
      </c>
      <c r="D932" s="1">
        <v>0</v>
      </c>
      <c r="E932" s="1">
        <v>0</v>
      </c>
      <c r="F932" s="1">
        <f t="shared" si="14"/>
        <v>0</v>
      </c>
      <c r="I932"/>
      <c r="J932"/>
      <c r="K932"/>
    </row>
    <row r="933" spans="1:11" x14ac:dyDescent="0.2">
      <c r="A933" s="1">
        <v>5</v>
      </c>
      <c r="C933" s="1">
        <v>0</v>
      </c>
      <c r="D933" s="1">
        <v>0</v>
      </c>
      <c r="E933" s="1">
        <v>0</v>
      </c>
      <c r="F933" s="1">
        <f t="shared" si="14"/>
        <v>0</v>
      </c>
      <c r="I933"/>
      <c r="J933"/>
      <c r="K933"/>
    </row>
    <row r="934" spans="1:11" x14ac:dyDescent="0.2">
      <c r="A934" s="1">
        <v>5</v>
      </c>
      <c r="C934" s="1">
        <v>1</v>
      </c>
      <c r="D934" s="1">
        <v>0</v>
      </c>
      <c r="E934" s="1">
        <v>0</v>
      </c>
      <c r="F934" s="1">
        <f t="shared" si="14"/>
        <v>1</v>
      </c>
      <c r="H934" s="1" t="s">
        <v>63</v>
      </c>
      <c r="I934">
        <v>0</v>
      </c>
      <c r="J934">
        <v>6</v>
      </c>
      <c r="K934">
        <v>100</v>
      </c>
    </row>
    <row r="935" spans="1:11" x14ac:dyDescent="0.2">
      <c r="A935" s="1">
        <v>5</v>
      </c>
      <c r="C935" s="1">
        <v>1</v>
      </c>
      <c r="D935" s="1">
        <v>0</v>
      </c>
      <c r="E935" s="1">
        <v>0</v>
      </c>
      <c r="F935" s="1">
        <f t="shared" si="14"/>
        <v>1</v>
      </c>
      <c r="H935" s="1" t="s">
        <v>63</v>
      </c>
      <c r="I935">
        <v>950</v>
      </c>
      <c r="J935">
        <v>10</v>
      </c>
      <c r="K935">
        <v>360</v>
      </c>
    </row>
    <row r="936" spans="1:11" x14ac:dyDescent="0.2">
      <c r="A936" s="1">
        <v>5</v>
      </c>
      <c r="C936" s="1">
        <v>0</v>
      </c>
      <c r="D936" s="1">
        <v>0</v>
      </c>
      <c r="E936" s="1">
        <v>0</v>
      </c>
      <c r="F936" s="1">
        <f t="shared" si="14"/>
        <v>0</v>
      </c>
      <c r="I936"/>
      <c r="J936"/>
      <c r="K936"/>
    </row>
    <row r="937" spans="1:11" x14ac:dyDescent="0.2">
      <c r="A937" s="1">
        <v>5</v>
      </c>
      <c r="C937" s="1">
        <v>1</v>
      </c>
      <c r="D937" s="1">
        <v>0</v>
      </c>
      <c r="E937" s="1">
        <v>0</v>
      </c>
      <c r="F937" s="1">
        <f t="shared" si="14"/>
        <v>1</v>
      </c>
      <c r="H937" s="1" t="s">
        <v>63</v>
      </c>
      <c r="I937">
        <v>0</v>
      </c>
      <c r="J937">
        <v>0</v>
      </c>
      <c r="K937">
        <v>100</v>
      </c>
    </row>
    <row r="938" spans="1:11" x14ac:dyDescent="0.2">
      <c r="A938" s="1">
        <v>5</v>
      </c>
      <c r="C938" s="1">
        <v>0</v>
      </c>
      <c r="D938" s="1">
        <v>0</v>
      </c>
      <c r="E938" s="1">
        <v>0</v>
      </c>
      <c r="F938" s="1">
        <f t="shared" si="14"/>
        <v>0</v>
      </c>
      <c r="I938"/>
      <c r="J938"/>
      <c r="K938"/>
    </row>
    <row r="939" spans="1:11" x14ac:dyDescent="0.2">
      <c r="A939" s="1">
        <v>5</v>
      </c>
      <c r="C939" s="1">
        <v>0</v>
      </c>
      <c r="D939" s="1">
        <v>0</v>
      </c>
      <c r="E939" s="1">
        <v>0</v>
      </c>
      <c r="F939" s="1">
        <f t="shared" si="14"/>
        <v>0</v>
      </c>
      <c r="I939"/>
      <c r="J939"/>
      <c r="K939"/>
    </row>
    <row r="940" spans="1:11" x14ac:dyDescent="0.2">
      <c r="A940" s="1">
        <v>5</v>
      </c>
      <c r="C940" s="1">
        <v>1</v>
      </c>
      <c r="D940" s="1">
        <v>0</v>
      </c>
      <c r="E940" s="1">
        <v>0</v>
      </c>
      <c r="F940" s="1">
        <f t="shared" si="14"/>
        <v>1</v>
      </c>
      <c r="H940" s="1" t="s">
        <v>63</v>
      </c>
      <c r="I940">
        <v>0</v>
      </c>
      <c r="J940">
        <v>24</v>
      </c>
      <c r="K940">
        <v>0</v>
      </c>
    </row>
    <row r="941" spans="1:11" x14ac:dyDescent="0.2">
      <c r="A941" s="1">
        <v>5</v>
      </c>
      <c r="C941" s="1">
        <v>0</v>
      </c>
      <c r="D941" s="1">
        <v>0</v>
      </c>
      <c r="E941" s="1">
        <v>0</v>
      </c>
      <c r="F941" s="1">
        <f t="shared" si="14"/>
        <v>0</v>
      </c>
      <c r="I941"/>
      <c r="J941"/>
      <c r="K941"/>
    </row>
    <row r="942" spans="1:11" x14ac:dyDescent="0.2">
      <c r="A942" s="1">
        <v>5</v>
      </c>
      <c r="C942" s="1">
        <v>1</v>
      </c>
      <c r="D942" s="1">
        <v>0</v>
      </c>
      <c r="E942" s="1">
        <v>0</v>
      </c>
      <c r="F942" s="1">
        <f t="shared" si="14"/>
        <v>1</v>
      </c>
      <c r="H942" s="1" t="s">
        <v>63</v>
      </c>
      <c r="I942">
        <v>0</v>
      </c>
      <c r="J942">
        <v>0</v>
      </c>
      <c r="K942">
        <v>0</v>
      </c>
    </row>
    <row r="943" spans="1:11" x14ac:dyDescent="0.2">
      <c r="A943" s="1">
        <v>5</v>
      </c>
      <c r="C943" s="1">
        <v>0</v>
      </c>
      <c r="D943" s="1">
        <v>0</v>
      </c>
      <c r="E943" s="1">
        <v>0</v>
      </c>
      <c r="F943" s="1">
        <f t="shared" si="14"/>
        <v>0</v>
      </c>
      <c r="I943"/>
      <c r="J943"/>
      <c r="K943"/>
    </row>
    <row r="944" spans="1:11" x14ac:dyDescent="0.2">
      <c r="A944" s="1">
        <v>5</v>
      </c>
      <c r="C944" s="1">
        <v>0</v>
      </c>
      <c r="D944" s="1">
        <v>0</v>
      </c>
      <c r="E944" s="1">
        <v>0</v>
      </c>
      <c r="F944" s="1">
        <f t="shared" si="14"/>
        <v>0</v>
      </c>
      <c r="I944"/>
      <c r="J944"/>
      <c r="K944"/>
    </row>
    <row r="945" spans="1:16" x14ac:dyDescent="0.2">
      <c r="A945" s="1">
        <v>5</v>
      </c>
      <c r="C945" s="1">
        <v>0</v>
      </c>
      <c r="D945" s="1">
        <v>0</v>
      </c>
      <c r="E945" s="1">
        <v>0</v>
      </c>
      <c r="F945" s="1">
        <f t="shared" si="14"/>
        <v>0</v>
      </c>
      <c r="I945"/>
      <c r="J945"/>
      <c r="K945"/>
    </row>
    <row r="946" spans="1:16" x14ac:dyDescent="0.2">
      <c r="A946" s="1">
        <v>5</v>
      </c>
      <c r="C946" s="1">
        <v>0</v>
      </c>
      <c r="D946" s="1">
        <v>0</v>
      </c>
      <c r="E946" s="1">
        <v>0</v>
      </c>
      <c r="F946" s="1">
        <f t="shared" si="14"/>
        <v>0</v>
      </c>
      <c r="I946"/>
      <c r="J946"/>
      <c r="K946"/>
    </row>
    <row r="947" spans="1:16" x14ac:dyDescent="0.2">
      <c r="A947" s="1">
        <v>5</v>
      </c>
      <c r="C947" s="1">
        <v>0</v>
      </c>
      <c r="D947" s="1">
        <v>0</v>
      </c>
      <c r="E947" s="1">
        <v>0</v>
      </c>
      <c r="F947" s="1">
        <f t="shared" si="14"/>
        <v>0</v>
      </c>
      <c r="I947"/>
      <c r="J947"/>
      <c r="K947"/>
    </row>
    <row r="948" spans="1:16" x14ac:dyDescent="0.2">
      <c r="A948" s="1">
        <v>5</v>
      </c>
      <c r="C948" s="1">
        <v>0</v>
      </c>
      <c r="D948" s="1">
        <v>0</v>
      </c>
      <c r="E948" s="1">
        <v>0</v>
      </c>
      <c r="F948" s="1">
        <f t="shared" si="14"/>
        <v>0</v>
      </c>
      <c r="I948"/>
      <c r="J948"/>
      <c r="K948"/>
    </row>
    <row r="949" spans="1:16" x14ac:dyDescent="0.2">
      <c r="A949" s="1">
        <v>5</v>
      </c>
      <c r="C949" s="1">
        <v>0</v>
      </c>
      <c r="D949" s="1">
        <v>1</v>
      </c>
      <c r="E949" s="1">
        <v>0</v>
      </c>
      <c r="F949" s="1">
        <f t="shared" si="14"/>
        <v>1</v>
      </c>
      <c r="I949"/>
      <c r="J949"/>
      <c r="K949"/>
      <c r="M949" s="1" t="s">
        <v>63</v>
      </c>
      <c r="N949" s="1">
        <v>1</v>
      </c>
      <c r="O949" s="1">
        <v>8</v>
      </c>
      <c r="P949" s="1">
        <v>300</v>
      </c>
    </row>
    <row r="950" spans="1:16" x14ac:dyDescent="0.2">
      <c r="A950" s="1">
        <v>5</v>
      </c>
      <c r="C950" s="1">
        <v>0</v>
      </c>
      <c r="D950" s="1">
        <v>0</v>
      </c>
      <c r="E950" s="1">
        <v>0</v>
      </c>
      <c r="F950" s="1">
        <f t="shared" si="14"/>
        <v>0</v>
      </c>
      <c r="I950"/>
      <c r="J950"/>
      <c r="K950"/>
    </row>
    <row r="951" spans="1:16" x14ac:dyDescent="0.2">
      <c r="A951" s="1">
        <v>5</v>
      </c>
      <c r="C951" s="1">
        <v>0</v>
      </c>
      <c r="D951" s="1">
        <v>0</v>
      </c>
      <c r="E951" s="1">
        <v>0</v>
      </c>
      <c r="F951" s="1">
        <f t="shared" si="14"/>
        <v>0</v>
      </c>
      <c r="I951"/>
      <c r="J951"/>
      <c r="K951"/>
    </row>
    <row r="952" spans="1:16" x14ac:dyDescent="0.2">
      <c r="A952" s="1">
        <v>5</v>
      </c>
      <c r="C952" s="1">
        <v>0</v>
      </c>
      <c r="D952" s="1">
        <v>0</v>
      </c>
      <c r="E952" s="1">
        <v>0</v>
      </c>
      <c r="F952" s="1">
        <f t="shared" si="14"/>
        <v>0</v>
      </c>
      <c r="I952"/>
      <c r="J952"/>
      <c r="K952"/>
    </row>
    <row r="953" spans="1:16" x14ac:dyDescent="0.2">
      <c r="A953" s="1">
        <v>5</v>
      </c>
      <c r="C953" s="1">
        <v>0</v>
      </c>
      <c r="D953" s="1">
        <v>0</v>
      </c>
      <c r="E953" s="1">
        <v>0</v>
      </c>
      <c r="F953" s="1">
        <f t="shared" si="14"/>
        <v>0</v>
      </c>
      <c r="I953"/>
      <c r="J953"/>
      <c r="K953"/>
    </row>
    <row r="954" spans="1:16" x14ac:dyDescent="0.2">
      <c r="A954" s="1">
        <v>5</v>
      </c>
      <c r="C954" s="1">
        <v>0</v>
      </c>
      <c r="D954" s="1">
        <v>0</v>
      </c>
      <c r="E954" s="1">
        <v>0</v>
      </c>
      <c r="F954" s="1">
        <f t="shared" si="14"/>
        <v>0</v>
      </c>
      <c r="I954"/>
      <c r="J954"/>
      <c r="K954"/>
    </row>
    <row r="955" spans="1:16" x14ac:dyDescent="0.2">
      <c r="A955" s="1">
        <v>5</v>
      </c>
      <c r="C955" s="1">
        <v>1</v>
      </c>
      <c r="D955" s="1">
        <v>1</v>
      </c>
      <c r="E955" s="1">
        <v>0</v>
      </c>
      <c r="F955" s="1">
        <f t="shared" si="14"/>
        <v>2</v>
      </c>
      <c r="H955" s="1" t="s">
        <v>63</v>
      </c>
      <c r="I955">
        <v>8</v>
      </c>
      <c r="J955">
        <v>12</v>
      </c>
      <c r="K955">
        <v>320</v>
      </c>
      <c r="M955" s="1" t="s">
        <v>63</v>
      </c>
      <c r="N955" s="1">
        <v>2</v>
      </c>
      <c r="O955" s="1">
        <v>8</v>
      </c>
      <c r="P955" s="1">
        <v>320</v>
      </c>
    </row>
    <row r="956" spans="1:16" x14ac:dyDescent="0.2">
      <c r="A956" s="1">
        <v>5</v>
      </c>
      <c r="C956" s="1">
        <v>0</v>
      </c>
      <c r="D956" s="1">
        <v>0</v>
      </c>
      <c r="E956" s="1">
        <v>0</v>
      </c>
      <c r="F956" s="1">
        <f t="shared" si="14"/>
        <v>0</v>
      </c>
      <c r="I956"/>
      <c r="J956"/>
      <c r="K956"/>
    </row>
    <row r="957" spans="1:16" x14ac:dyDescent="0.2">
      <c r="A957" s="1">
        <v>5</v>
      </c>
      <c r="C957" s="1">
        <v>0</v>
      </c>
      <c r="D957" s="1">
        <v>0</v>
      </c>
      <c r="E957" s="1">
        <v>0</v>
      </c>
      <c r="F957" s="1">
        <f t="shared" si="14"/>
        <v>0</v>
      </c>
      <c r="I957"/>
      <c r="J957"/>
      <c r="K957"/>
    </row>
    <row r="958" spans="1:16" x14ac:dyDescent="0.2">
      <c r="A958" s="1">
        <v>5</v>
      </c>
      <c r="C958" s="1">
        <v>0</v>
      </c>
      <c r="D958" s="1">
        <v>0</v>
      </c>
      <c r="E958" s="1">
        <v>0</v>
      </c>
      <c r="F958" s="1">
        <f t="shared" si="14"/>
        <v>0</v>
      </c>
      <c r="I958"/>
      <c r="J958"/>
      <c r="K958"/>
    </row>
    <row r="959" spans="1:16" x14ac:dyDescent="0.2">
      <c r="A959" s="1">
        <v>5</v>
      </c>
      <c r="C959" s="1">
        <v>0</v>
      </c>
      <c r="D959" s="1">
        <v>0</v>
      </c>
      <c r="E959" s="1">
        <v>0</v>
      </c>
      <c r="F959" s="1">
        <f t="shared" si="14"/>
        <v>0</v>
      </c>
      <c r="I959"/>
      <c r="J959"/>
      <c r="K959"/>
    </row>
    <row r="960" spans="1:16" x14ac:dyDescent="0.2">
      <c r="A960" s="1">
        <v>5</v>
      </c>
      <c r="C960" s="1">
        <v>1</v>
      </c>
      <c r="D960" s="1">
        <v>0</v>
      </c>
      <c r="E960" s="1">
        <v>0</v>
      </c>
      <c r="F960" s="1">
        <f t="shared" si="14"/>
        <v>1</v>
      </c>
      <c r="H960" s="1" t="s">
        <v>63</v>
      </c>
      <c r="I960">
        <v>4</v>
      </c>
      <c r="J960">
        <v>24</v>
      </c>
      <c r="K960">
        <v>365</v>
      </c>
    </row>
    <row r="961" spans="1:11" x14ac:dyDescent="0.2">
      <c r="A961" s="1">
        <v>5</v>
      </c>
      <c r="C961" s="1">
        <v>0</v>
      </c>
      <c r="D961" s="1">
        <v>0</v>
      </c>
      <c r="E961" s="1">
        <v>0</v>
      </c>
      <c r="F961" s="1">
        <f t="shared" si="14"/>
        <v>0</v>
      </c>
      <c r="I961"/>
      <c r="J961"/>
      <c r="K961"/>
    </row>
    <row r="962" spans="1:11" x14ac:dyDescent="0.2">
      <c r="A962" s="1">
        <v>5</v>
      </c>
      <c r="C962" s="1">
        <v>1</v>
      </c>
      <c r="D962" s="1">
        <v>0</v>
      </c>
      <c r="E962" s="1">
        <v>0</v>
      </c>
      <c r="F962" s="1">
        <f t="shared" si="14"/>
        <v>1</v>
      </c>
      <c r="H962" s="1" t="s">
        <v>63</v>
      </c>
      <c r="I962">
        <v>96</v>
      </c>
      <c r="J962">
        <v>24</v>
      </c>
      <c r="K962">
        <v>360</v>
      </c>
    </row>
    <row r="963" spans="1:11" x14ac:dyDescent="0.2">
      <c r="A963" s="1">
        <v>5</v>
      </c>
      <c r="C963" s="1">
        <v>0</v>
      </c>
      <c r="D963" s="1">
        <v>0</v>
      </c>
      <c r="E963" s="1">
        <v>0</v>
      </c>
      <c r="F963" s="1">
        <f t="shared" si="14"/>
        <v>0</v>
      </c>
      <c r="I963"/>
      <c r="J963"/>
      <c r="K963"/>
    </row>
    <row r="964" spans="1:11" x14ac:dyDescent="0.2">
      <c r="A964" s="1">
        <v>5</v>
      </c>
      <c r="C964" s="1">
        <v>0</v>
      </c>
      <c r="D964" s="1">
        <v>0</v>
      </c>
      <c r="E964" s="1">
        <v>0</v>
      </c>
      <c r="F964" s="1">
        <f t="shared" ref="F964:F1027" si="15">C964+D964+E964</f>
        <v>0</v>
      </c>
      <c r="I964"/>
      <c r="J964"/>
      <c r="K964"/>
    </row>
    <row r="965" spans="1:11" x14ac:dyDescent="0.2">
      <c r="A965" s="1">
        <v>5</v>
      </c>
      <c r="C965" s="1">
        <v>0</v>
      </c>
      <c r="D965" s="1">
        <v>0</v>
      </c>
      <c r="E965" s="1">
        <v>0</v>
      </c>
      <c r="F965" s="1">
        <f t="shared" si="15"/>
        <v>0</v>
      </c>
      <c r="I965"/>
      <c r="J965"/>
      <c r="K965"/>
    </row>
    <row r="966" spans="1:11" x14ac:dyDescent="0.2">
      <c r="A966" s="1">
        <v>5</v>
      </c>
      <c r="C966" s="1">
        <v>0</v>
      </c>
      <c r="D966" s="1">
        <v>0</v>
      </c>
      <c r="E966" s="1">
        <v>0</v>
      </c>
      <c r="F966" s="1">
        <f t="shared" si="15"/>
        <v>0</v>
      </c>
      <c r="I966"/>
      <c r="J966"/>
      <c r="K966"/>
    </row>
    <row r="967" spans="1:11" x14ac:dyDescent="0.2">
      <c r="A967" s="1">
        <v>5</v>
      </c>
      <c r="C967" s="1">
        <v>0</v>
      </c>
      <c r="D967" s="1">
        <v>0</v>
      </c>
      <c r="E967" s="1">
        <v>0</v>
      </c>
      <c r="F967" s="1">
        <f t="shared" si="15"/>
        <v>0</v>
      </c>
      <c r="I967"/>
      <c r="J967"/>
      <c r="K967"/>
    </row>
    <row r="968" spans="1:11" x14ac:dyDescent="0.2">
      <c r="A968" s="1">
        <v>5</v>
      </c>
      <c r="C968" s="1">
        <v>0</v>
      </c>
      <c r="D968" s="1">
        <v>0</v>
      </c>
      <c r="E968" s="1">
        <v>0</v>
      </c>
      <c r="F968" s="1">
        <f t="shared" si="15"/>
        <v>0</v>
      </c>
      <c r="I968"/>
      <c r="J968"/>
      <c r="K968"/>
    </row>
    <row r="969" spans="1:11" x14ac:dyDescent="0.2">
      <c r="A969" s="1">
        <v>5</v>
      </c>
      <c r="C969" s="1">
        <v>1</v>
      </c>
      <c r="D969" s="1">
        <v>0</v>
      </c>
      <c r="E969" s="1">
        <v>0</v>
      </c>
      <c r="F969" s="1">
        <f t="shared" si="15"/>
        <v>1</v>
      </c>
      <c r="H969" s="1" t="s">
        <v>63</v>
      </c>
      <c r="I969">
        <v>70</v>
      </c>
      <c r="J969">
        <v>8</v>
      </c>
      <c r="K969">
        <v>80</v>
      </c>
    </row>
    <row r="970" spans="1:11" x14ac:dyDescent="0.2">
      <c r="A970" s="1">
        <v>5</v>
      </c>
      <c r="C970" s="1">
        <v>1</v>
      </c>
      <c r="D970" s="1">
        <v>0</v>
      </c>
      <c r="E970" s="1">
        <v>0</v>
      </c>
      <c r="F970" s="1">
        <f t="shared" si="15"/>
        <v>1</v>
      </c>
      <c r="H970" s="1" t="s">
        <v>63</v>
      </c>
      <c r="I970">
        <v>20</v>
      </c>
      <c r="J970">
        <v>24</v>
      </c>
      <c r="K970">
        <v>365</v>
      </c>
    </row>
    <row r="971" spans="1:11" x14ac:dyDescent="0.2">
      <c r="A971" s="1">
        <v>5</v>
      </c>
      <c r="C971" s="1">
        <v>0</v>
      </c>
      <c r="D971" s="1">
        <v>0</v>
      </c>
      <c r="E971" s="1">
        <v>0</v>
      </c>
      <c r="F971" s="1">
        <f t="shared" si="15"/>
        <v>0</v>
      </c>
      <c r="I971"/>
      <c r="J971"/>
      <c r="K971"/>
    </row>
    <row r="972" spans="1:11" x14ac:dyDescent="0.2">
      <c r="A972" s="1">
        <v>5</v>
      </c>
      <c r="C972" s="1">
        <v>0</v>
      </c>
      <c r="D972" s="1">
        <v>0</v>
      </c>
      <c r="E972" s="1">
        <v>0</v>
      </c>
      <c r="F972" s="1">
        <f t="shared" si="15"/>
        <v>0</v>
      </c>
      <c r="I972"/>
      <c r="J972"/>
      <c r="K972"/>
    </row>
    <row r="973" spans="1:11" x14ac:dyDescent="0.2">
      <c r="A973" s="1">
        <v>5</v>
      </c>
      <c r="C973" s="1">
        <v>0</v>
      </c>
      <c r="D973" s="1">
        <v>0</v>
      </c>
      <c r="E973" s="1">
        <v>0</v>
      </c>
      <c r="F973" s="1">
        <f t="shared" si="15"/>
        <v>0</v>
      </c>
      <c r="I973"/>
      <c r="J973"/>
      <c r="K973"/>
    </row>
    <row r="974" spans="1:11" x14ac:dyDescent="0.2">
      <c r="A974" s="1">
        <v>5</v>
      </c>
      <c r="C974" s="1">
        <v>0</v>
      </c>
      <c r="D974" s="1">
        <v>0</v>
      </c>
      <c r="E974" s="1">
        <v>0</v>
      </c>
      <c r="F974" s="1">
        <f t="shared" si="15"/>
        <v>0</v>
      </c>
      <c r="I974"/>
      <c r="J974"/>
      <c r="K974"/>
    </row>
    <row r="975" spans="1:11" x14ac:dyDescent="0.2">
      <c r="A975" s="1">
        <v>5</v>
      </c>
      <c r="C975" s="1">
        <v>0</v>
      </c>
      <c r="D975" s="1">
        <v>0</v>
      </c>
      <c r="E975" s="1">
        <v>0</v>
      </c>
      <c r="F975" s="1">
        <f t="shared" si="15"/>
        <v>0</v>
      </c>
      <c r="I975"/>
      <c r="J975"/>
      <c r="K975"/>
    </row>
    <row r="976" spans="1:11" x14ac:dyDescent="0.2">
      <c r="A976" s="1">
        <v>5</v>
      </c>
      <c r="C976" s="1">
        <v>1</v>
      </c>
      <c r="D976" s="1">
        <v>0</v>
      </c>
      <c r="E976" s="1">
        <v>0</v>
      </c>
      <c r="F976" s="1">
        <f t="shared" si="15"/>
        <v>1</v>
      </c>
      <c r="H976" s="1" t="s">
        <v>63</v>
      </c>
      <c r="I976">
        <v>12</v>
      </c>
      <c r="J976">
        <v>10</v>
      </c>
      <c r="K976">
        <v>200</v>
      </c>
    </row>
    <row r="977" spans="1:16" x14ac:dyDescent="0.2">
      <c r="A977" s="1">
        <v>5</v>
      </c>
      <c r="C977" s="1">
        <v>0</v>
      </c>
      <c r="D977" s="1">
        <v>0</v>
      </c>
      <c r="E977" s="1">
        <v>0</v>
      </c>
      <c r="F977" s="1">
        <f t="shared" si="15"/>
        <v>0</v>
      </c>
      <c r="I977"/>
      <c r="J977"/>
      <c r="K977"/>
    </row>
    <row r="978" spans="1:16" x14ac:dyDescent="0.2">
      <c r="A978" s="1">
        <v>5</v>
      </c>
      <c r="C978" s="1">
        <v>1</v>
      </c>
      <c r="D978" s="1">
        <v>0</v>
      </c>
      <c r="E978" s="1">
        <v>0</v>
      </c>
      <c r="F978" s="1">
        <f t="shared" si="15"/>
        <v>1</v>
      </c>
      <c r="H978" s="1" t="s">
        <v>63</v>
      </c>
      <c r="I978">
        <v>0</v>
      </c>
      <c r="J978">
        <v>24</v>
      </c>
      <c r="K978">
        <v>360</v>
      </c>
    </row>
    <row r="979" spans="1:16" x14ac:dyDescent="0.2">
      <c r="A979" s="1">
        <v>5</v>
      </c>
      <c r="C979" s="1">
        <v>0</v>
      </c>
      <c r="D979" s="1">
        <v>0</v>
      </c>
      <c r="E979" s="1">
        <v>0</v>
      </c>
      <c r="F979" s="1">
        <f t="shared" si="15"/>
        <v>0</v>
      </c>
      <c r="I979"/>
      <c r="J979"/>
      <c r="K979"/>
    </row>
    <row r="980" spans="1:16" x14ac:dyDescent="0.2">
      <c r="A980" s="1">
        <v>5</v>
      </c>
      <c r="C980" s="1">
        <v>0</v>
      </c>
      <c r="D980" s="1">
        <v>0</v>
      </c>
      <c r="E980" s="1">
        <v>0</v>
      </c>
      <c r="F980" s="1">
        <f t="shared" si="15"/>
        <v>0</v>
      </c>
      <c r="I980"/>
      <c r="J980"/>
      <c r="K980"/>
    </row>
    <row r="981" spans="1:16" x14ac:dyDescent="0.2">
      <c r="A981" s="1">
        <v>5</v>
      </c>
      <c r="C981" s="1">
        <v>0</v>
      </c>
      <c r="D981" s="1">
        <v>0</v>
      </c>
      <c r="E981" s="1">
        <v>0</v>
      </c>
      <c r="F981" s="1">
        <f t="shared" si="15"/>
        <v>0</v>
      </c>
      <c r="I981"/>
      <c r="J981"/>
      <c r="K981"/>
    </row>
    <row r="982" spans="1:16" x14ac:dyDescent="0.2">
      <c r="A982" s="1">
        <v>5</v>
      </c>
      <c r="C982" s="1">
        <v>0</v>
      </c>
      <c r="D982" s="1">
        <v>0</v>
      </c>
      <c r="E982" s="1">
        <v>0</v>
      </c>
      <c r="F982" s="1">
        <f t="shared" si="15"/>
        <v>0</v>
      </c>
      <c r="I982"/>
      <c r="J982"/>
      <c r="K982"/>
    </row>
    <row r="983" spans="1:16" x14ac:dyDescent="0.2">
      <c r="A983" s="1">
        <v>5</v>
      </c>
      <c r="C983" s="1">
        <v>0</v>
      </c>
      <c r="D983" s="1">
        <v>0</v>
      </c>
      <c r="E983" s="1">
        <v>0</v>
      </c>
      <c r="F983" s="1">
        <f t="shared" si="15"/>
        <v>0</v>
      </c>
      <c r="I983"/>
      <c r="J983"/>
      <c r="K983"/>
    </row>
    <row r="984" spans="1:16" x14ac:dyDescent="0.2">
      <c r="A984" s="1">
        <v>5</v>
      </c>
      <c r="C984" s="1">
        <v>0</v>
      </c>
      <c r="D984" s="1">
        <v>0</v>
      </c>
      <c r="E984" s="1">
        <v>0</v>
      </c>
      <c r="F984" s="1">
        <f t="shared" si="15"/>
        <v>0</v>
      </c>
      <c r="I984"/>
      <c r="J984"/>
      <c r="K984"/>
    </row>
    <row r="985" spans="1:16" x14ac:dyDescent="0.2">
      <c r="A985" s="1">
        <v>5</v>
      </c>
      <c r="C985" s="1">
        <v>0</v>
      </c>
      <c r="D985" s="48">
        <v>0</v>
      </c>
      <c r="E985" s="1">
        <v>0</v>
      </c>
      <c r="F985" s="1">
        <f t="shared" si="15"/>
        <v>0</v>
      </c>
      <c r="I985"/>
      <c r="J985"/>
      <c r="K985"/>
      <c r="M985" s="1" t="s">
        <v>63</v>
      </c>
      <c r="N985" s="1">
        <v>0</v>
      </c>
      <c r="O985" s="1">
        <v>0</v>
      </c>
      <c r="P985" s="1">
        <v>0</v>
      </c>
    </row>
    <row r="986" spans="1:16" x14ac:dyDescent="0.2">
      <c r="A986" s="1">
        <v>5</v>
      </c>
      <c r="C986" s="1">
        <v>0</v>
      </c>
      <c r="D986" s="1">
        <v>0</v>
      </c>
      <c r="E986" s="1">
        <v>0</v>
      </c>
      <c r="F986" s="1">
        <f t="shared" si="15"/>
        <v>0</v>
      </c>
      <c r="I986"/>
      <c r="J986"/>
      <c r="K986"/>
    </row>
    <row r="987" spans="1:16" x14ac:dyDescent="0.2">
      <c r="A987" s="1">
        <v>5</v>
      </c>
      <c r="C987" s="1">
        <v>0</v>
      </c>
      <c r="D987" s="1">
        <v>0</v>
      </c>
      <c r="E987" s="1">
        <v>0</v>
      </c>
      <c r="F987" s="1">
        <f t="shared" si="15"/>
        <v>0</v>
      </c>
      <c r="I987"/>
      <c r="J987"/>
      <c r="K987"/>
    </row>
    <row r="988" spans="1:16" x14ac:dyDescent="0.2">
      <c r="A988" s="1">
        <v>5</v>
      </c>
      <c r="C988" s="1">
        <v>0</v>
      </c>
      <c r="D988" s="1">
        <v>0</v>
      </c>
      <c r="E988" s="1">
        <v>0</v>
      </c>
      <c r="F988" s="1">
        <f t="shared" si="15"/>
        <v>0</v>
      </c>
      <c r="I988"/>
      <c r="J988"/>
      <c r="K988"/>
    </row>
    <row r="989" spans="1:16" x14ac:dyDescent="0.2">
      <c r="A989" s="1">
        <v>5</v>
      </c>
      <c r="C989" s="1">
        <v>0</v>
      </c>
      <c r="D989" s="1">
        <v>0</v>
      </c>
      <c r="E989" s="1">
        <v>0</v>
      </c>
      <c r="F989" s="1">
        <f t="shared" si="15"/>
        <v>0</v>
      </c>
      <c r="I989"/>
      <c r="J989"/>
      <c r="K989"/>
    </row>
    <row r="990" spans="1:16" x14ac:dyDescent="0.2">
      <c r="A990" s="1">
        <v>5</v>
      </c>
      <c r="C990" s="1">
        <v>0</v>
      </c>
      <c r="D990" s="1">
        <v>0</v>
      </c>
      <c r="E990" s="1">
        <v>0</v>
      </c>
      <c r="F990" s="1">
        <f t="shared" si="15"/>
        <v>0</v>
      </c>
      <c r="I990"/>
      <c r="J990"/>
      <c r="K990"/>
    </row>
    <row r="991" spans="1:16" x14ac:dyDescent="0.2">
      <c r="A991" s="1">
        <v>5</v>
      </c>
      <c r="C991" s="1">
        <v>1</v>
      </c>
      <c r="D991" s="1">
        <v>0</v>
      </c>
      <c r="E991" s="1">
        <v>0</v>
      </c>
      <c r="F991" s="1">
        <f t="shared" si="15"/>
        <v>1</v>
      </c>
      <c r="H991" s="1" t="s">
        <v>63</v>
      </c>
      <c r="I991">
        <v>3</v>
      </c>
      <c r="J991">
        <v>24</v>
      </c>
      <c r="K991">
        <v>360</v>
      </c>
    </row>
    <row r="992" spans="1:16" x14ac:dyDescent="0.2">
      <c r="A992" s="1">
        <v>5</v>
      </c>
      <c r="C992" s="1">
        <v>0</v>
      </c>
      <c r="D992" s="1">
        <v>0</v>
      </c>
      <c r="E992" s="1">
        <v>0</v>
      </c>
      <c r="F992" s="1">
        <f t="shared" si="15"/>
        <v>0</v>
      </c>
      <c r="I992"/>
      <c r="J992"/>
      <c r="K992"/>
    </row>
    <row r="993" spans="1:16" x14ac:dyDescent="0.2">
      <c r="A993" s="1">
        <v>5</v>
      </c>
      <c r="C993" s="1">
        <v>0</v>
      </c>
      <c r="D993" s="1">
        <v>0</v>
      </c>
      <c r="E993" s="1">
        <v>0</v>
      </c>
      <c r="F993" s="1">
        <f t="shared" si="15"/>
        <v>0</v>
      </c>
      <c r="I993"/>
      <c r="J993"/>
      <c r="K993"/>
    </row>
    <row r="994" spans="1:16" x14ac:dyDescent="0.2">
      <c r="A994" s="1">
        <v>5</v>
      </c>
      <c r="C994" s="1">
        <v>0</v>
      </c>
      <c r="D994" s="1">
        <v>0</v>
      </c>
      <c r="E994" s="1">
        <v>0</v>
      </c>
      <c r="F994" s="1">
        <f t="shared" si="15"/>
        <v>0</v>
      </c>
      <c r="I994"/>
      <c r="J994"/>
      <c r="K994"/>
    </row>
    <row r="995" spans="1:16" x14ac:dyDescent="0.2">
      <c r="A995" s="1">
        <v>5</v>
      </c>
      <c r="C995" s="1">
        <v>0</v>
      </c>
      <c r="D995" s="1">
        <v>0</v>
      </c>
      <c r="E995" s="1">
        <v>0</v>
      </c>
      <c r="F995" s="1">
        <f t="shared" si="15"/>
        <v>0</v>
      </c>
      <c r="I995"/>
      <c r="J995"/>
      <c r="K995"/>
    </row>
    <row r="996" spans="1:16" x14ac:dyDescent="0.2">
      <c r="A996" s="1">
        <v>5</v>
      </c>
      <c r="C996" s="1">
        <v>0</v>
      </c>
      <c r="D996" s="1">
        <v>0</v>
      </c>
      <c r="E996" s="1">
        <v>0</v>
      </c>
      <c r="F996" s="1">
        <f t="shared" si="15"/>
        <v>0</v>
      </c>
      <c r="I996"/>
      <c r="J996"/>
      <c r="K996"/>
    </row>
    <row r="997" spans="1:16" x14ac:dyDescent="0.2">
      <c r="A997" s="1">
        <v>5</v>
      </c>
      <c r="C997" s="1">
        <v>1</v>
      </c>
      <c r="D997" s="1">
        <v>0</v>
      </c>
      <c r="E997" s="1">
        <v>0</v>
      </c>
      <c r="F997" s="1">
        <f t="shared" si="15"/>
        <v>1</v>
      </c>
      <c r="H997" s="1" t="s">
        <v>63</v>
      </c>
      <c r="I997">
        <v>26</v>
      </c>
      <c r="J997">
        <v>24</v>
      </c>
      <c r="K997">
        <v>365</v>
      </c>
    </row>
    <row r="998" spans="1:16" x14ac:dyDescent="0.2">
      <c r="A998" s="1">
        <v>5</v>
      </c>
      <c r="C998" s="1">
        <v>0</v>
      </c>
      <c r="D998" s="1">
        <v>0</v>
      </c>
      <c r="E998" s="1">
        <v>0</v>
      </c>
      <c r="F998" s="1">
        <f t="shared" si="15"/>
        <v>0</v>
      </c>
      <c r="I998"/>
      <c r="J998"/>
      <c r="K998"/>
    </row>
    <row r="999" spans="1:16" x14ac:dyDescent="0.2">
      <c r="A999" s="1">
        <v>5</v>
      </c>
      <c r="C999" s="1">
        <v>0</v>
      </c>
      <c r="D999" s="1">
        <v>0</v>
      </c>
      <c r="E999" s="1">
        <v>0</v>
      </c>
      <c r="F999" s="1">
        <f t="shared" si="15"/>
        <v>0</v>
      </c>
      <c r="I999"/>
      <c r="J999"/>
      <c r="K999"/>
    </row>
    <row r="1000" spans="1:16" x14ac:dyDescent="0.2">
      <c r="A1000" s="1">
        <v>5</v>
      </c>
      <c r="C1000" s="1">
        <v>0</v>
      </c>
      <c r="D1000" s="1">
        <v>0</v>
      </c>
      <c r="E1000" s="1">
        <v>0</v>
      </c>
      <c r="F1000" s="1">
        <f t="shared" si="15"/>
        <v>0</v>
      </c>
      <c r="I1000"/>
      <c r="J1000"/>
      <c r="K1000"/>
    </row>
    <row r="1001" spans="1:16" x14ac:dyDescent="0.2">
      <c r="A1001" s="1">
        <v>5</v>
      </c>
      <c r="C1001" s="1">
        <v>1</v>
      </c>
      <c r="D1001" s="1">
        <v>0</v>
      </c>
      <c r="E1001" s="1">
        <v>0</v>
      </c>
      <c r="F1001" s="1">
        <f t="shared" si="15"/>
        <v>1</v>
      </c>
      <c r="H1001" s="1" t="s">
        <v>63</v>
      </c>
      <c r="I1001">
        <v>0</v>
      </c>
      <c r="J1001">
        <v>0</v>
      </c>
      <c r="K1001">
        <v>80</v>
      </c>
    </row>
    <row r="1002" spans="1:16" x14ac:dyDescent="0.2">
      <c r="A1002" s="1">
        <v>5</v>
      </c>
      <c r="C1002" s="1">
        <v>0</v>
      </c>
      <c r="D1002" s="1">
        <v>0</v>
      </c>
      <c r="E1002" s="1">
        <v>0</v>
      </c>
      <c r="F1002" s="1">
        <f t="shared" si="15"/>
        <v>0</v>
      </c>
      <c r="I1002"/>
      <c r="J1002"/>
      <c r="K1002"/>
    </row>
    <row r="1003" spans="1:16" x14ac:dyDescent="0.2">
      <c r="A1003" s="1">
        <v>5</v>
      </c>
      <c r="C1003" s="1">
        <v>0</v>
      </c>
      <c r="D1003" s="1">
        <v>0</v>
      </c>
      <c r="E1003" s="1">
        <v>0</v>
      </c>
      <c r="F1003" s="1">
        <f t="shared" si="15"/>
        <v>0</v>
      </c>
      <c r="I1003"/>
      <c r="J1003"/>
      <c r="K1003"/>
    </row>
    <row r="1004" spans="1:16" x14ac:dyDescent="0.2">
      <c r="A1004" s="1">
        <v>5</v>
      </c>
      <c r="C1004" s="1">
        <v>0</v>
      </c>
      <c r="D1004" s="1">
        <v>0</v>
      </c>
      <c r="E1004" s="1">
        <v>0</v>
      </c>
      <c r="F1004" s="1">
        <f t="shared" si="15"/>
        <v>0</v>
      </c>
      <c r="I1004"/>
      <c r="J1004"/>
      <c r="K1004"/>
    </row>
    <row r="1005" spans="1:16" x14ac:dyDescent="0.2">
      <c r="A1005" s="1">
        <v>5</v>
      </c>
      <c r="C1005" s="1">
        <v>0</v>
      </c>
      <c r="D1005" s="1">
        <v>0</v>
      </c>
      <c r="E1005" s="1">
        <v>0</v>
      </c>
      <c r="F1005" s="1">
        <f t="shared" si="15"/>
        <v>0</v>
      </c>
      <c r="I1005"/>
      <c r="J1005"/>
      <c r="K1005"/>
    </row>
    <row r="1006" spans="1:16" x14ac:dyDescent="0.2">
      <c r="A1006" s="1">
        <v>5</v>
      </c>
      <c r="C1006" s="1">
        <v>1</v>
      </c>
      <c r="D1006" s="1">
        <v>1</v>
      </c>
      <c r="E1006" s="1">
        <v>0</v>
      </c>
      <c r="F1006" s="1">
        <f t="shared" si="15"/>
        <v>2</v>
      </c>
      <c r="H1006" s="1" t="s">
        <v>63</v>
      </c>
      <c r="I1006">
        <v>22</v>
      </c>
      <c r="J1006">
        <v>12</v>
      </c>
      <c r="K1006">
        <v>340</v>
      </c>
      <c r="M1006" s="1" t="s">
        <v>63</v>
      </c>
      <c r="N1006" s="1">
        <v>6</v>
      </c>
      <c r="O1006" s="1">
        <v>8</v>
      </c>
      <c r="P1006" s="1">
        <v>340</v>
      </c>
    </row>
    <row r="1007" spans="1:16" x14ac:dyDescent="0.2">
      <c r="A1007" s="1">
        <v>5</v>
      </c>
      <c r="C1007" s="1">
        <v>0</v>
      </c>
      <c r="D1007" s="1">
        <v>0</v>
      </c>
      <c r="E1007" s="1">
        <v>0</v>
      </c>
      <c r="F1007" s="1">
        <f t="shared" si="15"/>
        <v>0</v>
      </c>
      <c r="I1007"/>
      <c r="J1007"/>
      <c r="K1007"/>
    </row>
    <row r="1008" spans="1:16" x14ac:dyDescent="0.2">
      <c r="A1008" s="1">
        <v>5</v>
      </c>
      <c r="C1008" s="1">
        <v>0</v>
      </c>
      <c r="D1008" s="1">
        <v>0</v>
      </c>
      <c r="E1008" s="1">
        <v>0</v>
      </c>
      <c r="F1008" s="1">
        <f t="shared" si="15"/>
        <v>0</v>
      </c>
      <c r="I1008"/>
      <c r="J1008"/>
      <c r="K1008"/>
    </row>
    <row r="1009" spans="1:16" x14ac:dyDescent="0.2">
      <c r="A1009" s="1">
        <v>5</v>
      </c>
      <c r="C1009" s="1">
        <v>0</v>
      </c>
      <c r="D1009" s="1">
        <v>0</v>
      </c>
      <c r="E1009" s="1">
        <v>0</v>
      </c>
      <c r="F1009" s="1">
        <f t="shared" si="15"/>
        <v>0</v>
      </c>
      <c r="I1009"/>
      <c r="J1009"/>
      <c r="K1009"/>
    </row>
    <row r="1010" spans="1:16" x14ac:dyDescent="0.2">
      <c r="A1010" s="1">
        <v>5</v>
      </c>
      <c r="C1010" s="1">
        <v>0</v>
      </c>
      <c r="D1010" s="1">
        <v>0</v>
      </c>
      <c r="E1010" s="1">
        <v>0</v>
      </c>
      <c r="F1010" s="1">
        <f t="shared" si="15"/>
        <v>0</v>
      </c>
      <c r="I1010"/>
      <c r="J1010"/>
      <c r="K1010"/>
    </row>
    <row r="1011" spans="1:16" x14ac:dyDescent="0.2">
      <c r="A1011" s="1">
        <v>5</v>
      </c>
      <c r="C1011" s="1">
        <v>0</v>
      </c>
      <c r="D1011" s="1">
        <v>0</v>
      </c>
      <c r="E1011" s="1">
        <v>0</v>
      </c>
      <c r="F1011" s="1">
        <f t="shared" si="15"/>
        <v>0</v>
      </c>
      <c r="I1011"/>
      <c r="J1011"/>
      <c r="K1011"/>
    </row>
    <row r="1012" spans="1:16" x14ac:dyDescent="0.2">
      <c r="A1012" s="1">
        <v>5</v>
      </c>
      <c r="C1012" s="1">
        <v>0</v>
      </c>
      <c r="D1012" s="1">
        <v>0</v>
      </c>
      <c r="E1012" s="1">
        <v>0</v>
      </c>
      <c r="F1012" s="1">
        <f t="shared" si="15"/>
        <v>0</v>
      </c>
      <c r="I1012"/>
      <c r="J1012"/>
      <c r="K1012"/>
    </row>
    <row r="1013" spans="1:16" x14ac:dyDescent="0.2">
      <c r="A1013" s="1">
        <v>5</v>
      </c>
      <c r="C1013" s="1">
        <v>0</v>
      </c>
      <c r="D1013" s="1">
        <v>0</v>
      </c>
      <c r="E1013" s="1">
        <v>0</v>
      </c>
      <c r="F1013" s="1">
        <f t="shared" si="15"/>
        <v>0</v>
      </c>
      <c r="I1013"/>
      <c r="J1013"/>
      <c r="K1013"/>
    </row>
    <row r="1014" spans="1:16" x14ac:dyDescent="0.2">
      <c r="A1014" s="1">
        <v>5</v>
      </c>
      <c r="C1014" s="1">
        <v>0</v>
      </c>
      <c r="D1014" s="1">
        <v>0</v>
      </c>
      <c r="E1014" s="1">
        <v>0</v>
      </c>
      <c r="F1014" s="1">
        <f t="shared" si="15"/>
        <v>0</v>
      </c>
      <c r="I1014"/>
      <c r="J1014"/>
      <c r="K1014"/>
    </row>
    <row r="1015" spans="1:16" x14ac:dyDescent="0.2">
      <c r="A1015" s="1">
        <v>5</v>
      </c>
      <c r="C1015" s="1">
        <v>0</v>
      </c>
      <c r="D1015" s="1">
        <v>1</v>
      </c>
      <c r="E1015" s="1">
        <v>0</v>
      </c>
      <c r="F1015" s="1">
        <f t="shared" si="15"/>
        <v>1</v>
      </c>
      <c r="I1015"/>
      <c r="J1015"/>
      <c r="K1015"/>
      <c r="M1015" s="1" t="s">
        <v>63</v>
      </c>
      <c r="N1015" s="1">
        <v>2</v>
      </c>
      <c r="O1015" s="1">
        <v>10</v>
      </c>
      <c r="P1015" s="1">
        <v>360</v>
      </c>
    </row>
    <row r="1016" spans="1:16" x14ac:dyDescent="0.2">
      <c r="A1016" s="1">
        <v>5</v>
      </c>
      <c r="C1016" s="1">
        <v>0</v>
      </c>
      <c r="D1016" s="1">
        <v>0</v>
      </c>
      <c r="E1016" s="1">
        <v>0</v>
      </c>
      <c r="F1016" s="1">
        <f t="shared" si="15"/>
        <v>0</v>
      </c>
      <c r="I1016"/>
      <c r="J1016"/>
      <c r="K1016"/>
    </row>
    <row r="1017" spans="1:16" x14ac:dyDescent="0.2">
      <c r="A1017" s="1">
        <v>5</v>
      </c>
      <c r="C1017" s="1">
        <v>0</v>
      </c>
      <c r="D1017" s="1">
        <v>1</v>
      </c>
      <c r="E1017" s="1">
        <v>0</v>
      </c>
      <c r="F1017" s="1">
        <f t="shared" si="15"/>
        <v>1</v>
      </c>
      <c r="I1017"/>
      <c r="J1017"/>
      <c r="K1017"/>
      <c r="M1017" s="1" t="s">
        <v>63</v>
      </c>
      <c r="N1017" s="1">
        <v>7</v>
      </c>
      <c r="O1017" s="1">
        <v>8</v>
      </c>
      <c r="P1017" s="1">
        <v>300</v>
      </c>
    </row>
    <row r="1018" spans="1:16" x14ac:dyDescent="0.2">
      <c r="A1018" s="1">
        <v>5</v>
      </c>
      <c r="C1018" s="1">
        <v>0</v>
      </c>
      <c r="D1018" s="1">
        <v>0</v>
      </c>
      <c r="E1018" s="1">
        <v>0</v>
      </c>
      <c r="F1018" s="1">
        <f t="shared" si="15"/>
        <v>0</v>
      </c>
      <c r="I1018"/>
      <c r="J1018"/>
      <c r="K1018"/>
    </row>
    <row r="1019" spans="1:16" x14ac:dyDescent="0.2">
      <c r="A1019" s="1">
        <v>5</v>
      </c>
      <c r="C1019" s="1">
        <v>0</v>
      </c>
      <c r="D1019" s="1">
        <v>0</v>
      </c>
      <c r="E1019" s="1">
        <v>0</v>
      </c>
      <c r="F1019" s="1">
        <f t="shared" si="15"/>
        <v>0</v>
      </c>
      <c r="I1019"/>
      <c r="J1019"/>
      <c r="K1019"/>
    </row>
    <row r="1020" spans="1:16" x14ac:dyDescent="0.2">
      <c r="A1020" s="1">
        <v>5</v>
      </c>
      <c r="C1020" s="1">
        <v>0</v>
      </c>
      <c r="D1020" s="1">
        <v>0</v>
      </c>
      <c r="E1020" s="1">
        <v>0</v>
      </c>
      <c r="F1020" s="1">
        <f t="shared" si="15"/>
        <v>0</v>
      </c>
      <c r="I1020"/>
      <c r="J1020"/>
      <c r="K1020"/>
    </row>
    <row r="1021" spans="1:16" x14ac:dyDescent="0.2">
      <c r="A1021" s="1">
        <v>5</v>
      </c>
      <c r="C1021" s="1">
        <v>0</v>
      </c>
      <c r="D1021" s="1">
        <v>0</v>
      </c>
      <c r="E1021" s="1">
        <v>0</v>
      </c>
      <c r="F1021" s="1">
        <f t="shared" si="15"/>
        <v>0</v>
      </c>
      <c r="I1021"/>
      <c r="J1021"/>
      <c r="K1021"/>
    </row>
    <row r="1022" spans="1:16" x14ac:dyDescent="0.2">
      <c r="A1022" s="1">
        <v>5</v>
      </c>
      <c r="C1022" s="1">
        <v>0</v>
      </c>
      <c r="D1022" s="1">
        <v>0</v>
      </c>
      <c r="E1022" s="1">
        <v>0</v>
      </c>
      <c r="F1022" s="1">
        <f t="shared" si="15"/>
        <v>0</v>
      </c>
      <c r="I1022"/>
      <c r="J1022"/>
      <c r="K1022"/>
    </row>
    <row r="1023" spans="1:16" x14ac:dyDescent="0.2">
      <c r="A1023" s="1">
        <v>5</v>
      </c>
      <c r="C1023" s="1">
        <v>0</v>
      </c>
      <c r="D1023" s="1">
        <v>1</v>
      </c>
      <c r="E1023" s="1">
        <v>0</v>
      </c>
      <c r="F1023" s="1">
        <f t="shared" si="15"/>
        <v>1</v>
      </c>
      <c r="I1023"/>
      <c r="J1023"/>
      <c r="K1023"/>
      <c r="M1023" s="1" t="s">
        <v>63</v>
      </c>
      <c r="N1023" s="1">
        <v>4</v>
      </c>
      <c r="O1023" s="1">
        <v>8</v>
      </c>
      <c r="P1023" s="1">
        <v>40</v>
      </c>
    </row>
    <row r="1024" spans="1:16" x14ac:dyDescent="0.2">
      <c r="A1024" s="1">
        <v>5</v>
      </c>
      <c r="C1024" s="1">
        <v>0</v>
      </c>
      <c r="D1024" s="1">
        <v>0</v>
      </c>
      <c r="E1024" s="1">
        <v>0</v>
      </c>
      <c r="F1024" s="1">
        <f t="shared" si="15"/>
        <v>0</v>
      </c>
      <c r="I1024"/>
      <c r="J1024"/>
      <c r="K1024"/>
    </row>
    <row r="1025" spans="1:16" x14ac:dyDescent="0.2">
      <c r="A1025" s="1">
        <v>5</v>
      </c>
      <c r="C1025" s="1">
        <v>0</v>
      </c>
      <c r="D1025" s="1">
        <v>0</v>
      </c>
      <c r="E1025" s="1">
        <v>0</v>
      </c>
      <c r="F1025" s="1">
        <f t="shared" si="15"/>
        <v>0</v>
      </c>
      <c r="I1025"/>
      <c r="J1025"/>
      <c r="K1025"/>
    </row>
    <row r="1026" spans="1:16" x14ac:dyDescent="0.2">
      <c r="A1026" s="1">
        <v>5</v>
      </c>
      <c r="C1026" s="1">
        <v>0</v>
      </c>
      <c r="D1026" s="1">
        <v>0</v>
      </c>
      <c r="E1026" s="1">
        <v>0</v>
      </c>
      <c r="F1026" s="1">
        <f t="shared" si="15"/>
        <v>0</v>
      </c>
      <c r="I1026"/>
      <c r="J1026"/>
      <c r="K1026"/>
    </row>
    <row r="1027" spans="1:16" x14ac:dyDescent="0.2">
      <c r="A1027" s="1">
        <v>5</v>
      </c>
      <c r="C1027" s="1">
        <v>0</v>
      </c>
      <c r="D1027" s="1">
        <v>0</v>
      </c>
      <c r="E1027" s="1">
        <v>0</v>
      </c>
      <c r="F1027" s="1">
        <f t="shared" si="15"/>
        <v>0</v>
      </c>
      <c r="I1027"/>
      <c r="J1027"/>
      <c r="K1027"/>
    </row>
    <row r="1028" spans="1:16" x14ac:dyDescent="0.2">
      <c r="A1028" s="1">
        <v>5</v>
      </c>
      <c r="C1028" s="1">
        <v>0</v>
      </c>
      <c r="D1028" s="1">
        <v>0</v>
      </c>
      <c r="E1028" s="1">
        <v>0</v>
      </c>
      <c r="F1028" s="1">
        <f t="shared" ref="F1028:F1091" si="16">C1028+D1028+E1028</f>
        <v>0</v>
      </c>
      <c r="I1028"/>
      <c r="J1028"/>
      <c r="K1028"/>
    </row>
    <row r="1029" spans="1:16" x14ac:dyDescent="0.2">
      <c r="A1029" s="1">
        <v>5</v>
      </c>
      <c r="C1029" s="1">
        <v>0</v>
      </c>
      <c r="D1029" s="1">
        <v>0</v>
      </c>
      <c r="E1029" s="1">
        <v>0</v>
      </c>
      <c r="F1029" s="1">
        <f t="shared" si="16"/>
        <v>0</v>
      </c>
      <c r="I1029"/>
      <c r="J1029"/>
      <c r="K1029"/>
    </row>
    <row r="1030" spans="1:16" x14ac:dyDescent="0.2">
      <c r="A1030" s="1">
        <v>5</v>
      </c>
      <c r="C1030" s="1">
        <v>0</v>
      </c>
      <c r="D1030" s="1">
        <v>0</v>
      </c>
      <c r="E1030" s="1">
        <v>0</v>
      </c>
      <c r="F1030" s="1">
        <f t="shared" si="16"/>
        <v>0</v>
      </c>
      <c r="I1030"/>
      <c r="J1030"/>
      <c r="K1030"/>
    </row>
    <row r="1031" spans="1:16" x14ac:dyDescent="0.2">
      <c r="A1031" s="1">
        <v>5</v>
      </c>
      <c r="C1031" s="1">
        <v>1</v>
      </c>
      <c r="D1031" s="1">
        <v>0</v>
      </c>
      <c r="E1031" s="1">
        <v>0</v>
      </c>
      <c r="F1031" s="1">
        <f t="shared" si="16"/>
        <v>1</v>
      </c>
      <c r="H1031" s="1" t="s">
        <v>63</v>
      </c>
      <c r="I1031">
        <v>11</v>
      </c>
      <c r="J1031">
        <v>11</v>
      </c>
      <c r="K1031">
        <v>325</v>
      </c>
    </row>
    <row r="1032" spans="1:16" x14ac:dyDescent="0.2">
      <c r="A1032" s="1">
        <v>5</v>
      </c>
      <c r="C1032" s="1">
        <v>0</v>
      </c>
      <c r="D1032" s="1">
        <v>0</v>
      </c>
      <c r="E1032" s="1">
        <v>0</v>
      </c>
      <c r="F1032" s="1">
        <f t="shared" si="16"/>
        <v>0</v>
      </c>
      <c r="I1032"/>
      <c r="J1032"/>
      <c r="K1032"/>
    </row>
    <row r="1033" spans="1:16" x14ac:dyDescent="0.2">
      <c r="A1033" s="1">
        <v>5</v>
      </c>
      <c r="C1033" s="1">
        <v>1</v>
      </c>
      <c r="D1033" s="1">
        <v>0</v>
      </c>
      <c r="E1033" s="1">
        <v>0</v>
      </c>
      <c r="F1033" s="1">
        <f t="shared" si="16"/>
        <v>1</v>
      </c>
      <c r="H1033" s="1" t="s">
        <v>63</v>
      </c>
      <c r="I1033">
        <v>0</v>
      </c>
      <c r="J1033">
        <v>0</v>
      </c>
      <c r="K1033">
        <v>0</v>
      </c>
    </row>
    <row r="1034" spans="1:16" x14ac:dyDescent="0.2">
      <c r="A1034" s="1">
        <v>5</v>
      </c>
      <c r="C1034" s="1">
        <v>0</v>
      </c>
      <c r="D1034" s="1">
        <v>0</v>
      </c>
      <c r="E1034" s="1">
        <v>0</v>
      </c>
      <c r="F1034" s="1">
        <f t="shared" si="16"/>
        <v>0</v>
      </c>
      <c r="I1034"/>
      <c r="J1034"/>
      <c r="K1034"/>
    </row>
    <row r="1035" spans="1:16" x14ac:dyDescent="0.2">
      <c r="A1035" s="1">
        <v>5</v>
      </c>
      <c r="C1035" s="1">
        <v>0</v>
      </c>
      <c r="D1035" s="1">
        <v>0</v>
      </c>
      <c r="E1035" s="1">
        <v>0</v>
      </c>
      <c r="F1035" s="1">
        <f t="shared" si="16"/>
        <v>0</v>
      </c>
      <c r="I1035"/>
      <c r="J1035"/>
      <c r="K1035"/>
    </row>
    <row r="1036" spans="1:16" x14ac:dyDescent="0.2">
      <c r="A1036" s="1">
        <v>5</v>
      </c>
      <c r="C1036" s="1">
        <v>0</v>
      </c>
      <c r="D1036" s="1">
        <v>1</v>
      </c>
      <c r="E1036" s="1">
        <v>0</v>
      </c>
      <c r="F1036" s="1">
        <f t="shared" si="16"/>
        <v>1</v>
      </c>
      <c r="I1036"/>
      <c r="J1036"/>
      <c r="K1036"/>
      <c r="M1036" s="1" t="s">
        <v>63</v>
      </c>
      <c r="N1036" s="1">
        <v>3</v>
      </c>
      <c r="O1036" s="1">
        <v>3</v>
      </c>
      <c r="P1036" s="1">
        <v>90</v>
      </c>
    </row>
    <row r="1037" spans="1:16" x14ac:dyDescent="0.2">
      <c r="A1037" s="1">
        <v>5</v>
      </c>
      <c r="C1037" s="1">
        <v>0</v>
      </c>
      <c r="D1037" s="1">
        <v>0</v>
      </c>
      <c r="E1037" s="1">
        <v>0</v>
      </c>
      <c r="F1037" s="1">
        <f t="shared" si="16"/>
        <v>0</v>
      </c>
      <c r="I1037"/>
      <c r="J1037"/>
      <c r="K1037"/>
    </row>
    <row r="1038" spans="1:16" x14ac:dyDescent="0.2">
      <c r="A1038" s="1">
        <v>5</v>
      </c>
      <c r="C1038" s="1">
        <v>0</v>
      </c>
      <c r="D1038" s="1">
        <v>0</v>
      </c>
      <c r="E1038" s="1">
        <v>0</v>
      </c>
      <c r="F1038" s="1">
        <f t="shared" si="16"/>
        <v>0</v>
      </c>
      <c r="I1038"/>
      <c r="J1038"/>
      <c r="K1038"/>
    </row>
    <row r="1039" spans="1:16" x14ac:dyDescent="0.2">
      <c r="A1039" s="1">
        <v>5</v>
      </c>
      <c r="C1039" s="1">
        <v>0</v>
      </c>
      <c r="D1039" s="1">
        <v>0</v>
      </c>
      <c r="E1039" s="1">
        <v>0</v>
      </c>
      <c r="F1039" s="1">
        <f t="shared" si="16"/>
        <v>0</v>
      </c>
      <c r="I1039"/>
      <c r="J1039"/>
      <c r="K1039"/>
    </row>
    <row r="1040" spans="1:16" x14ac:dyDescent="0.2">
      <c r="A1040" s="1">
        <v>5</v>
      </c>
      <c r="C1040" s="1">
        <v>0</v>
      </c>
      <c r="D1040" s="1">
        <v>0</v>
      </c>
      <c r="E1040" s="1">
        <v>0</v>
      </c>
      <c r="F1040" s="1">
        <f t="shared" si="16"/>
        <v>0</v>
      </c>
      <c r="I1040"/>
      <c r="J1040"/>
      <c r="K1040"/>
    </row>
    <row r="1041" spans="1:16" x14ac:dyDescent="0.2">
      <c r="A1041" s="1">
        <v>5</v>
      </c>
      <c r="C1041" s="1">
        <v>0</v>
      </c>
      <c r="D1041" s="1">
        <v>0</v>
      </c>
      <c r="E1041" s="1">
        <v>0</v>
      </c>
      <c r="F1041" s="1">
        <f t="shared" si="16"/>
        <v>0</v>
      </c>
      <c r="I1041"/>
      <c r="J1041"/>
      <c r="K1041"/>
    </row>
    <row r="1042" spans="1:16" x14ac:dyDescent="0.2">
      <c r="A1042" s="1">
        <v>5</v>
      </c>
      <c r="C1042" s="1">
        <v>0</v>
      </c>
      <c r="D1042" s="1">
        <v>0</v>
      </c>
      <c r="E1042" s="1">
        <v>0</v>
      </c>
      <c r="F1042" s="1">
        <f t="shared" si="16"/>
        <v>0</v>
      </c>
      <c r="I1042"/>
      <c r="J1042"/>
      <c r="K1042"/>
    </row>
    <row r="1043" spans="1:16" x14ac:dyDescent="0.2">
      <c r="A1043" s="1">
        <v>5</v>
      </c>
      <c r="C1043" s="1">
        <v>1</v>
      </c>
      <c r="D1043" s="1">
        <v>0</v>
      </c>
      <c r="E1043" s="1">
        <v>0</v>
      </c>
      <c r="F1043" s="1">
        <f t="shared" si="16"/>
        <v>1</v>
      </c>
      <c r="H1043" s="1" t="s">
        <v>63</v>
      </c>
      <c r="I1043">
        <v>23</v>
      </c>
      <c r="J1043">
        <v>8</v>
      </c>
      <c r="K1043">
        <v>60</v>
      </c>
    </row>
    <row r="1044" spans="1:16" x14ac:dyDescent="0.2">
      <c r="A1044" s="1">
        <v>5</v>
      </c>
      <c r="C1044" s="1">
        <v>0</v>
      </c>
      <c r="D1044" s="1">
        <v>0</v>
      </c>
      <c r="E1044" s="1">
        <v>0</v>
      </c>
      <c r="F1044" s="1">
        <f t="shared" si="16"/>
        <v>0</v>
      </c>
      <c r="I1044"/>
      <c r="J1044"/>
      <c r="K1044"/>
    </row>
    <row r="1045" spans="1:16" x14ac:dyDescent="0.2">
      <c r="A1045" s="1">
        <v>5</v>
      </c>
      <c r="C1045" s="1">
        <v>0</v>
      </c>
      <c r="D1045" s="1">
        <v>0</v>
      </c>
      <c r="E1045" s="1">
        <v>0</v>
      </c>
      <c r="F1045" s="1">
        <f t="shared" si="16"/>
        <v>0</v>
      </c>
      <c r="I1045"/>
      <c r="J1045"/>
      <c r="K1045"/>
    </row>
    <row r="1046" spans="1:16" x14ac:dyDescent="0.2">
      <c r="A1046" s="1">
        <v>5</v>
      </c>
      <c r="C1046" s="1">
        <v>0</v>
      </c>
      <c r="D1046" s="1">
        <v>0</v>
      </c>
      <c r="E1046" s="1">
        <v>0</v>
      </c>
      <c r="F1046" s="1">
        <f t="shared" si="16"/>
        <v>0</v>
      </c>
      <c r="I1046"/>
      <c r="J1046"/>
      <c r="K1046"/>
    </row>
    <row r="1047" spans="1:16" x14ac:dyDescent="0.2">
      <c r="A1047" s="1">
        <v>5</v>
      </c>
      <c r="C1047" s="1">
        <v>0</v>
      </c>
      <c r="D1047" s="1">
        <v>0</v>
      </c>
      <c r="E1047" s="1">
        <v>0</v>
      </c>
      <c r="F1047" s="1">
        <f t="shared" si="16"/>
        <v>0</v>
      </c>
      <c r="I1047"/>
      <c r="J1047"/>
      <c r="K1047"/>
    </row>
    <row r="1048" spans="1:16" x14ac:dyDescent="0.2">
      <c r="A1048" s="1">
        <v>5</v>
      </c>
      <c r="C1048" s="1">
        <v>1</v>
      </c>
      <c r="D1048" s="1">
        <v>0</v>
      </c>
      <c r="E1048" s="1">
        <v>0</v>
      </c>
      <c r="F1048" s="1">
        <f t="shared" si="16"/>
        <v>1</v>
      </c>
      <c r="H1048" s="1" t="s">
        <v>63</v>
      </c>
      <c r="I1048">
        <v>0</v>
      </c>
      <c r="J1048">
        <v>4</v>
      </c>
      <c r="K1048">
        <v>120</v>
      </c>
    </row>
    <row r="1049" spans="1:16" x14ac:dyDescent="0.2">
      <c r="A1049" s="1">
        <v>5</v>
      </c>
      <c r="C1049" s="1">
        <v>0</v>
      </c>
      <c r="D1049" s="1">
        <v>0</v>
      </c>
      <c r="E1049" s="1">
        <v>0</v>
      </c>
      <c r="F1049" s="1">
        <f t="shared" si="16"/>
        <v>0</v>
      </c>
      <c r="I1049"/>
      <c r="J1049"/>
      <c r="K1049"/>
    </row>
    <row r="1050" spans="1:16" x14ac:dyDescent="0.2">
      <c r="A1050" s="1">
        <v>5</v>
      </c>
      <c r="C1050" s="1">
        <v>0</v>
      </c>
      <c r="D1050" s="1">
        <v>0</v>
      </c>
      <c r="E1050" s="1">
        <v>0</v>
      </c>
      <c r="F1050" s="1">
        <f t="shared" si="16"/>
        <v>0</v>
      </c>
      <c r="I1050"/>
      <c r="J1050"/>
      <c r="K1050"/>
    </row>
    <row r="1051" spans="1:16" x14ac:dyDescent="0.2">
      <c r="A1051" s="1">
        <v>5</v>
      </c>
      <c r="C1051" s="1">
        <v>0</v>
      </c>
      <c r="D1051" s="1">
        <v>0</v>
      </c>
      <c r="E1051" s="1">
        <v>0</v>
      </c>
      <c r="F1051" s="1">
        <f t="shared" si="16"/>
        <v>0</v>
      </c>
      <c r="I1051"/>
      <c r="J1051"/>
      <c r="K1051"/>
    </row>
    <row r="1052" spans="1:16" x14ac:dyDescent="0.2">
      <c r="A1052" s="1">
        <v>5</v>
      </c>
      <c r="C1052" s="1">
        <v>0</v>
      </c>
      <c r="D1052" s="1">
        <v>1</v>
      </c>
      <c r="E1052" s="1">
        <v>0</v>
      </c>
      <c r="F1052" s="1">
        <f t="shared" si="16"/>
        <v>1</v>
      </c>
      <c r="I1052"/>
      <c r="J1052"/>
      <c r="K1052"/>
      <c r="M1052" s="1" t="s">
        <v>63</v>
      </c>
      <c r="N1052" s="1">
        <v>1</v>
      </c>
      <c r="O1052" s="1">
        <v>4</v>
      </c>
      <c r="P1052" s="1">
        <v>0</v>
      </c>
    </row>
    <row r="1053" spans="1:16" x14ac:dyDescent="0.2">
      <c r="A1053" s="1">
        <v>5</v>
      </c>
      <c r="C1053" s="1">
        <v>0</v>
      </c>
      <c r="D1053" s="1">
        <v>0</v>
      </c>
      <c r="E1053" s="1">
        <v>0</v>
      </c>
      <c r="F1053" s="1">
        <f t="shared" si="16"/>
        <v>0</v>
      </c>
      <c r="I1053"/>
      <c r="J1053"/>
      <c r="K1053"/>
    </row>
    <row r="1054" spans="1:16" x14ac:dyDescent="0.2">
      <c r="A1054" s="1">
        <v>5</v>
      </c>
      <c r="C1054" s="1">
        <v>0</v>
      </c>
      <c r="D1054" s="1">
        <v>0</v>
      </c>
      <c r="E1054" s="1">
        <v>0</v>
      </c>
      <c r="F1054" s="1">
        <f t="shared" si="16"/>
        <v>0</v>
      </c>
      <c r="I1054"/>
      <c r="J1054"/>
      <c r="K1054"/>
    </row>
    <row r="1055" spans="1:16" x14ac:dyDescent="0.2">
      <c r="A1055" s="1">
        <v>5</v>
      </c>
      <c r="C1055" s="1">
        <v>0</v>
      </c>
      <c r="D1055" s="1">
        <v>0</v>
      </c>
      <c r="E1055" s="1">
        <v>0</v>
      </c>
      <c r="F1055" s="1">
        <f t="shared" si="16"/>
        <v>0</v>
      </c>
      <c r="I1055"/>
      <c r="J1055"/>
      <c r="K1055"/>
    </row>
    <row r="1056" spans="1:16" x14ac:dyDescent="0.2">
      <c r="A1056" s="1">
        <v>5</v>
      </c>
      <c r="C1056" s="1">
        <v>0</v>
      </c>
      <c r="D1056" s="1">
        <v>0</v>
      </c>
      <c r="E1056" s="1">
        <v>0</v>
      </c>
      <c r="F1056" s="1">
        <f t="shared" si="16"/>
        <v>0</v>
      </c>
      <c r="I1056"/>
      <c r="J1056"/>
      <c r="K1056"/>
    </row>
    <row r="1057" spans="1:16" x14ac:dyDescent="0.2">
      <c r="A1057" s="1">
        <v>5</v>
      </c>
      <c r="C1057" s="1">
        <v>0</v>
      </c>
      <c r="D1057" s="1">
        <v>0</v>
      </c>
      <c r="E1057" s="1">
        <v>0</v>
      </c>
      <c r="F1057" s="1">
        <f t="shared" si="16"/>
        <v>0</v>
      </c>
      <c r="I1057"/>
      <c r="J1057"/>
      <c r="K1057"/>
    </row>
    <row r="1058" spans="1:16" x14ac:dyDescent="0.2">
      <c r="A1058" s="1">
        <v>5</v>
      </c>
      <c r="C1058" s="1">
        <v>1</v>
      </c>
      <c r="D1058" s="1">
        <v>0</v>
      </c>
      <c r="E1058" s="1">
        <v>0</v>
      </c>
      <c r="F1058" s="1">
        <f t="shared" si="16"/>
        <v>1</v>
      </c>
      <c r="H1058" s="1" t="s">
        <v>63</v>
      </c>
      <c r="I1058">
        <v>0</v>
      </c>
      <c r="J1058">
        <v>0</v>
      </c>
      <c r="K1058">
        <v>40</v>
      </c>
    </row>
    <row r="1059" spans="1:16" x14ac:dyDescent="0.2">
      <c r="A1059" s="1">
        <v>5</v>
      </c>
      <c r="C1059" s="1">
        <v>0</v>
      </c>
      <c r="D1059" s="1">
        <v>0</v>
      </c>
      <c r="E1059" s="1">
        <v>0</v>
      </c>
      <c r="F1059" s="1">
        <f t="shared" si="16"/>
        <v>0</v>
      </c>
      <c r="I1059"/>
      <c r="J1059"/>
      <c r="K1059"/>
    </row>
    <row r="1060" spans="1:16" x14ac:dyDescent="0.2">
      <c r="A1060" s="1">
        <v>5</v>
      </c>
      <c r="C1060" s="1">
        <v>0</v>
      </c>
      <c r="D1060" s="1">
        <v>0</v>
      </c>
      <c r="E1060" s="1">
        <v>0</v>
      </c>
      <c r="F1060" s="1">
        <f t="shared" si="16"/>
        <v>0</v>
      </c>
      <c r="I1060"/>
      <c r="J1060"/>
      <c r="K1060"/>
    </row>
    <row r="1061" spans="1:16" x14ac:dyDescent="0.2">
      <c r="A1061" s="1">
        <v>5</v>
      </c>
      <c r="C1061" s="1">
        <v>0</v>
      </c>
      <c r="D1061" s="1">
        <v>1</v>
      </c>
      <c r="E1061" s="1">
        <v>0</v>
      </c>
      <c r="F1061" s="1">
        <f t="shared" si="16"/>
        <v>1</v>
      </c>
      <c r="I1061"/>
      <c r="J1061"/>
      <c r="K1061"/>
      <c r="M1061" s="1" t="s">
        <v>63</v>
      </c>
      <c r="N1061" s="1">
        <v>3</v>
      </c>
      <c r="O1061" s="1">
        <v>10</v>
      </c>
      <c r="P1061" s="1">
        <v>200</v>
      </c>
    </row>
    <row r="1062" spans="1:16" x14ac:dyDescent="0.2">
      <c r="A1062" s="1">
        <v>5</v>
      </c>
      <c r="C1062" s="1">
        <v>0</v>
      </c>
      <c r="D1062" s="1">
        <v>0</v>
      </c>
      <c r="E1062" s="1">
        <v>0</v>
      </c>
      <c r="F1062" s="1">
        <f t="shared" si="16"/>
        <v>0</v>
      </c>
      <c r="I1062"/>
      <c r="J1062"/>
      <c r="K1062"/>
    </row>
    <row r="1063" spans="1:16" x14ac:dyDescent="0.2">
      <c r="A1063" s="1">
        <v>5</v>
      </c>
      <c r="C1063" s="1">
        <v>0</v>
      </c>
      <c r="D1063" s="1">
        <v>0</v>
      </c>
      <c r="E1063" s="1">
        <v>0</v>
      </c>
      <c r="F1063" s="1">
        <f t="shared" si="16"/>
        <v>0</v>
      </c>
      <c r="I1063"/>
      <c r="J1063"/>
      <c r="K1063"/>
    </row>
    <row r="1064" spans="1:16" x14ac:dyDescent="0.2">
      <c r="A1064" s="1">
        <v>5</v>
      </c>
      <c r="C1064" s="1">
        <v>0</v>
      </c>
      <c r="D1064" s="1">
        <v>0</v>
      </c>
      <c r="E1064" s="1">
        <v>0</v>
      </c>
      <c r="F1064" s="1">
        <f t="shared" si="16"/>
        <v>0</v>
      </c>
      <c r="I1064"/>
      <c r="J1064"/>
      <c r="K1064"/>
    </row>
    <row r="1065" spans="1:16" x14ac:dyDescent="0.2">
      <c r="A1065" s="1">
        <v>5</v>
      </c>
      <c r="C1065" s="1">
        <v>0</v>
      </c>
      <c r="D1065" s="1">
        <v>0</v>
      </c>
      <c r="E1065" s="1">
        <v>0</v>
      </c>
      <c r="F1065" s="1">
        <f t="shared" si="16"/>
        <v>0</v>
      </c>
      <c r="I1065"/>
      <c r="J1065"/>
      <c r="K1065"/>
    </row>
    <row r="1066" spans="1:16" x14ac:dyDescent="0.2">
      <c r="A1066" s="1">
        <v>5</v>
      </c>
      <c r="C1066" s="1">
        <v>1</v>
      </c>
      <c r="D1066" s="1">
        <v>0</v>
      </c>
      <c r="E1066" s="1">
        <v>0</v>
      </c>
      <c r="F1066" s="1">
        <f t="shared" si="16"/>
        <v>1</v>
      </c>
      <c r="H1066" s="1" t="s">
        <v>63</v>
      </c>
      <c r="I1066">
        <v>20</v>
      </c>
      <c r="J1066">
        <v>24</v>
      </c>
      <c r="K1066">
        <v>365</v>
      </c>
    </row>
    <row r="1067" spans="1:16" x14ac:dyDescent="0.2">
      <c r="A1067" s="1">
        <v>5</v>
      </c>
      <c r="C1067" s="1">
        <v>1</v>
      </c>
      <c r="D1067" s="1">
        <v>1</v>
      </c>
      <c r="E1067" s="1">
        <v>0</v>
      </c>
      <c r="F1067" s="1">
        <f t="shared" si="16"/>
        <v>2</v>
      </c>
      <c r="H1067" s="1" t="s">
        <v>63</v>
      </c>
      <c r="I1067">
        <v>0</v>
      </c>
      <c r="J1067">
        <v>8</v>
      </c>
      <c r="K1067">
        <v>0</v>
      </c>
      <c r="M1067" s="1" t="s">
        <v>63</v>
      </c>
      <c r="N1067" s="1">
        <v>2</v>
      </c>
      <c r="O1067" s="1">
        <v>3</v>
      </c>
      <c r="P1067" s="1">
        <v>0</v>
      </c>
    </row>
    <row r="1068" spans="1:16" x14ac:dyDescent="0.2">
      <c r="A1068" s="1">
        <v>5</v>
      </c>
      <c r="C1068" s="1">
        <v>0</v>
      </c>
      <c r="D1068" s="1">
        <v>0</v>
      </c>
      <c r="E1068" s="1">
        <v>0</v>
      </c>
      <c r="F1068" s="1">
        <f t="shared" si="16"/>
        <v>0</v>
      </c>
      <c r="I1068"/>
      <c r="J1068"/>
      <c r="K1068"/>
    </row>
    <row r="1069" spans="1:16" x14ac:dyDescent="0.2">
      <c r="A1069" s="1">
        <v>5</v>
      </c>
      <c r="C1069" s="1">
        <v>0</v>
      </c>
      <c r="D1069" s="1">
        <v>1</v>
      </c>
      <c r="E1069" s="1">
        <v>0</v>
      </c>
      <c r="F1069" s="1">
        <f t="shared" si="16"/>
        <v>1</v>
      </c>
      <c r="I1069"/>
      <c r="J1069"/>
      <c r="K1069"/>
      <c r="M1069" s="1" t="s">
        <v>63</v>
      </c>
      <c r="N1069" s="1">
        <v>1</v>
      </c>
      <c r="O1069" s="1">
        <v>8</v>
      </c>
      <c r="P1069" s="1">
        <v>125</v>
      </c>
    </row>
    <row r="1070" spans="1:16" x14ac:dyDescent="0.2">
      <c r="A1070" s="1">
        <v>5</v>
      </c>
      <c r="C1070" s="1">
        <v>0</v>
      </c>
      <c r="D1070" s="1">
        <v>0</v>
      </c>
      <c r="E1070" s="1">
        <v>0</v>
      </c>
      <c r="F1070" s="1">
        <f t="shared" si="16"/>
        <v>0</v>
      </c>
      <c r="I1070"/>
      <c r="J1070"/>
      <c r="K1070"/>
    </row>
    <row r="1071" spans="1:16" x14ac:dyDescent="0.2">
      <c r="A1071" s="1">
        <v>5</v>
      </c>
      <c r="C1071" s="1">
        <v>0</v>
      </c>
      <c r="D1071" s="1">
        <v>0</v>
      </c>
      <c r="E1071" s="1">
        <v>0</v>
      </c>
      <c r="F1071" s="1">
        <f t="shared" si="16"/>
        <v>0</v>
      </c>
      <c r="I1071"/>
      <c r="J1071"/>
      <c r="K1071"/>
    </row>
    <row r="1072" spans="1:16" x14ac:dyDescent="0.2">
      <c r="A1072" s="1">
        <v>5</v>
      </c>
      <c r="C1072" s="1">
        <v>1</v>
      </c>
      <c r="D1072" s="1">
        <v>0</v>
      </c>
      <c r="E1072" s="1">
        <v>0</v>
      </c>
      <c r="F1072" s="1">
        <f t="shared" si="16"/>
        <v>1</v>
      </c>
      <c r="H1072" s="1" t="s">
        <v>63</v>
      </c>
      <c r="I1072">
        <v>2</v>
      </c>
      <c r="J1072">
        <v>24</v>
      </c>
      <c r="K1072">
        <v>139</v>
      </c>
    </row>
    <row r="1073" spans="1:21" x14ac:dyDescent="0.2">
      <c r="A1073" s="1">
        <v>5</v>
      </c>
      <c r="C1073" s="1">
        <v>0</v>
      </c>
      <c r="D1073" s="1">
        <v>0</v>
      </c>
      <c r="E1073" s="48">
        <v>0</v>
      </c>
      <c r="F1073" s="1">
        <f t="shared" si="16"/>
        <v>0</v>
      </c>
      <c r="I1073"/>
      <c r="J1073"/>
      <c r="K1073"/>
      <c r="R1073" s="1" t="s">
        <v>63</v>
      </c>
      <c r="S1073" s="1">
        <v>0</v>
      </c>
      <c r="T1073" s="1">
        <v>0</v>
      </c>
      <c r="U1073" s="1">
        <v>0</v>
      </c>
    </row>
    <row r="1074" spans="1:21" x14ac:dyDescent="0.2">
      <c r="A1074" s="1">
        <v>5</v>
      </c>
      <c r="C1074" s="1">
        <v>0</v>
      </c>
      <c r="D1074" s="1">
        <v>0</v>
      </c>
      <c r="E1074" s="1">
        <v>0</v>
      </c>
      <c r="F1074" s="1">
        <f t="shared" si="16"/>
        <v>0</v>
      </c>
      <c r="I1074"/>
      <c r="J1074"/>
      <c r="K1074"/>
    </row>
    <row r="1075" spans="1:21" x14ac:dyDescent="0.2">
      <c r="A1075" s="1">
        <v>5</v>
      </c>
      <c r="C1075" s="1">
        <v>0</v>
      </c>
      <c r="D1075" s="1">
        <v>0</v>
      </c>
      <c r="E1075" s="1">
        <v>0</v>
      </c>
      <c r="F1075" s="1">
        <f t="shared" si="16"/>
        <v>0</v>
      </c>
      <c r="I1075"/>
      <c r="J1075"/>
      <c r="K1075"/>
    </row>
    <row r="1076" spans="1:21" x14ac:dyDescent="0.2">
      <c r="A1076" s="1">
        <v>5</v>
      </c>
      <c r="C1076" s="1">
        <v>1</v>
      </c>
      <c r="D1076" s="1">
        <v>0</v>
      </c>
      <c r="E1076" s="1">
        <v>0</v>
      </c>
      <c r="F1076" s="1">
        <f t="shared" si="16"/>
        <v>1</v>
      </c>
      <c r="H1076" s="1" t="s">
        <v>63</v>
      </c>
      <c r="I1076">
        <v>5</v>
      </c>
      <c r="J1076">
        <v>6</v>
      </c>
      <c r="K1076">
        <v>356</v>
      </c>
    </row>
    <row r="1077" spans="1:21" x14ac:dyDescent="0.2">
      <c r="A1077" s="1">
        <v>5</v>
      </c>
      <c r="C1077" s="1">
        <v>0</v>
      </c>
      <c r="D1077" s="1">
        <v>1</v>
      </c>
      <c r="E1077" s="1">
        <v>0</v>
      </c>
      <c r="F1077" s="1">
        <f t="shared" si="16"/>
        <v>1</v>
      </c>
      <c r="I1077"/>
      <c r="J1077"/>
      <c r="K1077"/>
      <c r="M1077" s="1" t="s">
        <v>63</v>
      </c>
      <c r="N1077" s="1">
        <v>1</v>
      </c>
      <c r="O1077" s="1">
        <v>6</v>
      </c>
      <c r="P1077" s="1">
        <v>250</v>
      </c>
    </row>
    <row r="1078" spans="1:21" x14ac:dyDescent="0.2">
      <c r="A1078" s="1">
        <v>5</v>
      </c>
      <c r="C1078" s="1">
        <v>0</v>
      </c>
      <c r="D1078" s="1">
        <v>0</v>
      </c>
      <c r="E1078" s="1">
        <v>0</v>
      </c>
      <c r="F1078" s="1">
        <f t="shared" si="16"/>
        <v>0</v>
      </c>
      <c r="I1078"/>
      <c r="J1078"/>
      <c r="K1078"/>
    </row>
    <row r="1079" spans="1:21" x14ac:dyDescent="0.2">
      <c r="A1079" s="1">
        <v>5</v>
      </c>
      <c r="C1079" s="1">
        <v>0</v>
      </c>
      <c r="D1079" s="1">
        <v>0</v>
      </c>
      <c r="E1079" s="1">
        <v>0</v>
      </c>
      <c r="F1079" s="1">
        <f t="shared" si="16"/>
        <v>0</v>
      </c>
      <c r="I1079"/>
      <c r="J1079"/>
      <c r="K1079"/>
    </row>
    <row r="1080" spans="1:21" x14ac:dyDescent="0.2">
      <c r="A1080" s="1">
        <v>5</v>
      </c>
      <c r="C1080" s="1">
        <v>0</v>
      </c>
      <c r="D1080" s="1">
        <v>0</v>
      </c>
      <c r="E1080" s="1">
        <v>0</v>
      </c>
      <c r="F1080" s="1">
        <f t="shared" si="16"/>
        <v>0</v>
      </c>
      <c r="I1080"/>
      <c r="J1080"/>
      <c r="K1080"/>
    </row>
    <row r="1081" spans="1:21" x14ac:dyDescent="0.2">
      <c r="A1081" s="1">
        <v>5</v>
      </c>
      <c r="C1081" s="1">
        <v>0</v>
      </c>
      <c r="D1081" s="1">
        <v>0</v>
      </c>
      <c r="E1081" s="1">
        <v>0</v>
      </c>
      <c r="F1081" s="1">
        <f t="shared" si="16"/>
        <v>0</v>
      </c>
      <c r="I1081"/>
      <c r="J1081"/>
      <c r="K1081"/>
    </row>
    <row r="1082" spans="1:21" x14ac:dyDescent="0.2">
      <c r="A1082" s="1">
        <v>5</v>
      </c>
      <c r="C1082" s="1">
        <v>1</v>
      </c>
      <c r="D1082" s="1">
        <v>0</v>
      </c>
      <c r="E1082" s="1">
        <v>0</v>
      </c>
      <c r="F1082" s="1">
        <f t="shared" si="16"/>
        <v>1</v>
      </c>
      <c r="H1082" s="1" t="s">
        <v>63</v>
      </c>
      <c r="I1082">
        <v>18</v>
      </c>
      <c r="J1082">
        <v>9</v>
      </c>
      <c r="K1082">
        <v>65</v>
      </c>
    </row>
    <row r="1083" spans="1:21" x14ac:dyDescent="0.2">
      <c r="A1083" s="1">
        <v>5</v>
      </c>
      <c r="C1083" s="1">
        <v>0</v>
      </c>
      <c r="D1083" s="1">
        <v>0</v>
      </c>
      <c r="E1083" s="1">
        <v>0</v>
      </c>
      <c r="F1083" s="1">
        <f t="shared" si="16"/>
        <v>0</v>
      </c>
      <c r="I1083"/>
      <c r="J1083"/>
      <c r="K1083"/>
    </row>
    <row r="1084" spans="1:21" x14ac:dyDescent="0.2">
      <c r="A1084" s="1">
        <v>5</v>
      </c>
      <c r="C1084" s="1">
        <v>0</v>
      </c>
      <c r="D1084" s="1">
        <v>0</v>
      </c>
      <c r="E1084" s="1">
        <v>0</v>
      </c>
      <c r="F1084" s="1">
        <f t="shared" si="16"/>
        <v>0</v>
      </c>
      <c r="I1084"/>
      <c r="J1084"/>
      <c r="K1084"/>
    </row>
    <row r="1085" spans="1:21" x14ac:dyDescent="0.2">
      <c r="A1085" s="1">
        <v>5</v>
      </c>
      <c r="C1085" s="1">
        <v>1</v>
      </c>
      <c r="D1085" s="1">
        <v>0</v>
      </c>
      <c r="E1085" s="1">
        <v>0</v>
      </c>
      <c r="F1085" s="1">
        <f t="shared" si="16"/>
        <v>1</v>
      </c>
      <c r="H1085" s="1" t="s">
        <v>63</v>
      </c>
      <c r="I1085">
        <v>1000</v>
      </c>
      <c r="J1085">
        <v>2</v>
      </c>
      <c r="K1085">
        <v>100</v>
      </c>
    </row>
    <row r="1086" spans="1:21" x14ac:dyDescent="0.2">
      <c r="A1086" s="1">
        <v>5</v>
      </c>
      <c r="C1086" s="1">
        <v>0</v>
      </c>
      <c r="D1086" s="1">
        <v>0</v>
      </c>
      <c r="E1086" s="1">
        <v>0</v>
      </c>
      <c r="F1086" s="1">
        <f t="shared" si="16"/>
        <v>0</v>
      </c>
      <c r="I1086"/>
      <c r="J1086"/>
      <c r="K1086"/>
    </row>
    <row r="1087" spans="1:21" x14ac:dyDescent="0.2">
      <c r="A1087" s="1">
        <v>5</v>
      </c>
      <c r="C1087" s="1">
        <v>0</v>
      </c>
      <c r="D1087" s="1">
        <v>0</v>
      </c>
      <c r="E1087" s="1">
        <v>0</v>
      </c>
      <c r="F1087" s="1">
        <f t="shared" si="16"/>
        <v>0</v>
      </c>
      <c r="I1087"/>
      <c r="J1087"/>
      <c r="K1087"/>
    </row>
    <row r="1088" spans="1:21" x14ac:dyDescent="0.2">
      <c r="A1088" s="1">
        <v>5</v>
      </c>
      <c r="C1088" s="1">
        <v>0</v>
      </c>
      <c r="D1088" s="1">
        <v>0</v>
      </c>
      <c r="E1088" s="1">
        <v>0</v>
      </c>
      <c r="F1088" s="1">
        <f t="shared" si="16"/>
        <v>0</v>
      </c>
      <c r="I1088"/>
      <c r="J1088"/>
      <c r="K1088"/>
    </row>
    <row r="1089" spans="1:21" x14ac:dyDescent="0.2">
      <c r="A1089" s="1">
        <v>5</v>
      </c>
      <c r="C1089" s="1">
        <v>0</v>
      </c>
      <c r="D1089" s="1">
        <v>0</v>
      </c>
      <c r="E1089" s="1">
        <v>0</v>
      </c>
      <c r="F1089" s="1">
        <f t="shared" si="16"/>
        <v>0</v>
      </c>
      <c r="I1089"/>
      <c r="J1089"/>
      <c r="K1089"/>
    </row>
    <row r="1090" spans="1:21" x14ac:dyDescent="0.2">
      <c r="A1090" s="1">
        <v>5</v>
      </c>
      <c r="C1090" s="1">
        <v>1</v>
      </c>
      <c r="D1090" s="1">
        <v>0</v>
      </c>
      <c r="E1090" s="1">
        <v>0</v>
      </c>
      <c r="F1090" s="1">
        <f t="shared" si="16"/>
        <v>1</v>
      </c>
      <c r="H1090" s="1" t="s">
        <v>63</v>
      </c>
      <c r="I1090">
        <v>0</v>
      </c>
      <c r="J1090">
        <v>6</v>
      </c>
      <c r="K1090">
        <v>90</v>
      </c>
    </row>
    <row r="1091" spans="1:21" x14ac:dyDescent="0.2">
      <c r="A1091" s="1">
        <v>5</v>
      </c>
      <c r="C1091" s="1">
        <v>0</v>
      </c>
      <c r="D1091" s="1">
        <v>0</v>
      </c>
      <c r="E1091" s="1">
        <v>0</v>
      </c>
      <c r="F1091" s="1">
        <f t="shared" si="16"/>
        <v>0</v>
      </c>
      <c r="I1091"/>
      <c r="J1091"/>
      <c r="K1091"/>
    </row>
    <row r="1092" spans="1:21" x14ac:dyDescent="0.2">
      <c r="A1092" s="1">
        <v>5</v>
      </c>
      <c r="C1092" s="1">
        <v>0</v>
      </c>
      <c r="D1092" s="1">
        <v>0</v>
      </c>
      <c r="E1092" s="1">
        <v>0</v>
      </c>
      <c r="F1092" s="1">
        <f t="shared" ref="F1092:F1155" si="17">C1092+D1092+E1092</f>
        <v>0</v>
      </c>
      <c r="I1092"/>
      <c r="J1092"/>
      <c r="K1092"/>
    </row>
    <row r="1093" spans="1:21" x14ac:dyDescent="0.2">
      <c r="A1093" s="1">
        <v>5</v>
      </c>
      <c r="C1093" s="1">
        <v>0</v>
      </c>
      <c r="D1093" s="1">
        <v>0</v>
      </c>
      <c r="E1093" s="1">
        <v>0</v>
      </c>
      <c r="F1093" s="1">
        <f t="shared" si="17"/>
        <v>0</v>
      </c>
      <c r="I1093"/>
      <c r="J1093"/>
      <c r="K1093"/>
    </row>
    <row r="1094" spans="1:21" x14ac:dyDescent="0.2">
      <c r="A1094" s="1">
        <v>5</v>
      </c>
      <c r="C1094" s="1">
        <v>0</v>
      </c>
      <c r="D1094" s="1">
        <v>0</v>
      </c>
      <c r="E1094" s="1">
        <v>0</v>
      </c>
      <c r="F1094" s="1">
        <f t="shared" si="17"/>
        <v>0</v>
      </c>
      <c r="I1094"/>
      <c r="J1094"/>
      <c r="K1094"/>
    </row>
    <row r="1095" spans="1:21" x14ac:dyDescent="0.2">
      <c r="A1095" s="1">
        <v>5</v>
      </c>
      <c r="C1095" s="1">
        <v>0</v>
      </c>
      <c r="D1095" s="1">
        <v>0</v>
      </c>
      <c r="E1095" s="1">
        <v>0</v>
      </c>
      <c r="F1095" s="1">
        <f t="shared" si="17"/>
        <v>0</v>
      </c>
      <c r="I1095"/>
      <c r="J1095"/>
      <c r="K1095"/>
    </row>
    <row r="1096" spans="1:21" x14ac:dyDescent="0.2">
      <c r="A1096" s="1">
        <v>5</v>
      </c>
      <c r="C1096" s="1">
        <v>1</v>
      </c>
      <c r="D1096" s="1">
        <v>0</v>
      </c>
      <c r="E1096" s="1">
        <v>0</v>
      </c>
      <c r="F1096" s="1">
        <f t="shared" si="17"/>
        <v>1</v>
      </c>
      <c r="H1096" s="1" t="s">
        <v>63</v>
      </c>
      <c r="I1096">
        <v>7</v>
      </c>
      <c r="J1096">
        <v>8</v>
      </c>
      <c r="K1096">
        <v>100</v>
      </c>
    </row>
    <row r="1097" spans="1:21" x14ac:dyDescent="0.2">
      <c r="A1097" s="1">
        <v>5</v>
      </c>
      <c r="C1097" s="1">
        <v>0</v>
      </c>
      <c r="D1097" s="1">
        <v>0</v>
      </c>
      <c r="E1097" s="1">
        <v>0</v>
      </c>
      <c r="F1097" s="1">
        <f t="shared" si="17"/>
        <v>0</v>
      </c>
      <c r="I1097"/>
      <c r="J1097"/>
      <c r="K1097"/>
    </row>
    <row r="1098" spans="1:21" x14ac:dyDescent="0.2">
      <c r="A1098" s="1">
        <v>5</v>
      </c>
      <c r="C1098" s="1">
        <v>0</v>
      </c>
      <c r="D1098" s="1">
        <v>0</v>
      </c>
      <c r="E1098" s="1">
        <v>0</v>
      </c>
      <c r="F1098" s="1">
        <f t="shared" si="17"/>
        <v>0</v>
      </c>
      <c r="I1098"/>
      <c r="J1098"/>
      <c r="K1098"/>
    </row>
    <row r="1099" spans="1:21" x14ac:dyDescent="0.2">
      <c r="A1099" s="1">
        <v>5</v>
      </c>
      <c r="C1099" s="1">
        <v>0</v>
      </c>
      <c r="D1099" s="1">
        <v>0</v>
      </c>
      <c r="E1099" s="1">
        <v>1</v>
      </c>
      <c r="F1099" s="1">
        <f t="shared" si="17"/>
        <v>1</v>
      </c>
      <c r="I1099"/>
      <c r="J1099"/>
      <c r="K1099"/>
      <c r="R1099" s="1" t="s">
        <v>63</v>
      </c>
      <c r="S1099" s="1">
        <v>2</v>
      </c>
      <c r="T1099" s="1">
        <v>0</v>
      </c>
      <c r="U1099" s="1">
        <v>0</v>
      </c>
    </row>
    <row r="1100" spans="1:21" x14ac:dyDescent="0.2">
      <c r="A1100" s="1">
        <v>5</v>
      </c>
      <c r="C1100" s="1">
        <v>0</v>
      </c>
      <c r="D1100" s="1">
        <v>0</v>
      </c>
      <c r="E1100" s="1">
        <v>0</v>
      </c>
      <c r="F1100" s="1">
        <f t="shared" si="17"/>
        <v>0</v>
      </c>
      <c r="I1100"/>
      <c r="J1100"/>
      <c r="K1100"/>
    </row>
    <row r="1101" spans="1:21" x14ac:dyDescent="0.2">
      <c r="A1101" s="1">
        <v>5</v>
      </c>
      <c r="C1101" s="1">
        <v>1</v>
      </c>
      <c r="D1101" s="1">
        <v>0</v>
      </c>
      <c r="E1101" s="1">
        <v>0</v>
      </c>
      <c r="F1101" s="1">
        <f t="shared" si="17"/>
        <v>1</v>
      </c>
      <c r="H1101" s="1" t="s">
        <v>63</v>
      </c>
      <c r="I1101">
        <v>0</v>
      </c>
      <c r="J1101">
        <v>20</v>
      </c>
      <c r="K1101">
        <v>120</v>
      </c>
    </row>
    <row r="1102" spans="1:21" x14ac:dyDescent="0.2">
      <c r="A1102" s="1">
        <v>5</v>
      </c>
      <c r="C1102" s="1">
        <v>1</v>
      </c>
      <c r="D1102" s="1">
        <v>0</v>
      </c>
      <c r="E1102" s="1">
        <v>0</v>
      </c>
      <c r="F1102" s="1">
        <f t="shared" si="17"/>
        <v>1</v>
      </c>
      <c r="H1102" s="1" t="s">
        <v>63</v>
      </c>
      <c r="I1102">
        <v>0</v>
      </c>
      <c r="J1102">
        <v>24</v>
      </c>
      <c r="K1102">
        <v>365</v>
      </c>
    </row>
    <row r="1103" spans="1:21" x14ac:dyDescent="0.2">
      <c r="A1103" s="1">
        <v>5</v>
      </c>
      <c r="C1103" s="1">
        <v>0</v>
      </c>
      <c r="D1103" s="1">
        <v>0</v>
      </c>
      <c r="E1103" s="1">
        <v>0</v>
      </c>
      <c r="F1103" s="1">
        <f t="shared" si="17"/>
        <v>0</v>
      </c>
      <c r="I1103"/>
      <c r="J1103"/>
      <c r="K1103"/>
    </row>
    <row r="1104" spans="1:21" x14ac:dyDescent="0.2">
      <c r="A1104" s="1">
        <v>5</v>
      </c>
      <c r="C1104" s="1">
        <v>0</v>
      </c>
      <c r="D1104" s="1">
        <v>0</v>
      </c>
      <c r="E1104" s="1">
        <v>0</v>
      </c>
      <c r="F1104" s="1">
        <f t="shared" si="17"/>
        <v>0</v>
      </c>
      <c r="I1104"/>
      <c r="J1104"/>
      <c r="K1104"/>
    </row>
    <row r="1105" spans="1:11" x14ac:dyDescent="0.2">
      <c r="A1105" s="1">
        <v>5</v>
      </c>
      <c r="C1105" s="1">
        <v>0</v>
      </c>
      <c r="D1105" s="1">
        <v>0</v>
      </c>
      <c r="E1105" s="1">
        <v>0</v>
      </c>
      <c r="F1105" s="1">
        <f t="shared" si="17"/>
        <v>0</v>
      </c>
      <c r="I1105"/>
      <c r="J1105"/>
      <c r="K1105"/>
    </row>
    <row r="1106" spans="1:11" x14ac:dyDescent="0.2">
      <c r="A1106" s="1">
        <v>5</v>
      </c>
      <c r="C1106" s="1">
        <v>0</v>
      </c>
      <c r="D1106" s="1">
        <v>0</v>
      </c>
      <c r="E1106" s="1">
        <v>0</v>
      </c>
      <c r="F1106" s="1">
        <f t="shared" si="17"/>
        <v>0</v>
      </c>
      <c r="I1106"/>
      <c r="J1106"/>
      <c r="K1106"/>
    </row>
    <row r="1107" spans="1:11" x14ac:dyDescent="0.2">
      <c r="A1107" s="1">
        <v>5</v>
      </c>
      <c r="C1107" s="1">
        <v>1</v>
      </c>
      <c r="D1107" s="1">
        <v>0</v>
      </c>
      <c r="E1107" s="1">
        <v>0</v>
      </c>
      <c r="F1107" s="1">
        <f t="shared" si="17"/>
        <v>1</v>
      </c>
      <c r="H1107" s="1" t="s">
        <v>63</v>
      </c>
      <c r="I1107">
        <v>0</v>
      </c>
      <c r="J1107">
        <v>2</v>
      </c>
      <c r="K1107">
        <v>30</v>
      </c>
    </row>
    <row r="1108" spans="1:11" x14ac:dyDescent="0.2">
      <c r="A1108" s="1">
        <v>5</v>
      </c>
      <c r="C1108" s="1">
        <v>0</v>
      </c>
      <c r="D1108" s="1">
        <v>0</v>
      </c>
      <c r="E1108" s="1">
        <v>0</v>
      </c>
      <c r="F1108" s="1">
        <f t="shared" si="17"/>
        <v>0</v>
      </c>
      <c r="I1108"/>
      <c r="J1108"/>
      <c r="K1108"/>
    </row>
    <row r="1109" spans="1:11" x14ac:dyDescent="0.2">
      <c r="A1109" s="1">
        <v>5</v>
      </c>
      <c r="C1109" s="1">
        <v>0</v>
      </c>
      <c r="D1109" s="1">
        <v>0</v>
      </c>
      <c r="E1109" s="1">
        <v>0</v>
      </c>
      <c r="F1109" s="1">
        <f t="shared" si="17"/>
        <v>0</v>
      </c>
      <c r="I1109"/>
      <c r="J1109"/>
      <c r="K1109"/>
    </row>
    <row r="1110" spans="1:11" x14ac:dyDescent="0.2">
      <c r="A1110" s="1">
        <v>5</v>
      </c>
      <c r="C1110" s="1">
        <v>0</v>
      </c>
      <c r="D1110" s="1">
        <v>0</v>
      </c>
      <c r="E1110" s="1">
        <v>0</v>
      </c>
      <c r="F1110" s="1">
        <f t="shared" si="17"/>
        <v>0</v>
      </c>
      <c r="I1110"/>
      <c r="J1110"/>
      <c r="K1110"/>
    </row>
    <row r="1111" spans="1:11" x14ac:dyDescent="0.2">
      <c r="A1111" s="1">
        <v>5</v>
      </c>
      <c r="C1111" s="1">
        <v>0</v>
      </c>
      <c r="D1111" s="1">
        <v>0</v>
      </c>
      <c r="E1111" s="1">
        <v>0</v>
      </c>
      <c r="F1111" s="1">
        <f t="shared" si="17"/>
        <v>0</v>
      </c>
      <c r="I1111"/>
      <c r="J1111"/>
      <c r="K1111"/>
    </row>
    <row r="1112" spans="1:11" x14ac:dyDescent="0.2">
      <c r="A1112" s="1">
        <v>5</v>
      </c>
      <c r="C1112" s="1">
        <v>1</v>
      </c>
      <c r="D1112" s="1">
        <v>0</v>
      </c>
      <c r="E1112" s="1">
        <v>0</v>
      </c>
      <c r="F1112" s="1">
        <f t="shared" si="17"/>
        <v>1</v>
      </c>
      <c r="H1112" s="1" t="s">
        <v>63</v>
      </c>
      <c r="I1112">
        <v>3</v>
      </c>
      <c r="J1112">
        <v>3</v>
      </c>
      <c r="K1112">
        <v>365</v>
      </c>
    </row>
    <row r="1113" spans="1:11" x14ac:dyDescent="0.2">
      <c r="A1113" s="1">
        <v>5</v>
      </c>
      <c r="C1113" s="1">
        <v>0</v>
      </c>
      <c r="D1113" s="1">
        <v>0</v>
      </c>
      <c r="E1113" s="1">
        <v>0</v>
      </c>
      <c r="F1113" s="1">
        <f t="shared" si="17"/>
        <v>0</v>
      </c>
      <c r="I1113"/>
      <c r="J1113"/>
      <c r="K1113"/>
    </row>
    <row r="1114" spans="1:11" x14ac:dyDescent="0.2">
      <c r="A1114" s="1">
        <v>5</v>
      </c>
      <c r="C1114" s="1">
        <v>0</v>
      </c>
      <c r="D1114" s="1">
        <v>0</v>
      </c>
      <c r="E1114" s="1">
        <v>0</v>
      </c>
      <c r="F1114" s="1">
        <f t="shared" si="17"/>
        <v>0</v>
      </c>
      <c r="I1114"/>
      <c r="J1114"/>
      <c r="K1114"/>
    </row>
    <row r="1115" spans="1:11" x14ac:dyDescent="0.2">
      <c r="A1115" s="1">
        <v>5</v>
      </c>
      <c r="C1115" s="1">
        <v>1</v>
      </c>
      <c r="D1115" s="1">
        <v>0</v>
      </c>
      <c r="E1115" s="1">
        <v>0</v>
      </c>
      <c r="F1115" s="1">
        <f t="shared" si="17"/>
        <v>1</v>
      </c>
      <c r="H1115" s="1" t="s">
        <v>63</v>
      </c>
      <c r="I1115">
        <v>0</v>
      </c>
      <c r="J1115">
        <v>8</v>
      </c>
      <c r="K1115">
        <v>0</v>
      </c>
    </row>
    <row r="1116" spans="1:11" x14ac:dyDescent="0.2">
      <c r="A1116" s="1">
        <v>5</v>
      </c>
      <c r="C1116" s="1">
        <v>0</v>
      </c>
      <c r="D1116" s="1">
        <v>0</v>
      </c>
      <c r="E1116" s="1">
        <v>0</v>
      </c>
      <c r="F1116" s="1">
        <f t="shared" si="17"/>
        <v>0</v>
      </c>
      <c r="I1116"/>
      <c r="J1116"/>
      <c r="K1116"/>
    </row>
    <row r="1117" spans="1:11" x14ac:dyDescent="0.2">
      <c r="A1117" s="1">
        <v>5</v>
      </c>
      <c r="C1117" s="1">
        <v>0</v>
      </c>
      <c r="D1117" s="1">
        <v>0</v>
      </c>
      <c r="E1117" s="1">
        <v>0</v>
      </c>
      <c r="F1117" s="1">
        <f t="shared" si="17"/>
        <v>0</v>
      </c>
      <c r="I1117"/>
      <c r="J1117"/>
      <c r="K1117"/>
    </row>
    <row r="1118" spans="1:11" x14ac:dyDescent="0.2">
      <c r="A1118" s="1">
        <v>5</v>
      </c>
      <c r="C1118" s="1">
        <v>0</v>
      </c>
      <c r="D1118" s="1">
        <v>0</v>
      </c>
      <c r="E1118" s="1">
        <v>0</v>
      </c>
      <c r="F1118" s="1">
        <f t="shared" si="17"/>
        <v>0</v>
      </c>
      <c r="I1118"/>
      <c r="J1118"/>
      <c r="K1118"/>
    </row>
    <row r="1119" spans="1:11" x14ac:dyDescent="0.2">
      <c r="A1119" s="1">
        <v>5</v>
      </c>
      <c r="C1119" s="1">
        <v>0</v>
      </c>
      <c r="D1119" s="1">
        <v>0</v>
      </c>
      <c r="E1119" s="1">
        <v>0</v>
      </c>
      <c r="F1119" s="1">
        <f t="shared" si="17"/>
        <v>0</v>
      </c>
      <c r="I1119"/>
      <c r="J1119"/>
      <c r="K1119"/>
    </row>
    <row r="1120" spans="1:11" x14ac:dyDescent="0.2">
      <c r="A1120" s="1">
        <v>5</v>
      </c>
      <c r="C1120" s="1">
        <v>1</v>
      </c>
      <c r="D1120" s="1">
        <v>0</v>
      </c>
      <c r="E1120" s="1">
        <v>0</v>
      </c>
      <c r="F1120" s="1">
        <f t="shared" si="17"/>
        <v>1</v>
      </c>
      <c r="H1120" s="1" t="s">
        <v>63</v>
      </c>
      <c r="I1120">
        <v>2</v>
      </c>
      <c r="J1120">
        <v>5</v>
      </c>
      <c r="K1120">
        <v>60</v>
      </c>
    </row>
    <row r="1121" spans="1:16" x14ac:dyDescent="0.2">
      <c r="A1121" s="1">
        <v>5</v>
      </c>
      <c r="C1121" s="1">
        <v>0</v>
      </c>
      <c r="D1121" s="1">
        <v>0</v>
      </c>
      <c r="E1121" s="1">
        <v>0</v>
      </c>
      <c r="F1121" s="1">
        <f t="shared" si="17"/>
        <v>0</v>
      </c>
      <c r="I1121"/>
      <c r="J1121"/>
      <c r="K1121"/>
    </row>
    <row r="1122" spans="1:16" x14ac:dyDescent="0.2">
      <c r="A1122" s="1">
        <v>5</v>
      </c>
      <c r="C1122" s="1">
        <v>0</v>
      </c>
      <c r="D1122" s="1">
        <v>1</v>
      </c>
      <c r="E1122" s="1">
        <v>0</v>
      </c>
      <c r="F1122" s="1">
        <f t="shared" si="17"/>
        <v>1</v>
      </c>
      <c r="I1122"/>
      <c r="J1122"/>
      <c r="K1122"/>
      <c r="M1122" s="1" t="s">
        <v>63</v>
      </c>
      <c r="N1122" s="1">
        <v>4</v>
      </c>
      <c r="O1122" s="1">
        <v>8</v>
      </c>
      <c r="P1122" s="1">
        <v>260</v>
      </c>
    </row>
    <row r="1123" spans="1:16" x14ac:dyDescent="0.2">
      <c r="A1123" s="1">
        <v>5</v>
      </c>
      <c r="C1123" s="1">
        <v>0</v>
      </c>
      <c r="D1123" s="1">
        <v>0</v>
      </c>
      <c r="E1123" s="1">
        <v>0</v>
      </c>
      <c r="F1123" s="1">
        <f t="shared" si="17"/>
        <v>0</v>
      </c>
      <c r="I1123"/>
      <c r="J1123"/>
      <c r="K1123"/>
    </row>
    <row r="1124" spans="1:16" x14ac:dyDescent="0.2">
      <c r="A1124" s="1">
        <v>5</v>
      </c>
      <c r="C1124" s="1">
        <v>0</v>
      </c>
      <c r="D1124" s="1">
        <v>0</v>
      </c>
      <c r="E1124" s="1">
        <v>0</v>
      </c>
      <c r="F1124" s="1">
        <f t="shared" si="17"/>
        <v>0</v>
      </c>
      <c r="I1124"/>
      <c r="J1124"/>
      <c r="K1124"/>
    </row>
    <row r="1125" spans="1:16" x14ac:dyDescent="0.2">
      <c r="A1125" s="1">
        <v>5</v>
      </c>
      <c r="C1125" s="1">
        <v>0</v>
      </c>
      <c r="D1125" s="1">
        <v>0</v>
      </c>
      <c r="E1125" s="1">
        <v>0</v>
      </c>
      <c r="F1125" s="1">
        <f t="shared" si="17"/>
        <v>0</v>
      </c>
      <c r="I1125"/>
      <c r="J1125"/>
      <c r="K1125"/>
    </row>
    <row r="1126" spans="1:16" x14ac:dyDescent="0.2">
      <c r="A1126" s="1">
        <v>5</v>
      </c>
      <c r="C1126" s="1">
        <v>0</v>
      </c>
      <c r="D1126" s="1">
        <v>0</v>
      </c>
      <c r="E1126" s="1">
        <v>0</v>
      </c>
      <c r="F1126" s="1">
        <f t="shared" si="17"/>
        <v>0</v>
      </c>
      <c r="I1126"/>
      <c r="J1126"/>
      <c r="K1126"/>
    </row>
    <row r="1127" spans="1:16" x14ac:dyDescent="0.2">
      <c r="A1127" s="1">
        <v>5</v>
      </c>
      <c r="C1127" s="1">
        <v>0</v>
      </c>
      <c r="D1127" s="1">
        <v>0</v>
      </c>
      <c r="E1127" s="1">
        <v>0</v>
      </c>
      <c r="F1127" s="1">
        <f t="shared" si="17"/>
        <v>0</v>
      </c>
      <c r="I1127"/>
      <c r="J1127"/>
      <c r="K1127"/>
    </row>
    <row r="1128" spans="1:16" x14ac:dyDescent="0.2">
      <c r="A1128" s="1">
        <v>5</v>
      </c>
      <c r="C1128" s="1">
        <v>0</v>
      </c>
      <c r="D1128" s="1">
        <v>0</v>
      </c>
      <c r="E1128" s="1">
        <v>0</v>
      </c>
      <c r="F1128" s="1">
        <f t="shared" si="17"/>
        <v>0</v>
      </c>
      <c r="I1128"/>
      <c r="J1128"/>
      <c r="K1128"/>
    </row>
    <row r="1129" spans="1:16" x14ac:dyDescent="0.2">
      <c r="A1129" s="1">
        <v>5</v>
      </c>
      <c r="C1129" s="1">
        <v>0</v>
      </c>
      <c r="D1129" s="1">
        <v>0</v>
      </c>
      <c r="E1129" s="1">
        <v>0</v>
      </c>
      <c r="F1129" s="1">
        <f t="shared" si="17"/>
        <v>0</v>
      </c>
      <c r="I1129"/>
      <c r="J1129"/>
      <c r="K1129"/>
    </row>
    <row r="1130" spans="1:16" x14ac:dyDescent="0.2">
      <c r="A1130" s="1">
        <v>5</v>
      </c>
      <c r="C1130" s="1">
        <v>0</v>
      </c>
      <c r="D1130" s="1">
        <v>0</v>
      </c>
      <c r="E1130" s="1">
        <v>0</v>
      </c>
      <c r="F1130" s="1">
        <f t="shared" si="17"/>
        <v>0</v>
      </c>
      <c r="I1130"/>
      <c r="J1130"/>
      <c r="K1130"/>
    </row>
    <row r="1131" spans="1:16" x14ac:dyDescent="0.2">
      <c r="A1131" s="1">
        <v>5</v>
      </c>
      <c r="C1131" s="1">
        <v>0</v>
      </c>
      <c r="D1131" s="1">
        <v>0</v>
      </c>
      <c r="E1131" s="1">
        <v>0</v>
      </c>
      <c r="F1131" s="1">
        <f t="shared" si="17"/>
        <v>0</v>
      </c>
      <c r="I1131"/>
      <c r="J1131"/>
      <c r="K1131"/>
    </row>
    <row r="1132" spans="1:16" x14ac:dyDescent="0.2">
      <c r="A1132" s="1">
        <v>5</v>
      </c>
      <c r="C1132" s="1">
        <v>0</v>
      </c>
      <c r="D1132" s="1">
        <v>0</v>
      </c>
      <c r="E1132" s="1">
        <v>0</v>
      </c>
      <c r="F1132" s="1">
        <f t="shared" si="17"/>
        <v>0</v>
      </c>
      <c r="I1132"/>
      <c r="J1132"/>
      <c r="K1132"/>
    </row>
    <row r="1133" spans="1:16" x14ac:dyDescent="0.2">
      <c r="A1133" s="1">
        <v>5</v>
      </c>
      <c r="C1133" s="1">
        <v>0</v>
      </c>
      <c r="D1133" s="1">
        <v>0</v>
      </c>
      <c r="E1133" s="1">
        <v>0</v>
      </c>
      <c r="F1133" s="1">
        <f t="shared" si="17"/>
        <v>0</v>
      </c>
      <c r="I1133"/>
      <c r="J1133"/>
      <c r="K1133"/>
    </row>
    <row r="1134" spans="1:16" x14ac:dyDescent="0.2">
      <c r="A1134" s="1">
        <v>5</v>
      </c>
      <c r="C1134" s="1">
        <v>0</v>
      </c>
      <c r="D1134" s="1">
        <v>0</v>
      </c>
      <c r="E1134" s="1">
        <v>0</v>
      </c>
      <c r="F1134" s="1">
        <f t="shared" si="17"/>
        <v>0</v>
      </c>
      <c r="I1134"/>
      <c r="J1134"/>
      <c r="K1134"/>
    </row>
    <row r="1135" spans="1:16" x14ac:dyDescent="0.2">
      <c r="A1135" s="1">
        <v>5</v>
      </c>
      <c r="C1135" s="1">
        <v>0</v>
      </c>
      <c r="D1135" s="1">
        <v>0</v>
      </c>
      <c r="E1135" s="1">
        <v>0</v>
      </c>
      <c r="F1135" s="1">
        <f t="shared" si="17"/>
        <v>0</v>
      </c>
      <c r="I1135"/>
      <c r="J1135"/>
      <c r="K1135"/>
    </row>
    <row r="1136" spans="1:16" x14ac:dyDescent="0.2">
      <c r="A1136" s="1">
        <v>5</v>
      </c>
      <c r="C1136" s="1">
        <v>0</v>
      </c>
      <c r="D1136" s="1">
        <v>0</v>
      </c>
      <c r="E1136" s="1">
        <v>0</v>
      </c>
      <c r="F1136" s="1">
        <f t="shared" si="17"/>
        <v>0</v>
      </c>
      <c r="I1136"/>
      <c r="J1136"/>
      <c r="K1136"/>
    </row>
    <row r="1137" spans="1:11" x14ac:dyDescent="0.2">
      <c r="A1137" s="1">
        <v>5</v>
      </c>
      <c r="C1137" s="1">
        <v>0</v>
      </c>
      <c r="D1137" s="1">
        <v>0</v>
      </c>
      <c r="E1137" s="1">
        <v>0</v>
      </c>
      <c r="F1137" s="1">
        <f t="shared" si="17"/>
        <v>0</v>
      </c>
      <c r="I1137"/>
      <c r="J1137"/>
      <c r="K1137"/>
    </row>
    <row r="1138" spans="1:11" x14ac:dyDescent="0.2">
      <c r="A1138" s="1">
        <v>5</v>
      </c>
      <c r="C1138" s="1">
        <v>0</v>
      </c>
      <c r="D1138" s="1">
        <v>0</v>
      </c>
      <c r="E1138" s="1">
        <v>0</v>
      </c>
      <c r="F1138" s="1">
        <f t="shared" si="17"/>
        <v>0</v>
      </c>
      <c r="I1138"/>
      <c r="J1138"/>
      <c r="K1138"/>
    </row>
    <row r="1139" spans="1:11" x14ac:dyDescent="0.2">
      <c r="A1139" s="1">
        <v>5</v>
      </c>
      <c r="C1139" s="1">
        <v>1</v>
      </c>
      <c r="D1139" s="1">
        <v>0</v>
      </c>
      <c r="E1139" s="1">
        <v>0</v>
      </c>
      <c r="F1139" s="1">
        <f t="shared" si="17"/>
        <v>1</v>
      </c>
      <c r="H1139" s="1" t="s">
        <v>63</v>
      </c>
      <c r="I1139">
        <v>2</v>
      </c>
      <c r="J1139">
        <v>8</v>
      </c>
      <c r="K1139">
        <v>0</v>
      </c>
    </row>
    <row r="1140" spans="1:11" x14ac:dyDescent="0.2">
      <c r="A1140" s="1">
        <v>5</v>
      </c>
      <c r="C1140" s="1">
        <v>0</v>
      </c>
      <c r="D1140" s="1">
        <v>0</v>
      </c>
      <c r="E1140" s="1">
        <v>0</v>
      </c>
      <c r="F1140" s="1">
        <f t="shared" si="17"/>
        <v>0</v>
      </c>
      <c r="I1140"/>
      <c r="J1140"/>
      <c r="K1140"/>
    </row>
    <row r="1141" spans="1:11" x14ac:dyDescent="0.2">
      <c r="A1141" s="1">
        <v>5</v>
      </c>
      <c r="C1141" s="1">
        <v>1</v>
      </c>
      <c r="D1141" s="1">
        <v>0</v>
      </c>
      <c r="E1141" s="1">
        <v>0</v>
      </c>
      <c r="F1141" s="1">
        <f t="shared" si="17"/>
        <v>1</v>
      </c>
      <c r="H1141" s="1" t="s">
        <v>63</v>
      </c>
      <c r="I1141">
        <v>12</v>
      </c>
      <c r="J1141">
        <v>10</v>
      </c>
      <c r="K1141">
        <v>300</v>
      </c>
    </row>
    <row r="1142" spans="1:11" x14ac:dyDescent="0.2">
      <c r="A1142" s="1">
        <v>5</v>
      </c>
      <c r="C1142" s="1">
        <v>1</v>
      </c>
      <c r="D1142" s="1">
        <v>0</v>
      </c>
      <c r="E1142" s="1">
        <v>0</v>
      </c>
      <c r="F1142" s="1">
        <f t="shared" si="17"/>
        <v>1</v>
      </c>
      <c r="H1142" s="1" t="s">
        <v>63</v>
      </c>
      <c r="I1142">
        <v>9</v>
      </c>
      <c r="J1142">
        <v>16</v>
      </c>
      <c r="K1142">
        <v>280</v>
      </c>
    </row>
    <row r="1143" spans="1:11" x14ac:dyDescent="0.2">
      <c r="A1143" s="1">
        <v>5</v>
      </c>
      <c r="C1143" s="1">
        <v>0</v>
      </c>
      <c r="D1143" s="1">
        <v>0</v>
      </c>
      <c r="E1143" s="1">
        <v>0</v>
      </c>
      <c r="F1143" s="1">
        <f t="shared" si="17"/>
        <v>0</v>
      </c>
      <c r="I1143"/>
      <c r="J1143"/>
      <c r="K1143"/>
    </row>
    <row r="1144" spans="1:11" x14ac:dyDescent="0.2">
      <c r="A1144" s="1">
        <v>5</v>
      </c>
      <c r="C1144" s="1">
        <v>0</v>
      </c>
      <c r="D1144" s="1">
        <v>0</v>
      </c>
      <c r="E1144" s="1">
        <v>0</v>
      </c>
      <c r="F1144" s="1">
        <f t="shared" si="17"/>
        <v>0</v>
      </c>
      <c r="I1144"/>
      <c r="J1144"/>
      <c r="K1144"/>
    </row>
    <row r="1145" spans="1:11" x14ac:dyDescent="0.2">
      <c r="A1145" s="1">
        <v>5</v>
      </c>
      <c r="C1145" s="1">
        <v>0</v>
      </c>
      <c r="D1145" s="1">
        <v>0</v>
      </c>
      <c r="E1145" s="1">
        <v>0</v>
      </c>
      <c r="F1145" s="1">
        <f t="shared" si="17"/>
        <v>0</v>
      </c>
      <c r="I1145"/>
      <c r="J1145"/>
      <c r="K1145"/>
    </row>
    <row r="1146" spans="1:11" x14ac:dyDescent="0.2">
      <c r="A1146" s="1">
        <v>5</v>
      </c>
      <c r="C1146" s="1">
        <v>0</v>
      </c>
      <c r="D1146" s="1">
        <v>0</v>
      </c>
      <c r="E1146" s="1">
        <v>0</v>
      </c>
      <c r="F1146" s="1">
        <f t="shared" si="17"/>
        <v>0</v>
      </c>
      <c r="I1146"/>
      <c r="J1146"/>
      <c r="K1146"/>
    </row>
    <row r="1147" spans="1:11" x14ac:dyDescent="0.2">
      <c r="A1147" s="1">
        <v>5</v>
      </c>
      <c r="C1147" s="1">
        <v>1</v>
      </c>
      <c r="D1147" s="1">
        <v>0</v>
      </c>
      <c r="E1147" s="1">
        <v>0</v>
      </c>
      <c r="F1147" s="1">
        <f t="shared" si="17"/>
        <v>1</v>
      </c>
      <c r="H1147" s="1" t="s">
        <v>63</v>
      </c>
      <c r="I1147">
        <v>0</v>
      </c>
      <c r="J1147">
        <v>5</v>
      </c>
      <c r="K1147">
        <v>300</v>
      </c>
    </row>
    <row r="1148" spans="1:11" x14ac:dyDescent="0.2">
      <c r="A1148" s="1">
        <v>5</v>
      </c>
      <c r="C1148" s="1">
        <v>1</v>
      </c>
      <c r="D1148" s="1">
        <v>0</v>
      </c>
      <c r="E1148" s="1">
        <v>0</v>
      </c>
      <c r="F1148" s="1">
        <f t="shared" si="17"/>
        <v>1</v>
      </c>
      <c r="H1148" s="1" t="s">
        <v>63</v>
      </c>
      <c r="I1148">
        <v>0</v>
      </c>
      <c r="J1148">
        <v>8</v>
      </c>
      <c r="K1148">
        <v>180</v>
      </c>
    </row>
    <row r="1149" spans="1:11" x14ac:dyDescent="0.2">
      <c r="A1149" s="1">
        <v>5</v>
      </c>
      <c r="C1149" s="1">
        <v>1</v>
      </c>
      <c r="D1149" s="1">
        <v>0</v>
      </c>
      <c r="E1149" s="1">
        <v>0</v>
      </c>
      <c r="F1149" s="1">
        <f t="shared" si="17"/>
        <v>1</v>
      </c>
      <c r="H1149" s="1" t="s">
        <v>63</v>
      </c>
      <c r="I1149">
        <v>32</v>
      </c>
      <c r="J1149">
        <v>24</v>
      </c>
      <c r="K1149">
        <v>220</v>
      </c>
    </row>
    <row r="1150" spans="1:11" x14ac:dyDescent="0.2">
      <c r="A1150" s="1">
        <v>5</v>
      </c>
      <c r="C1150" s="1">
        <v>0</v>
      </c>
      <c r="D1150" s="1">
        <v>0</v>
      </c>
      <c r="E1150" s="1">
        <v>0</v>
      </c>
      <c r="F1150" s="1">
        <f t="shared" si="17"/>
        <v>0</v>
      </c>
      <c r="I1150"/>
      <c r="J1150"/>
      <c r="K1150"/>
    </row>
    <row r="1151" spans="1:11" x14ac:dyDescent="0.2">
      <c r="A1151" s="1">
        <v>5</v>
      </c>
      <c r="C1151" s="1">
        <v>1</v>
      </c>
      <c r="D1151" s="1">
        <v>0</v>
      </c>
      <c r="E1151" s="1">
        <v>0</v>
      </c>
      <c r="F1151" s="1">
        <f t="shared" si="17"/>
        <v>1</v>
      </c>
      <c r="H1151" s="1" t="s">
        <v>63</v>
      </c>
      <c r="I1151">
        <v>0</v>
      </c>
      <c r="J1151">
        <v>12</v>
      </c>
      <c r="K1151">
        <v>365</v>
      </c>
    </row>
    <row r="1152" spans="1:11" x14ac:dyDescent="0.2">
      <c r="A1152" s="1">
        <v>5</v>
      </c>
      <c r="C1152" s="1">
        <v>0</v>
      </c>
      <c r="D1152" s="1">
        <v>0</v>
      </c>
      <c r="E1152" s="1">
        <v>0</v>
      </c>
      <c r="F1152" s="1">
        <f t="shared" si="17"/>
        <v>0</v>
      </c>
      <c r="I1152"/>
      <c r="J1152"/>
      <c r="K1152"/>
    </row>
    <row r="1153" spans="1:11" x14ac:dyDescent="0.2">
      <c r="A1153" s="1">
        <v>5</v>
      </c>
      <c r="C1153" s="1">
        <v>0</v>
      </c>
      <c r="D1153" s="1">
        <v>0</v>
      </c>
      <c r="E1153" s="1">
        <v>0</v>
      </c>
      <c r="F1153" s="1">
        <f t="shared" si="17"/>
        <v>0</v>
      </c>
      <c r="I1153"/>
      <c r="J1153"/>
      <c r="K1153"/>
    </row>
    <row r="1154" spans="1:11" x14ac:dyDescent="0.2">
      <c r="A1154" s="1">
        <v>5</v>
      </c>
      <c r="C1154" s="1">
        <v>0</v>
      </c>
      <c r="D1154" s="1">
        <v>0</v>
      </c>
      <c r="E1154" s="1">
        <v>0</v>
      </c>
      <c r="F1154" s="1">
        <f t="shared" si="17"/>
        <v>0</v>
      </c>
      <c r="I1154"/>
      <c r="J1154"/>
      <c r="K1154"/>
    </row>
    <row r="1155" spans="1:11" x14ac:dyDescent="0.2">
      <c r="A1155" s="1">
        <v>5</v>
      </c>
      <c r="C1155" s="1">
        <v>0</v>
      </c>
      <c r="D1155" s="1">
        <v>0</v>
      </c>
      <c r="E1155" s="1">
        <v>0</v>
      </c>
      <c r="F1155" s="1">
        <f t="shared" si="17"/>
        <v>0</v>
      </c>
      <c r="I1155"/>
      <c r="J1155"/>
      <c r="K1155"/>
    </row>
    <row r="1156" spans="1:11" x14ac:dyDescent="0.2">
      <c r="A1156" s="1">
        <v>5</v>
      </c>
      <c r="C1156" s="1">
        <v>0</v>
      </c>
      <c r="D1156" s="1">
        <v>0</v>
      </c>
      <c r="E1156" s="1">
        <v>0</v>
      </c>
      <c r="F1156" s="1">
        <f t="shared" ref="F1156:F1219" si="18">C1156+D1156+E1156</f>
        <v>0</v>
      </c>
      <c r="I1156"/>
      <c r="J1156"/>
      <c r="K1156"/>
    </row>
    <row r="1157" spans="1:11" x14ac:dyDescent="0.2">
      <c r="A1157" s="1">
        <v>5</v>
      </c>
      <c r="C1157" s="1">
        <v>0</v>
      </c>
      <c r="D1157" s="1">
        <v>0</v>
      </c>
      <c r="E1157" s="1">
        <v>0</v>
      </c>
      <c r="F1157" s="1">
        <f t="shared" si="18"/>
        <v>0</v>
      </c>
      <c r="I1157"/>
      <c r="J1157"/>
      <c r="K1157"/>
    </row>
    <row r="1158" spans="1:11" x14ac:dyDescent="0.2">
      <c r="A1158" s="1">
        <v>5</v>
      </c>
      <c r="C1158" s="1">
        <v>0</v>
      </c>
      <c r="D1158" s="1">
        <v>0</v>
      </c>
      <c r="E1158" s="1">
        <v>0</v>
      </c>
      <c r="F1158" s="1">
        <f t="shared" si="18"/>
        <v>0</v>
      </c>
      <c r="I1158"/>
      <c r="J1158"/>
      <c r="K1158"/>
    </row>
    <row r="1159" spans="1:11" x14ac:dyDescent="0.2">
      <c r="A1159" s="1">
        <v>5</v>
      </c>
      <c r="C1159" s="1">
        <v>1</v>
      </c>
      <c r="D1159" s="1">
        <v>0</v>
      </c>
      <c r="E1159" s="1">
        <v>0</v>
      </c>
      <c r="F1159" s="1">
        <f t="shared" si="18"/>
        <v>1</v>
      </c>
      <c r="H1159" s="1" t="s">
        <v>63</v>
      </c>
      <c r="I1159">
        <v>0</v>
      </c>
      <c r="J1159">
        <v>11</v>
      </c>
      <c r="K1159">
        <v>150</v>
      </c>
    </row>
    <row r="1160" spans="1:11" x14ac:dyDescent="0.2">
      <c r="A1160" s="1">
        <v>5</v>
      </c>
      <c r="C1160" s="1">
        <v>0</v>
      </c>
      <c r="D1160" s="1">
        <v>0</v>
      </c>
      <c r="E1160" s="1">
        <v>0</v>
      </c>
      <c r="F1160" s="1">
        <f t="shared" si="18"/>
        <v>0</v>
      </c>
      <c r="I1160"/>
      <c r="J1160"/>
      <c r="K1160"/>
    </row>
    <row r="1161" spans="1:11" x14ac:dyDescent="0.2">
      <c r="A1161" s="1">
        <v>5</v>
      </c>
      <c r="C1161" s="1">
        <v>0</v>
      </c>
      <c r="D1161" s="1">
        <v>0</v>
      </c>
      <c r="E1161" s="1">
        <v>0</v>
      </c>
      <c r="F1161" s="1">
        <f t="shared" si="18"/>
        <v>0</v>
      </c>
      <c r="I1161"/>
      <c r="J1161"/>
      <c r="K1161"/>
    </row>
    <row r="1162" spans="1:11" x14ac:dyDescent="0.2">
      <c r="A1162" s="1">
        <v>5</v>
      </c>
      <c r="C1162" s="1">
        <v>0</v>
      </c>
      <c r="D1162" s="1">
        <v>0</v>
      </c>
      <c r="E1162" s="1">
        <v>0</v>
      </c>
      <c r="F1162" s="1">
        <f t="shared" si="18"/>
        <v>0</v>
      </c>
      <c r="I1162"/>
      <c r="J1162"/>
      <c r="K1162"/>
    </row>
    <row r="1163" spans="1:11" x14ac:dyDescent="0.2">
      <c r="A1163" s="1">
        <v>5</v>
      </c>
      <c r="C1163" s="1">
        <v>0</v>
      </c>
      <c r="D1163" s="1">
        <v>0</v>
      </c>
      <c r="E1163" s="1">
        <v>0</v>
      </c>
      <c r="F1163" s="1">
        <f t="shared" si="18"/>
        <v>0</v>
      </c>
      <c r="I1163"/>
      <c r="J1163"/>
      <c r="K1163"/>
    </row>
    <row r="1164" spans="1:11" x14ac:dyDescent="0.2">
      <c r="A1164" s="1">
        <v>5</v>
      </c>
      <c r="C1164" s="1">
        <v>0</v>
      </c>
      <c r="D1164" s="1">
        <v>0</v>
      </c>
      <c r="E1164" s="1">
        <v>0</v>
      </c>
      <c r="F1164" s="1">
        <f t="shared" si="18"/>
        <v>0</v>
      </c>
      <c r="I1164"/>
      <c r="J1164"/>
      <c r="K1164"/>
    </row>
    <row r="1165" spans="1:11" x14ac:dyDescent="0.2">
      <c r="A1165" s="1">
        <v>5</v>
      </c>
      <c r="C1165" s="1">
        <v>1</v>
      </c>
      <c r="D1165" s="1">
        <v>0</v>
      </c>
      <c r="E1165" s="1">
        <v>0</v>
      </c>
      <c r="F1165" s="1">
        <f t="shared" si="18"/>
        <v>1</v>
      </c>
      <c r="H1165" s="1" t="s">
        <v>63</v>
      </c>
      <c r="I1165">
        <v>13</v>
      </c>
      <c r="J1165">
        <v>10</v>
      </c>
      <c r="K1165">
        <v>280</v>
      </c>
    </row>
    <row r="1166" spans="1:11" x14ac:dyDescent="0.2">
      <c r="A1166" s="1">
        <v>5</v>
      </c>
      <c r="C1166" s="1">
        <v>0</v>
      </c>
      <c r="D1166" s="1">
        <v>0</v>
      </c>
      <c r="E1166" s="1">
        <v>0</v>
      </c>
      <c r="F1166" s="1">
        <f t="shared" si="18"/>
        <v>0</v>
      </c>
      <c r="I1166"/>
      <c r="J1166"/>
      <c r="K1166"/>
    </row>
    <row r="1167" spans="1:11" x14ac:dyDescent="0.2">
      <c r="A1167" s="1">
        <v>5</v>
      </c>
      <c r="C1167" s="1">
        <v>0</v>
      </c>
      <c r="D1167" s="1">
        <v>0</v>
      </c>
      <c r="E1167" s="1">
        <v>0</v>
      </c>
      <c r="F1167" s="1">
        <f t="shared" si="18"/>
        <v>0</v>
      </c>
      <c r="I1167"/>
      <c r="J1167"/>
      <c r="K1167"/>
    </row>
    <row r="1168" spans="1:11" x14ac:dyDescent="0.2">
      <c r="A1168" s="1">
        <v>5</v>
      </c>
      <c r="C1168" s="1">
        <v>0</v>
      </c>
      <c r="D1168" s="1">
        <v>0</v>
      </c>
      <c r="E1168" s="1">
        <v>0</v>
      </c>
      <c r="F1168" s="1">
        <f t="shared" si="18"/>
        <v>0</v>
      </c>
      <c r="I1168"/>
      <c r="J1168"/>
      <c r="K1168"/>
    </row>
    <row r="1169" spans="1:11" x14ac:dyDescent="0.2">
      <c r="A1169" s="1">
        <v>5</v>
      </c>
      <c r="C1169" s="1">
        <v>0</v>
      </c>
      <c r="D1169" s="1">
        <v>0</v>
      </c>
      <c r="E1169" s="1">
        <v>0</v>
      </c>
      <c r="F1169" s="1">
        <f t="shared" si="18"/>
        <v>0</v>
      </c>
      <c r="I1169"/>
      <c r="J1169"/>
      <c r="K1169"/>
    </row>
    <row r="1170" spans="1:11" x14ac:dyDescent="0.2">
      <c r="A1170" s="1">
        <v>5</v>
      </c>
      <c r="C1170" s="1">
        <v>0</v>
      </c>
      <c r="D1170" s="1">
        <v>0</v>
      </c>
      <c r="E1170" s="1">
        <v>0</v>
      </c>
      <c r="F1170" s="1">
        <f t="shared" si="18"/>
        <v>0</v>
      </c>
      <c r="I1170"/>
      <c r="J1170"/>
      <c r="K1170"/>
    </row>
    <row r="1171" spans="1:11" x14ac:dyDescent="0.2">
      <c r="A1171" s="1">
        <v>5</v>
      </c>
      <c r="C1171" s="1">
        <v>0</v>
      </c>
      <c r="D1171" s="1">
        <v>0</v>
      </c>
      <c r="E1171" s="1">
        <v>0</v>
      </c>
      <c r="F1171" s="1">
        <f t="shared" si="18"/>
        <v>0</v>
      </c>
      <c r="I1171"/>
      <c r="J1171"/>
      <c r="K1171"/>
    </row>
    <row r="1172" spans="1:11" x14ac:dyDescent="0.2">
      <c r="A1172" s="1">
        <v>5</v>
      </c>
      <c r="C1172" s="1">
        <v>1</v>
      </c>
      <c r="D1172" s="1">
        <v>0</v>
      </c>
      <c r="E1172" s="1">
        <v>0</v>
      </c>
      <c r="F1172" s="1">
        <f t="shared" si="18"/>
        <v>1</v>
      </c>
      <c r="H1172" s="1" t="s">
        <v>63</v>
      </c>
      <c r="I1172">
        <v>0</v>
      </c>
      <c r="J1172">
        <v>10</v>
      </c>
      <c r="K1172">
        <v>330</v>
      </c>
    </row>
    <row r="1173" spans="1:11" x14ac:dyDescent="0.2">
      <c r="A1173" s="1">
        <v>5</v>
      </c>
      <c r="C1173" s="1">
        <v>1</v>
      </c>
      <c r="D1173" s="1">
        <v>0</v>
      </c>
      <c r="E1173" s="1">
        <v>0</v>
      </c>
      <c r="F1173" s="1">
        <f t="shared" si="18"/>
        <v>1</v>
      </c>
      <c r="H1173" s="1" t="s">
        <v>63</v>
      </c>
      <c r="I1173">
        <v>0</v>
      </c>
      <c r="J1173">
        <v>10</v>
      </c>
      <c r="K1173">
        <v>330</v>
      </c>
    </row>
    <row r="1174" spans="1:11" x14ac:dyDescent="0.2">
      <c r="A1174" s="1">
        <v>5</v>
      </c>
      <c r="C1174" s="1">
        <v>0</v>
      </c>
      <c r="D1174" s="1">
        <v>0</v>
      </c>
      <c r="E1174" s="1">
        <v>0</v>
      </c>
      <c r="F1174" s="1">
        <f t="shared" si="18"/>
        <v>0</v>
      </c>
      <c r="I1174"/>
      <c r="J1174"/>
      <c r="K1174"/>
    </row>
    <row r="1175" spans="1:11" x14ac:dyDescent="0.2">
      <c r="A1175" s="1">
        <v>5</v>
      </c>
      <c r="C1175" s="1">
        <v>1</v>
      </c>
      <c r="D1175" s="1">
        <v>0</v>
      </c>
      <c r="E1175" s="1">
        <v>0</v>
      </c>
      <c r="F1175" s="1">
        <f t="shared" si="18"/>
        <v>1</v>
      </c>
      <c r="H1175" s="1" t="s">
        <v>63</v>
      </c>
      <c r="I1175">
        <v>230</v>
      </c>
      <c r="J1175">
        <v>9</v>
      </c>
      <c r="K1175">
        <v>90</v>
      </c>
    </row>
    <row r="1176" spans="1:11" x14ac:dyDescent="0.2">
      <c r="A1176" s="1">
        <v>5</v>
      </c>
      <c r="C1176" s="1">
        <v>0</v>
      </c>
      <c r="D1176" s="1">
        <v>0</v>
      </c>
      <c r="E1176" s="1">
        <v>0</v>
      </c>
      <c r="F1176" s="1">
        <f t="shared" si="18"/>
        <v>0</v>
      </c>
      <c r="I1176"/>
      <c r="J1176"/>
      <c r="K1176"/>
    </row>
    <row r="1177" spans="1:11" x14ac:dyDescent="0.2">
      <c r="A1177" s="1">
        <v>5</v>
      </c>
      <c r="C1177" s="1">
        <v>0</v>
      </c>
      <c r="D1177" s="1">
        <v>0</v>
      </c>
      <c r="E1177" s="1">
        <v>0</v>
      </c>
      <c r="F1177" s="1">
        <f t="shared" si="18"/>
        <v>0</v>
      </c>
      <c r="I1177"/>
      <c r="J1177"/>
      <c r="K1177"/>
    </row>
    <row r="1178" spans="1:11" x14ac:dyDescent="0.2">
      <c r="A1178" s="1">
        <v>5</v>
      </c>
      <c r="C1178" s="1">
        <v>0</v>
      </c>
      <c r="D1178" s="1">
        <v>0</v>
      </c>
      <c r="E1178" s="1">
        <v>0</v>
      </c>
      <c r="F1178" s="1">
        <f t="shared" si="18"/>
        <v>0</v>
      </c>
      <c r="I1178"/>
      <c r="J1178"/>
      <c r="K1178"/>
    </row>
    <row r="1179" spans="1:11" x14ac:dyDescent="0.2">
      <c r="A1179" s="1">
        <v>5</v>
      </c>
      <c r="C1179" s="1">
        <v>0</v>
      </c>
      <c r="D1179" s="1">
        <v>0</v>
      </c>
      <c r="E1179" s="1">
        <v>0</v>
      </c>
      <c r="F1179" s="1">
        <f t="shared" si="18"/>
        <v>0</v>
      </c>
      <c r="I1179"/>
      <c r="J1179"/>
      <c r="K1179"/>
    </row>
    <row r="1180" spans="1:11" x14ac:dyDescent="0.2">
      <c r="A1180" s="1">
        <v>5</v>
      </c>
      <c r="C1180" s="1">
        <v>1</v>
      </c>
      <c r="D1180" s="1">
        <v>0</v>
      </c>
      <c r="E1180" s="1">
        <v>0</v>
      </c>
      <c r="F1180" s="1">
        <f t="shared" si="18"/>
        <v>1</v>
      </c>
      <c r="H1180" s="1" t="s">
        <v>63</v>
      </c>
      <c r="I1180">
        <v>0</v>
      </c>
      <c r="J1180">
        <v>10</v>
      </c>
      <c r="K1180">
        <v>0</v>
      </c>
    </row>
    <row r="1181" spans="1:11" x14ac:dyDescent="0.2">
      <c r="A1181" s="1">
        <v>5</v>
      </c>
      <c r="C1181" s="1">
        <v>0</v>
      </c>
      <c r="D1181" s="1">
        <v>0</v>
      </c>
      <c r="E1181" s="1">
        <v>0</v>
      </c>
      <c r="F1181" s="1">
        <f t="shared" si="18"/>
        <v>0</v>
      </c>
      <c r="I1181"/>
      <c r="J1181"/>
      <c r="K1181"/>
    </row>
    <row r="1182" spans="1:11" x14ac:dyDescent="0.2">
      <c r="A1182" s="1">
        <v>5</v>
      </c>
      <c r="C1182" s="1">
        <v>0</v>
      </c>
      <c r="D1182" s="1">
        <v>0</v>
      </c>
      <c r="E1182" s="1">
        <v>0</v>
      </c>
      <c r="F1182" s="1">
        <f t="shared" si="18"/>
        <v>0</v>
      </c>
      <c r="I1182"/>
      <c r="J1182"/>
      <c r="K1182"/>
    </row>
    <row r="1183" spans="1:11" x14ac:dyDescent="0.2">
      <c r="A1183" s="1">
        <v>5</v>
      </c>
      <c r="C1183" s="1">
        <v>1</v>
      </c>
      <c r="D1183" s="1">
        <v>0</v>
      </c>
      <c r="E1183" s="1">
        <v>0</v>
      </c>
      <c r="F1183" s="1">
        <f t="shared" si="18"/>
        <v>1</v>
      </c>
      <c r="H1183" s="1" t="s">
        <v>63</v>
      </c>
      <c r="I1183">
        <v>0</v>
      </c>
      <c r="J1183">
        <v>0</v>
      </c>
      <c r="K1183">
        <v>40</v>
      </c>
    </row>
    <row r="1184" spans="1:11" x14ac:dyDescent="0.2">
      <c r="A1184" s="1">
        <v>5</v>
      </c>
      <c r="C1184" s="1">
        <v>0</v>
      </c>
      <c r="D1184" s="1">
        <v>0</v>
      </c>
      <c r="E1184" s="1">
        <v>0</v>
      </c>
      <c r="F1184" s="1">
        <f t="shared" si="18"/>
        <v>0</v>
      </c>
      <c r="I1184"/>
      <c r="J1184"/>
      <c r="K1184"/>
    </row>
    <row r="1185" spans="1:21" x14ac:dyDescent="0.2">
      <c r="A1185" s="1">
        <v>5</v>
      </c>
      <c r="C1185" s="1">
        <v>0</v>
      </c>
      <c r="D1185" s="1">
        <v>0</v>
      </c>
      <c r="E1185" s="1">
        <v>0</v>
      </c>
      <c r="F1185" s="1">
        <f t="shared" si="18"/>
        <v>0</v>
      </c>
      <c r="I1185"/>
      <c r="J1185"/>
      <c r="K1185"/>
    </row>
    <row r="1186" spans="1:21" x14ac:dyDescent="0.2">
      <c r="A1186" s="1">
        <v>5</v>
      </c>
      <c r="C1186" s="1">
        <v>0</v>
      </c>
      <c r="D1186" s="1">
        <v>1</v>
      </c>
      <c r="E1186" s="1">
        <v>0</v>
      </c>
      <c r="F1186" s="1">
        <f t="shared" si="18"/>
        <v>1</v>
      </c>
      <c r="I1186"/>
      <c r="J1186"/>
      <c r="K1186"/>
      <c r="M1186" s="1" t="s">
        <v>63</v>
      </c>
      <c r="N1186" s="1">
        <v>2</v>
      </c>
      <c r="O1186" s="1">
        <v>8</v>
      </c>
      <c r="P1186" s="1">
        <v>120</v>
      </c>
    </row>
    <row r="1187" spans="1:21" x14ac:dyDescent="0.2">
      <c r="A1187" s="1">
        <v>5</v>
      </c>
      <c r="C1187" s="1">
        <v>0</v>
      </c>
      <c r="D1187" s="1">
        <v>0</v>
      </c>
      <c r="E1187" s="1">
        <v>0</v>
      </c>
      <c r="F1187" s="1">
        <f t="shared" si="18"/>
        <v>0</v>
      </c>
      <c r="I1187"/>
      <c r="J1187"/>
      <c r="K1187"/>
    </row>
    <row r="1188" spans="1:21" x14ac:dyDescent="0.2">
      <c r="A1188" s="1">
        <v>5</v>
      </c>
      <c r="C1188" s="1">
        <v>0</v>
      </c>
      <c r="D1188" s="1">
        <v>0</v>
      </c>
      <c r="E1188" s="1">
        <v>0</v>
      </c>
      <c r="F1188" s="1">
        <f t="shared" si="18"/>
        <v>0</v>
      </c>
      <c r="I1188"/>
      <c r="J1188"/>
      <c r="K1188"/>
    </row>
    <row r="1189" spans="1:21" x14ac:dyDescent="0.2">
      <c r="A1189" s="1">
        <v>5</v>
      </c>
      <c r="C1189" s="1">
        <v>1</v>
      </c>
      <c r="D1189" s="1">
        <v>0</v>
      </c>
      <c r="E1189" s="1">
        <v>0</v>
      </c>
      <c r="F1189" s="1">
        <f t="shared" si="18"/>
        <v>1</v>
      </c>
      <c r="H1189" s="1" t="s">
        <v>63</v>
      </c>
      <c r="I1189">
        <v>0</v>
      </c>
      <c r="J1189">
        <v>10</v>
      </c>
      <c r="K1189">
        <v>0</v>
      </c>
    </row>
    <row r="1190" spans="1:21" x14ac:dyDescent="0.2">
      <c r="A1190" s="1">
        <v>5</v>
      </c>
      <c r="C1190" s="1">
        <v>0</v>
      </c>
      <c r="D1190" s="1">
        <v>0</v>
      </c>
      <c r="E1190" s="1">
        <v>0</v>
      </c>
      <c r="F1190" s="1">
        <f t="shared" si="18"/>
        <v>0</v>
      </c>
      <c r="I1190"/>
      <c r="J1190"/>
      <c r="K1190"/>
    </row>
    <row r="1191" spans="1:21" x14ac:dyDescent="0.2">
      <c r="A1191" s="1">
        <v>5</v>
      </c>
      <c r="C1191" s="1">
        <v>0</v>
      </c>
      <c r="D1191" s="1">
        <v>0</v>
      </c>
      <c r="E1191" s="1">
        <v>0</v>
      </c>
      <c r="F1191" s="1">
        <f t="shared" si="18"/>
        <v>0</v>
      </c>
      <c r="I1191"/>
      <c r="J1191"/>
      <c r="K1191"/>
    </row>
    <row r="1192" spans="1:21" x14ac:dyDescent="0.2">
      <c r="A1192" s="1">
        <v>5</v>
      </c>
      <c r="C1192" s="1">
        <v>0</v>
      </c>
      <c r="D1192" s="1">
        <v>0</v>
      </c>
      <c r="E1192" s="1">
        <v>0</v>
      </c>
      <c r="F1192" s="1">
        <f t="shared" si="18"/>
        <v>0</v>
      </c>
      <c r="I1192"/>
      <c r="J1192"/>
      <c r="K1192"/>
    </row>
    <row r="1193" spans="1:21" x14ac:dyDescent="0.2">
      <c r="A1193" s="1">
        <v>5</v>
      </c>
      <c r="C1193" s="1">
        <v>0</v>
      </c>
      <c r="D1193" s="1">
        <v>0</v>
      </c>
      <c r="E1193" s="1">
        <v>0</v>
      </c>
      <c r="F1193" s="1">
        <f t="shared" si="18"/>
        <v>0</v>
      </c>
      <c r="I1193"/>
      <c r="J1193"/>
      <c r="K1193"/>
    </row>
    <row r="1194" spans="1:21" x14ac:dyDescent="0.2">
      <c r="A1194" s="1">
        <v>5</v>
      </c>
      <c r="C1194" s="1">
        <v>0</v>
      </c>
      <c r="D1194" s="1">
        <v>0</v>
      </c>
      <c r="E1194" s="1">
        <v>0</v>
      </c>
      <c r="F1194" s="1">
        <f t="shared" si="18"/>
        <v>0</v>
      </c>
      <c r="I1194"/>
      <c r="J1194"/>
      <c r="K1194"/>
    </row>
    <row r="1195" spans="1:21" x14ac:dyDescent="0.2">
      <c r="A1195" s="1">
        <v>5</v>
      </c>
      <c r="C1195" s="1">
        <v>1</v>
      </c>
      <c r="D1195" s="1">
        <v>0</v>
      </c>
      <c r="E1195" s="1">
        <v>0</v>
      </c>
      <c r="F1195" s="1">
        <f t="shared" si="18"/>
        <v>1</v>
      </c>
      <c r="H1195" s="1" t="s">
        <v>63</v>
      </c>
      <c r="I1195">
        <v>0</v>
      </c>
      <c r="J1195">
        <v>12</v>
      </c>
      <c r="K1195">
        <v>320</v>
      </c>
    </row>
    <row r="1196" spans="1:21" x14ac:dyDescent="0.2">
      <c r="A1196" s="1">
        <v>5</v>
      </c>
      <c r="C1196" s="1">
        <v>0</v>
      </c>
      <c r="D1196" s="1">
        <v>0</v>
      </c>
      <c r="E1196" s="1">
        <v>0</v>
      </c>
      <c r="F1196" s="1">
        <f t="shared" si="18"/>
        <v>0</v>
      </c>
      <c r="I1196"/>
      <c r="J1196"/>
      <c r="K1196"/>
    </row>
    <row r="1197" spans="1:21" x14ac:dyDescent="0.2">
      <c r="A1197" s="1">
        <v>5</v>
      </c>
      <c r="C1197" s="1">
        <v>0</v>
      </c>
      <c r="D1197" s="1">
        <v>0</v>
      </c>
      <c r="E1197" s="1">
        <v>1</v>
      </c>
      <c r="F1197" s="1">
        <f t="shared" si="18"/>
        <v>1</v>
      </c>
      <c r="I1197"/>
      <c r="J1197"/>
      <c r="K1197"/>
      <c r="R1197" s="1" t="s">
        <v>63</v>
      </c>
      <c r="S1197" s="1">
        <v>1</v>
      </c>
      <c r="T1197" s="1">
        <v>0</v>
      </c>
      <c r="U1197" s="1">
        <v>30</v>
      </c>
    </row>
    <row r="1198" spans="1:21" x14ac:dyDescent="0.2">
      <c r="A1198" s="1">
        <v>5</v>
      </c>
      <c r="C1198" s="1">
        <v>0</v>
      </c>
      <c r="D1198" s="1">
        <v>0</v>
      </c>
      <c r="E1198" s="1">
        <v>0</v>
      </c>
      <c r="F1198" s="1">
        <f t="shared" si="18"/>
        <v>0</v>
      </c>
      <c r="I1198"/>
      <c r="J1198"/>
      <c r="K1198"/>
    </row>
    <row r="1199" spans="1:21" x14ac:dyDescent="0.2">
      <c r="A1199" s="1">
        <v>5</v>
      </c>
      <c r="C1199" s="1">
        <v>0</v>
      </c>
      <c r="D1199" s="1">
        <v>0</v>
      </c>
      <c r="E1199" s="1">
        <v>0</v>
      </c>
      <c r="F1199" s="1">
        <f t="shared" si="18"/>
        <v>0</v>
      </c>
      <c r="I1199"/>
      <c r="J1199"/>
      <c r="K1199"/>
    </row>
    <row r="1200" spans="1:21" x14ac:dyDescent="0.2">
      <c r="A1200" s="1">
        <v>5</v>
      </c>
      <c r="C1200" s="1">
        <v>0</v>
      </c>
      <c r="D1200" s="1">
        <v>0</v>
      </c>
      <c r="E1200" s="1">
        <v>0</v>
      </c>
      <c r="F1200" s="1">
        <f t="shared" si="18"/>
        <v>0</v>
      </c>
      <c r="I1200"/>
      <c r="J1200"/>
      <c r="K1200"/>
    </row>
    <row r="1201" spans="1:21" x14ac:dyDescent="0.2">
      <c r="A1201" s="1">
        <v>5</v>
      </c>
      <c r="C1201" s="1">
        <v>0</v>
      </c>
      <c r="D1201" s="1">
        <v>0</v>
      </c>
      <c r="E1201" s="1">
        <v>0</v>
      </c>
      <c r="F1201" s="1">
        <f t="shared" si="18"/>
        <v>0</v>
      </c>
      <c r="I1201"/>
      <c r="J1201"/>
      <c r="K1201"/>
    </row>
    <row r="1202" spans="1:21" x14ac:dyDescent="0.2">
      <c r="A1202" s="1">
        <v>5</v>
      </c>
      <c r="C1202" s="1">
        <v>0</v>
      </c>
      <c r="D1202" s="1">
        <v>0</v>
      </c>
      <c r="E1202" s="1">
        <v>0</v>
      </c>
      <c r="F1202" s="1">
        <f t="shared" si="18"/>
        <v>0</v>
      </c>
      <c r="I1202"/>
      <c r="J1202"/>
      <c r="K1202"/>
    </row>
    <row r="1203" spans="1:21" x14ac:dyDescent="0.2">
      <c r="A1203" s="1">
        <v>5</v>
      </c>
      <c r="C1203" s="1">
        <v>0</v>
      </c>
      <c r="D1203" s="1">
        <v>0</v>
      </c>
      <c r="E1203" s="1">
        <v>0</v>
      </c>
      <c r="F1203" s="1">
        <f t="shared" si="18"/>
        <v>0</v>
      </c>
      <c r="I1203"/>
      <c r="J1203"/>
      <c r="K1203"/>
    </row>
    <row r="1204" spans="1:21" x14ac:dyDescent="0.2">
      <c r="A1204" s="1">
        <v>5</v>
      </c>
      <c r="C1204" s="1">
        <v>0</v>
      </c>
      <c r="D1204" s="1">
        <v>0</v>
      </c>
      <c r="E1204" s="1">
        <v>1</v>
      </c>
      <c r="F1204" s="1">
        <f t="shared" si="18"/>
        <v>1</v>
      </c>
      <c r="I1204"/>
      <c r="J1204"/>
      <c r="K1204"/>
      <c r="R1204" s="1" t="s">
        <v>63</v>
      </c>
      <c r="S1204" s="1">
        <v>1</v>
      </c>
      <c r="T1204" s="1">
        <v>6</v>
      </c>
      <c r="U1204" s="1">
        <v>0</v>
      </c>
    </row>
    <row r="1205" spans="1:21" x14ac:dyDescent="0.2">
      <c r="A1205" s="1">
        <v>5</v>
      </c>
      <c r="C1205" s="1">
        <v>0</v>
      </c>
      <c r="D1205" s="1">
        <v>0</v>
      </c>
      <c r="E1205" s="1">
        <v>0</v>
      </c>
      <c r="F1205" s="1">
        <f t="shared" si="18"/>
        <v>0</v>
      </c>
      <c r="I1205"/>
      <c r="J1205"/>
      <c r="K1205"/>
    </row>
    <row r="1206" spans="1:21" x14ac:dyDescent="0.2">
      <c r="A1206" s="1">
        <v>5</v>
      </c>
      <c r="C1206" s="1">
        <v>0</v>
      </c>
      <c r="D1206" s="1">
        <v>0</v>
      </c>
      <c r="E1206" s="1">
        <v>0</v>
      </c>
      <c r="F1206" s="1">
        <f t="shared" si="18"/>
        <v>0</v>
      </c>
      <c r="I1206"/>
      <c r="J1206"/>
      <c r="K1206"/>
    </row>
    <row r="1207" spans="1:21" x14ac:dyDescent="0.2">
      <c r="A1207" s="1">
        <v>5</v>
      </c>
      <c r="C1207" s="1">
        <v>0</v>
      </c>
      <c r="D1207" s="1">
        <v>0</v>
      </c>
      <c r="E1207" s="1">
        <v>0</v>
      </c>
      <c r="F1207" s="1">
        <f t="shared" si="18"/>
        <v>0</v>
      </c>
      <c r="I1207"/>
      <c r="J1207"/>
      <c r="K1207"/>
    </row>
    <row r="1208" spans="1:21" x14ac:dyDescent="0.2">
      <c r="A1208" s="1">
        <v>5</v>
      </c>
      <c r="C1208" s="1">
        <v>0</v>
      </c>
      <c r="D1208" s="1">
        <v>0</v>
      </c>
      <c r="E1208" s="1">
        <v>0</v>
      </c>
      <c r="F1208" s="1">
        <f t="shared" si="18"/>
        <v>0</v>
      </c>
      <c r="I1208"/>
      <c r="J1208"/>
      <c r="K1208"/>
    </row>
    <row r="1209" spans="1:21" x14ac:dyDescent="0.2">
      <c r="A1209" s="1">
        <v>5</v>
      </c>
      <c r="C1209" s="1">
        <v>0</v>
      </c>
      <c r="D1209" s="1">
        <v>0</v>
      </c>
      <c r="E1209" s="1">
        <v>0</v>
      </c>
      <c r="F1209" s="1">
        <f t="shared" si="18"/>
        <v>0</v>
      </c>
      <c r="I1209"/>
      <c r="J1209"/>
      <c r="K1209"/>
    </row>
    <row r="1210" spans="1:21" x14ac:dyDescent="0.2">
      <c r="A1210" s="1">
        <v>5</v>
      </c>
      <c r="C1210" s="1">
        <v>0</v>
      </c>
      <c r="D1210" s="1">
        <v>0</v>
      </c>
      <c r="E1210" s="1">
        <v>0</v>
      </c>
      <c r="F1210" s="1">
        <f t="shared" si="18"/>
        <v>0</v>
      </c>
      <c r="I1210"/>
      <c r="J1210"/>
      <c r="K1210"/>
    </row>
    <row r="1211" spans="1:21" x14ac:dyDescent="0.2">
      <c r="A1211" s="1">
        <v>5</v>
      </c>
      <c r="C1211" s="1">
        <v>0</v>
      </c>
      <c r="D1211" s="1">
        <v>0</v>
      </c>
      <c r="E1211" s="1">
        <v>0</v>
      </c>
      <c r="F1211" s="1">
        <f t="shared" si="18"/>
        <v>0</v>
      </c>
      <c r="I1211"/>
      <c r="J1211"/>
      <c r="K1211"/>
    </row>
    <row r="1212" spans="1:21" x14ac:dyDescent="0.2">
      <c r="A1212" s="1">
        <v>5</v>
      </c>
      <c r="C1212" s="1">
        <v>0</v>
      </c>
      <c r="D1212" s="1">
        <v>0</v>
      </c>
      <c r="E1212" s="1">
        <v>0</v>
      </c>
      <c r="F1212" s="1">
        <f t="shared" si="18"/>
        <v>0</v>
      </c>
      <c r="I1212"/>
      <c r="J1212"/>
      <c r="K1212"/>
    </row>
    <row r="1213" spans="1:21" x14ac:dyDescent="0.2">
      <c r="A1213" s="1">
        <v>5</v>
      </c>
      <c r="C1213" s="1">
        <v>0</v>
      </c>
      <c r="D1213" s="1">
        <v>0</v>
      </c>
      <c r="E1213" s="1">
        <v>0</v>
      </c>
      <c r="F1213" s="1">
        <f t="shared" si="18"/>
        <v>0</v>
      </c>
      <c r="I1213"/>
      <c r="J1213"/>
      <c r="K1213"/>
    </row>
    <row r="1214" spans="1:21" x14ac:dyDescent="0.2">
      <c r="A1214" s="1">
        <v>5</v>
      </c>
      <c r="C1214" s="1">
        <v>0</v>
      </c>
      <c r="D1214" s="1">
        <v>0</v>
      </c>
      <c r="E1214" s="1">
        <v>0</v>
      </c>
      <c r="F1214" s="1">
        <f t="shared" si="18"/>
        <v>0</v>
      </c>
      <c r="I1214"/>
      <c r="J1214"/>
      <c r="K1214"/>
    </row>
    <row r="1215" spans="1:21" x14ac:dyDescent="0.2">
      <c r="A1215" s="1">
        <v>5</v>
      </c>
      <c r="C1215" s="1">
        <v>0</v>
      </c>
      <c r="D1215" s="1">
        <v>0</v>
      </c>
      <c r="E1215" s="1">
        <v>0</v>
      </c>
      <c r="F1215" s="1">
        <f t="shared" si="18"/>
        <v>0</v>
      </c>
      <c r="I1215"/>
      <c r="J1215"/>
      <c r="K1215"/>
    </row>
    <row r="1216" spans="1:21" x14ac:dyDescent="0.2">
      <c r="A1216" s="1">
        <v>5</v>
      </c>
      <c r="C1216" s="1">
        <v>0</v>
      </c>
      <c r="D1216" s="1">
        <v>0</v>
      </c>
      <c r="E1216" s="1">
        <v>0</v>
      </c>
      <c r="F1216" s="1">
        <f t="shared" si="18"/>
        <v>0</v>
      </c>
      <c r="I1216"/>
      <c r="J1216"/>
      <c r="K1216"/>
    </row>
    <row r="1217" spans="1:21" x14ac:dyDescent="0.2">
      <c r="A1217" s="1">
        <v>5</v>
      </c>
      <c r="C1217" s="1">
        <v>0</v>
      </c>
      <c r="D1217" s="1">
        <v>0</v>
      </c>
      <c r="E1217" s="1">
        <v>1</v>
      </c>
      <c r="F1217" s="1">
        <f t="shared" si="18"/>
        <v>1</v>
      </c>
      <c r="I1217"/>
      <c r="J1217"/>
      <c r="K1217"/>
      <c r="R1217" s="1" t="s">
        <v>63</v>
      </c>
      <c r="S1217" s="1">
        <v>1</v>
      </c>
      <c r="T1217" s="1">
        <v>6</v>
      </c>
      <c r="U1217" s="1">
        <v>100</v>
      </c>
    </row>
    <row r="1218" spans="1:21" x14ac:dyDescent="0.2">
      <c r="A1218" s="1">
        <v>5</v>
      </c>
      <c r="C1218" s="1">
        <v>0</v>
      </c>
      <c r="D1218" s="1">
        <v>0</v>
      </c>
      <c r="E1218" s="1">
        <v>0</v>
      </c>
      <c r="F1218" s="1">
        <f t="shared" si="18"/>
        <v>0</v>
      </c>
      <c r="I1218"/>
      <c r="J1218"/>
      <c r="K1218"/>
    </row>
    <row r="1219" spans="1:21" x14ac:dyDescent="0.2">
      <c r="A1219" s="1">
        <v>5</v>
      </c>
      <c r="C1219" s="1">
        <v>0</v>
      </c>
      <c r="D1219" s="1">
        <v>0</v>
      </c>
      <c r="E1219" s="1">
        <v>0</v>
      </c>
      <c r="F1219" s="1">
        <f t="shared" si="18"/>
        <v>0</v>
      </c>
      <c r="I1219"/>
      <c r="J1219"/>
      <c r="K1219"/>
    </row>
    <row r="1220" spans="1:21" x14ac:dyDescent="0.2">
      <c r="A1220" s="1">
        <v>5</v>
      </c>
      <c r="C1220" s="1">
        <v>0</v>
      </c>
      <c r="D1220" s="1">
        <v>0</v>
      </c>
      <c r="E1220" s="1">
        <v>0</v>
      </c>
      <c r="F1220" s="1">
        <f t="shared" ref="F1220:F1283" si="19">C1220+D1220+E1220</f>
        <v>0</v>
      </c>
      <c r="I1220"/>
      <c r="J1220"/>
      <c r="K1220"/>
    </row>
    <row r="1221" spans="1:21" x14ac:dyDescent="0.2">
      <c r="A1221" s="1">
        <v>5</v>
      </c>
      <c r="C1221" s="1">
        <v>0</v>
      </c>
      <c r="D1221" s="1">
        <v>0</v>
      </c>
      <c r="E1221" s="1">
        <v>0</v>
      </c>
      <c r="F1221" s="1">
        <f t="shared" si="19"/>
        <v>0</v>
      </c>
      <c r="I1221"/>
      <c r="J1221"/>
      <c r="K1221"/>
    </row>
    <row r="1222" spans="1:21" x14ac:dyDescent="0.2">
      <c r="A1222" s="1">
        <v>5</v>
      </c>
      <c r="C1222" s="1">
        <v>0</v>
      </c>
      <c r="D1222" s="1">
        <v>0</v>
      </c>
      <c r="E1222" s="1">
        <v>0</v>
      </c>
      <c r="F1222" s="1">
        <f t="shared" si="19"/>
        <v>0</v>
      </c>
      <c r="I1222"/>
      <c r="J1222"/>
      <c r="K1222"/>
    </row>
    <row r="1223" spans="1:21" x14ac:dyDescent="0.2">
      <c r="A1223" s="1">
        <v>5</v>
      </c>
      <c r="C1223" s="1">
        <v>1</v>
      </c>
      <c r="D1223" s="1">
        <v>0</v>
      </c>
      <c r="E1223" s="1">
        <v>0</v>
      </c>
      <c r="F1223" s="1">
        <f t="shared" si="19"/>
        <v>1</v>
      </c>
      <c r="H1223" s="1" t="s">
        <v>63</v>
      </c>
      <c r="I1223">
        <v>0</v>
      </c>
      <c r="J1223">
        <v>0</v>
      </c>
      <c r="K1223">
        <v>30</v>
      </c>
    </row>
    <row r="1224" spans="1:21" x14ac:dyDescent="0.2">
      <c r="A1224" s="1">
        <v>5</v>
      </c>
      <c r="C1224" s="1">
        <v>0</v>
      </c>
      <c r="D1224" s="1">
        <v>0</v>
      </c>
      <c r="E1224" s="1">
        <v>0</v>
      </c>
      <c r="F1224" s="1">
        <f t="shared" si="19"/>
        <v>0</v>
      </c>
      <c r="I1224"/>
      <c r="J1224"/>
      <c r="K1224"/>
    </row>
    <row r="1225" spans="1:21" x14ac:dyDescent="0.2">
      <c r="A1225" s="1">
        <v>5</v>
      </c>
      <c r="C1225" s="1">
        <v>0</v>
      </c>
      <c r="D1225" s="1">
        <v>0</v>
      </c>
      <c r="E1225" s="1">
        <v>1</v>
      </c>
      <c r="F1225" s="1">
        <f t="shared" si="19"/>
        <v>1</v>
      </c>
      <c r="I1225"/>
      <c r="J1225"/>
      <c r="K1225"/>
      <c r="R1225" s="1" t="s">
        <v>63</v>
      </c>
      <c r="S1225" s="1">
        <v>1</v>
      </c>
      <c r="T1225" s="1">
        <v>5</v>
      </c>
      <c r="U1225" s="1">
        <v>140</v>
      </c>
    </row>
    <row r="1226" spans="1:21" x14ac:dyDescent="0.2">
      <c r="A1226" s="1">
        <v>5</v>
      </c>
      <c r="C1226" s="1">
        <v>0</v>
      </c>
      <c r="D1226" s="1">
        <v>0</v>
      </c>
      <c r="E1226" s="1">
        <v>1</v>
      </c>
      <c r="F1226" s="1">
        <f t="shared" si="19"/>
        <v>1</v>
      </c>
      <c r="I1226"/>
      <c r="J1226"/>
      <c r="K1226"/>
      <c r="R1226" s="1" t="s">
        <v>63</v>
      </c>
      <c r="S1226" s="1">
        <v>1</v>
      </c>
      <c r="T1226" s="1">
        <v>5</v>
      </c>
      <c r="U1226" s="1">
        <v>110</v>
      </c>
    </row>
    <row r="1227" spans="1:21" x14ac:dyDescent="0.2">
      <c r="A1227" s="1">
        <v>5</v>
      </c>
      <c r="C1227" s="1">
        <v>0</v>
      </c>
      <c r="D1227" s="1">
        <v>0</v>
      </c>
      <c r="E1227" s="1">
        <v>0</v>
      </c>
      <c r="F1227" s="1">
        <f t="shared" si="19"/>
        <v>0</v>
      </c>
      <c r="I1227"/>
      <c r="J1227"/>
      <c r="K1227"/>
    </row>
    <row r="1228" spans="1:21" x14ac:dyDescent="0.2">
      <c r="A1228" s="1">
        <v>5</v>
      </c>
      <c r="C1228" s="1">
        <v>0</v>
      </c>
      <c r="D1228" s="1">
        <v>0</v>
      </c>
      <c r="E1228" s="1">
        <v>1</v>
      </c>
      <c r="F1228" s="1">
        <f t="shared" si="19"/>
        <v>1</v>
      </c>
      <c r="I1228"/>
      <c r="J1228"/>
      <c r="K1228"/>
      <c r="R1228" s="1" t="s">
        <v>63</v>
      </c>
      <c r="S1228" s="1">
        <v>2</v>
      </c>
      <c r="T1228" s="1">
        <v>9</v>
      </c>
      <c r="U1228" s="1">
        <v>30</v>
      </c>
    </row>
    <row r="1229" spans="1:21" x14ac:dyDescent="0.2">
      <c r="A1229" s="1">
        <v>5</v>
      </c>
      <c r="C1229" s="1">
        <v>1</v>
      </c>
      <c r="D1229" s="1">
        <v>0</v>
      </c>
      <c r="E1229" s="1">
        <v>0</v>
      </c>
      <c r="F1229" s="1">
        <f t="shared" si="19"/>
        <v>1</v>
      </c>
      <c r="H1229" s="1" t="s">
        <v>63</v>
      </c>
      <c r="I1229">
        <v>0</v>
      </c>
      <c r="J1229">
        <v>11</v>
      </c>
      <c r="K1229">
        <v>100</v>
      </c>
    </row>
    <row r="1230" spans="1:21" x14ac:dyDescent="0.2">
      <c r="A1230" s="1">
        <v>5</v>
      </c>
      <c r="C1230" s="1">
        <v>0</v>
      </c>
      <c r="D1230" s="1">
        <v>0</v>
      </c>
      <c r="E1230" s="1">
        <v>0</v>
      </c>
      <c r="F1230" s="1">
        <f t="shared" si="19"/>
        <v>0</v>
      </c>
      <c r="I1230"/>
      <c r="J1230"/>
      <c r="K1230"/>
    </row>
    <row r="1231" spans="1:21" x14ac:dyDescent="0.2">
      <c r="A1231" s="1">
        <v>5</v>
      </c>
      <c r="C1231" s="1">
        <v>0</v>
      </c>
      <c r="D1231" s="1">
        <v>0</v>
      </c>
      <c r="E1231" s="1">
        <v>0</v>
      </c>
      <c r="F1231" s="1">
        <f t="shared" si="19"/>
        <v>0</v>
      </c>
      <c r="I1231"/>
      <c r="J1231"/>
      <c r="K1231"/>
    </row>
    <row r="1232" spans="1:21" x14ac:dyDescent="0.2">
      <c r="A1232" s="1">
        <v>5</v>
      </c>
      <c r="C1232" s="1">
        <v>0</v>
      </c>
      <c r="D1232" s="1">
        <v>0</v>
      </c>
      <c r="E1232" s="1">
        <v>0</v>
      </c>
      <c r="F1232" s="1">
        <f t="shared" si="19"/>
        <v>0</v>
      </c>
      <c r="I1232"/>
      <c r="J1232"/>
      <c r="K1232"/>
    </row>
    <row r="1233" spans="1:21" x14ac:dyDescent="0.2">
      <c r="A1233" s="1">
        <v>5</v>
      </c>
      <c r="C1233" s="1">
        <v>0</v>
      </c>
      <c r="D1233" s="1">
        <v>0</v>
      </c>
      <c r="E1233" s="1">
        <v>0</v>
      </c>
      <c r="F1233" s="1">
        <f t="shared" si="19"/>
        <v>0</v>
      </c>
      <c r="I1233"/>
      <c r="J1233"/>
      <c r="K1233"/>
    </row>
    <row r="1234" spans="1:21" x14ac:dyDescent="0.2">
      <c r="A1234" s="1">
        <v>5</v>
      </c>
      <c r="C1234" s="1">
        <v>0</v>
      </c>
      <c r="D1234" s="1">
        <v>0</v>
      </c>
      <c r="E1234" s="1">
        <v>0</v>
      </c>
      <c r="F1234" s="1">
        <f t="shared" si="19"/>
        <v>0</v>
      </c>
      <c r="I1234"/>
      <c r="J1234"/>
      <c r="K1234"/>
    </row>
    <row r="1235" spans="1:21" x14ac:dyDescent="0.2">
      <c r="A1235" s="1">
        <v>5</v>
      </c>
      <c r="C1235" s="1">
        <v>0</v>
      </c>
      <c r="D1235" s="1">
        <v>0</v>
      </c>
      <c r="E1235" s="1">
        <v>0</v>
      </c>
      <c r="F1235" s="1">
        <f t="shared" si="19"/>
        <v>0</v>
      </c>
      <c r="I1235"/>
      <c r="J1235"/>
      <c r="K1235"/>
    </row>
    <row r="1236" spans="1:21" x14ac:dyDescent="0.2">
      <c r="A1236" s="1">
        <v>5</v>
      </c>
      <c r="C1236" s="1">
        <v>0</v>
      </c>
      <c r="D1236" s="1">
        <v>0</v>
      </c>
      <c r="E1236" s="1">
        <v>0</v>
      </c>
      <c r="F1236" s="1">
        <f t="shared" si="19"/>
        <v>0</v>
      </c>
      <c r="I1236"/>
      <c r="J1236"/>
      <c r="K1236"/>
    </row>
    <row r="1237" spans="1:21" x14ac:dyDescent="0.2">
      <c r="A1237" s="1">
        <v>5</v>
      </c>
      <c r="C1237" s="1">
        <v>0</v>
      </c>
      <c r="D1237" s="1">
        <v>0</v>
      </c>
      <c r="E1237" s="1">
        <v>0</v>
      </c>
      <c r="F1237" s="1">
        <f t="shared" si="19"/>
        <v>0</v>
      </c>
      <c r="I1237"/>
      <c r="J1237"/>
      <c r="K1237"/>
    </row>
    <row r="1238" spans="1:21" x14ac:dyDescent="0.2">
      <c r="A1238" s="1">
        <v>5</v>
      </c>
      <c r="C1238" s="1">
        <v>0</v>
      </c>
      <c r="D1238" s="1">
        <v>0</v>
      </c>
      <c r="E1238" s="1">
        <v>1</v>
      </c>
      <c r="F1238" s="1">
        <f t="shared" si="19"/>
        <v>1</v>
      </c>
      <c r="I1238"/>
      <c r="J1238"/>
      <c r="K1238"/>
      <c r="R1238" s="1" t="s">
        <v>63</v>
      </c>
      <c r="S1238" s="1">
        <v>1</v>
      </c>
      <c r="T1238" s="1">
        <v>10</v>
      </c>
      <c r="U1238" s="1">
        <v>100</v>
      </c>
    </row>
    <row r="1239" spans="1:21" x14ac:dyDescent="0.2">
      <c r="A1239" s="1">
        <v>5</v>
      </c>
      <c r="C1239" s="1">
        <v>1</v>
      </c>
      <c r="D1239" s="1">
        <v>0</v>
      </c>
      <c r="E1239" s="1">
        <v>0</v>
      </c>
      <c r="F1239" s="1">
        <f t="shared" si="19"/>
        <v>1</v>
      </c>
      <c r="H1239" s="1" t="s">
        <v>63</v>
      </c>
      <c r="I1239">
        <v>106</v>
      </c>
      <c r="J1239">
        <v>10</v>
      </c>
      <c r="K1239">
        <v>150</v>
      </c>
    </row>
    <row r="1240" spans="1:21" x14ac:dyDescent="0.2">
      <c r="A1240" s="1">
        <v>5</v>
      </c>
      <c r="C1240" s="1">
        <v>0</v>
      </c>
      <c r="D1240" s="1">
        <v>0</v>
      </c>
      <c r="E1240" s="1">
        <v>0</v>
      </c>
      <c r="F1240" s="1">
        <f t="shared" si="19"/>
        <v>0</v>
      </c>
      <c r="I1240"/>
      <c r="J1240"/>
      <c r="K1240"/>
    </row>
    <row r="1241" spans="1:21" x14ac:dyDescent="0.2">
      <c r="A1241" s="1">
        <v>5</v>
      </c>
      <c r="C1241" s="1">
        <v>1</v>
      </c>
      <c r="D1241" s="1">
        <v>0</v>
      </c>
      <c r="E1241" s="1">
        <v>0</v>
      </c>
      <c r="F1241" s="1">
        <f t="shared" si="19"/>
        <v>1</v>
      </c>
      <c r="H1241" s="1" t="s">
        <v>63</v>
      </c>
      <c r="I1241">
        <v>2</v>
      </c>
      <c r="J1241">
        <v>0</v>
      </c>
      <c r="K1241">
        <v>120</v>
      </c>
    </row>
    <row r="1242" spans="1:21" x14ac:dyDescent="0.2">
      <c r="A1242" s="1">
        <v>5</v>
      </c>
      <c r="C1242" s="1">
        <v>0</v>
      </c>
      <c r="D1242" s="1">
        <v>1</v>
      </c>
      <c r="E1242" s="1">
        <v>0</v>
      </c>
      <c r="F1242" s="1">
        <f t="shared" si="19"/>
        <v>1</v>
      </c>
      <c r="I1242"/>
      <c r="J1242"/>
      <c r="K1242"/>
      <c r="M1242" s="1" t="s">
        <v>63</v>
      </c>
      <c r="N1242" s="1">
        <v>1</v>
      </c>
      <c r="O1242" s="1">
        <v>0</v>
      </c>
      <c r="P1242" s="1">
        <v>100</v>
      </c>
    </row>
    <row r="1243" spans="1:21" x14ac:dyDescent="0.2">
      <c r="A1243" s="1">
        <v>5</v>
      </c>
      <c r="C1243" s="1">
        <v>0</v>
      </c>
      <c r="D1243" s="1">
        <v>0</v>
      </c>
      <c r="E1243" s="1">
        <v>0</v>
      </c>
      <c r="F1243" s="1">
        <f t="shared" si="19"/>
        <v>0</v>
      </c>
      <c r="I1243"/>
      <c r="J1243"/>
      <c r="K1243"/>
    </row>
    <row r="1244" spans="1:21" x14ac:dyDescent="0.2">
      <c r="A1244" s="1">
        <v>5</v>
      </c>
      <c r="C1244" s="1">
        <v>0</v>
      </c>
      <c r="D1244" s="1">
        <v>0</v>
      </c>
      <c r="E1244" s="1">
        <v>0</v>
      </c>
      <c r="F1244" s="1">
        <f t="shared" si="19"/>
        <v>0</v>
      </c>
      <c r="I1244"/>
      <c r="J1244"/>
      <c r="K1244"/>
    </row>
    <row r="1245" spans="1:21" x14ac:dyDescent="0.2">
      <c r="A1245" s="1">
        <v>5</v>
      </c>
      <c r="C1245" s="1">
        <v>0</v>
      </c>
      <c r="D1245" s="1">
        <v>0</v>
      </c>
      <c r="E1245" s="1">
        <v>0</v>
      </c>
      <c r="F1245" s="1">
        <f t="shared" si="19"/>
        <v>0</v>
      </c>
      <c r="I1245"/>
      <c r="J1245"/>
      <c r="K1245"/>
    </row>
    <row r="1246" spans="1:21" x14ac:dyDescent="0.2">
      <c r="A1246" s="1">
        <v>5</v>
      </c>
      <c r="C1246" s="1">
        <v>0</v>
      </c>
      <c r="D1246" s="1">
        <v>0</v>
      </c>
      <c r="E1246" s="1">
        <v>0</v>
      </c>
      <c r="F1246" s="1">
        <f t="shared" si="19"/>
        <v>0</v>
      </c>
      <c r="I1246"/>
      <c r="J1246"/>
      <c r="K1246"/>
    </row>
    <row r="1247" spans="1:21" x14ac:dyDescent="0.2">
      <c r="A1247" s="1">
        <v>5</v>
      </c>
      <c r="C1247" s="1">
        <v>0</v>
      </c>
      <c r="D1247" s="1">
        <v>0</v>
      </c>
      <c r="E1247" s="1">
        <v>0</v>
      </c>
      <c r="F1247" s="1">
        <f t="shared" si="19"/>
        <v>0</v>
      </c>
      <c r="I1247"/>
      <c r="J1247"/>
      <c r="K1247"/>
    </row>
    <row r="1248" spans="1:21" x14ac:dyDescent="0.2">
      <c r="A1248" s="1">
        <v>5</v>
      </c>
      <c r="C1248" s="1">
        <v>0</v>
      </c>
      <c r="D1248" s="1">
        <v>0</v>
      </c>
      <c r="E1248" s="1">
        <v>0</v>
      </c>
      <c r="F1248" s="1">
        <f t="shared" si="19"/>
        <v>0</v>
      </c>
      <c r="I1248"/>
      <c r="J1248"/>
      <c r="K1248"/>
    </row>
    <row r="1249" spans="1:21" x14ac:dyDescent="0.2">
      <c r="A1249" s="1">
        <v>5</v>
      </c>
      <c r="C1249" s="1">
        <v>1</v>
      </c>
      <c r="D1249" s="1">
        <v>0</v>
      </c>
      <c r="E1249" s="1">
        <v>0</v>
      </c>
      <c r="F1249" s="1">
        <f t="shared" si="19"/>
        <v>1</v>
      </c>
      <c r="H1249" s="1" t="s">
        <v>63</v>
      </c>
      <c r="I1249">
        <v>0</v>
      </c>
      <c r="J1249">
        <v>9</v>
      </c>
      <c r="K1249">
        <v>150</v>
      </c>
    </row>
    <row r="1250" spans="1:21" x14ac:dyDescent="0.2">
      <c r="A1250" s="1">
        <v>5</v>
      </c>
      <c r="C1250" s="1">
        <v>0</v>
      </c>
      <c r="D1250" s="1">
        <v>0</v>
      </c>
      <c r="E1250" s="1">
        <v>0</v>
      </c>
      <c r="F1250" s="1">
        <f t="shared" si="19"/>
        <v>0</v>
      </c>
      <c r="I1250"/>
      <c r="J1250"/>
      <c r="K1250"/>
    </row>
    <row r="1251" spans="1:21" x14ac:dyDescent="0.2">
      <c r="A1251" s="1">
        <v>5</v>
      </c>
      <c r="C1251" s="1">
        <v>0</v>
      </c>
      <c r="D1251" s="1">
        <v>0</v>
      </c>
      <c r="E1251" s="1">
        <v>0</v>
      </c>
      <c r="F1251" s="1">
        <f t="shared" si="19"/>
        <v>0</v>
      </c>
      <c r="I1251"/>
      <c r="J1251"/>
      <c r="K1251"/>
    </row>
    <row r="1252" spans="1:21" x14ac:dyDescent="0.2">
      <c r="A1252" s="1">
        <v>5</v>
      </c>
      <c r="C1252" s="1">
        <v>1</v>
      </c>
      <c r="D1252" s="1">
        <v>0</v>
      </c>
      <c r="E1252" s="1">
        <v>0</v>
      </c>
      <c r="F1252" s="1">
        <f t="shared" si="19"/>
        <v>1</v>
      </c>
      <c r="H1252" s="1" t="s">
        <v>63</v>
      </c>
      <c r="I1252">
        <v>0</v>
      </c>
      <c r="J1252">
        <v>0</v>
      </c>
      <c r="K1252">
        <v>0</v>
      </c>
    </row>
    <row r="1253" spans="1:21" x14ac:dyDescent="0.2">
      <c r="A1253" s="1">
        <v>5</v>
      </c>
      <c r="C1253" s="1">
        <v>0</v>
      </c>
      <c r="D1253" s="1">
        <v>1</v>
      </c>
      <c r="E1253" s="1">
        <v>0</v>
      </c>
      <c r="F1253" s="1">
        <f t="shared" si="19"/>
        <v>1</v>
      </c>
      <c r="I1253"/>
      <c r="J1253"/>
      <c r="K1253"/>
      <c r="M1253" s="1" t="s">
        <v>63</v>
      </c>
      <c r="N1253" s="1">
        <v>2</v>
      </c>
      <c r="O1253" s="1">
        <v>8</v>
      </c>
      <c r="P1253" s="1">
        <v>60</v>
      </c>
    </row>
    <row r="1254" spans="1:21" x14ac:dyDescent="0.2">
      <c r="A1254" s="1">
        <v>5</v>
      </c>
      <c r="C1254" s="1">
        <v>0</v>
      </c>
      <c r="D1254" s="1">
        <v>0</v>
      </c>
      <c r="E1254" s="1">
        <v>0</v>
      </c>
      <c r="F1254" s="1">
        <f t="shared" si="19"/>
        <v>0</v>
      </c>
      <c r="I1254"/>
      <c r="J1254"/>
      <c r="K1254"/>
    </row>
    <row r="1255" spans="1:21" x14ac:dyDescent="0.2">
      <c r="A1255" s="1">
        <v>5</v>
      </c>
      <c r="C1255" s="1">
        <v>0</v>
      </c>
      <c r="D1255" s="1">
        <v>0</v>
      </c>
      <c r="E1255" s="1">
        <v>0</v>
      </c>
      <c r="F1255" s="1">
        <f t="shared" si="19"/>
        <v>0</v>
      </c>
      <c r="I1255"/>
      <c r="J1255"/>
      <c r="K1255"/>
    </row>
    <row r="1256" spans="1:21" x14ac:dyDescent="0.2">
      <c r="A1256" s="1">
        <v>5</v>
      </c>
      <c r="C1256" s="1">
        <v>0</v>
      </c>
      <c r="D1256" s="1">
        <v>0</v>
      </c>
      <c r="E1256" s="1">
        <v>0</v>
      </c>
      <c r="F1256" s="1">
        <f t="shared" si="19"/>
        <v>0</v>
      </c>
      <c r="I1256"/>
      <c r="J1256"/>
      <c r="K1256"/>
    </row>
    <row r="1257" spans="1:21" x14ac:dyDescent="0.2">
      <c r="A1257" s="1">
        <v>5</v>
      </c>
      <c r="C1257" s="1">
        <v>0</v>
      </c>
      <c r="D1257" s="1">
        <v>0</v>
      </c>
      <c r="E1257" s="1">
        <v>0</v>
      </c>
      <c r="F1257" s="1">
        <f t="shared" si="19"/>
        <v>0</v>
      </c>
      <c r="I1257"/>
      <c r="J1257"/>
      <c r="K1257"/>
    </row>
    <row r="1258" spans="1:21" x14ac:dyDescent="0.2">
      <c r="A1258" s="1">
        <v>5</v>
      </c>
      <c r="C1258" s="1">
        <v>0</v>
      </c>
      <c r="D1258" s="1">
        <v>0</v>
      </c>
      <c r="E1258" s="1">
        <v>0</v>
      </c>
      <c r="F1258" s="1">
        <f t="shared" si="19"/>
        <v>0</v>
      </c>
      <c r="I1258"/>
      <c r="J1258"/>
      <c r="K1258"/>
    </row>
    <row r="1259" spans="1:21" x14ac:dyDescent="0.2">
      <c r="A1259" s="1">
        <v>5</v>
      </c>
      <c r="C1259" s="1">
        <v>1</v>
      </c>
      <c r="D1259" s="1">
        <v>0</v>
      </c>
      <c r="E1259" s="1">
        <v>0</v>
      </c>
      <c r="F1259" s="1">
        <f t="shared" si="19"/>
        <v>1</v>
      </c>
      <c r="H1259" s="1" t="s">
        <v>63</v>
      </c>
      <c r="I1259">
        <v>1</v>
      </c>
      <c r="J1259">
        <v>0</v>
      </c>
      <c r="K1259">
        <v>40</v>
      </c>
    </row>
    <row r="1260" spans="1:21" x14ac:dyDescent="0.2">
      <c r="A1260" s="1">
        <v>5</v>
      </c>
      <c r="C1260" s="1">
        <v>0</v>
      </c>
      <c r="D1260" s="1">
        <v>0</v>
      </c>
      <c r="E1260" s="1">
        <v>0</v>
      </c>
      <c r="F1260" s="1">
        <f t="shared" si="19"/>
        <v>0</v>
      </c>
      <c r="I1260"/>
      <c r="J1260"/>
      <c r="K1260"/>
    </row>
    <row r="1261" spans="1:21" x14ac:dyDescent="0.2">
      <c r="A1261" s="1">
        <v>5</v>
      </c>
      <c r="C1261" s="1">
        <v>0</v>
      </c>
      <c r="D1261" s="1">
        <v>0</v>
      </c>
      <c r="E1261" s="1">
        <v>0</v>
      </c>
      <c r="F1261" s="1">
        <f t="shared" si="19"/>
        <v>0</v>
      </c>
      <c r="I1261"/>
      <c r="J1261"/>
      <c r="K1261"/>
    </row>
    <row r="1262" spans="1:21" x14ac:dyDescent="0.2">
      <c r="A1262" s="1">
        <v>5</v>
      </c>
      <c r="C1262" s="1">
        <v>0</v>
      </c>
      <c r="D1262" s="1">
        <v>0</v>
      </c>
      <c r="E1262" s="1">
        <v>0</v>
      </c>
      <c r="F1262" s="1">
        <f t="shared" si="19"/>
        <v>0</v>
      </c>
      <c r="I1262"/>
      <c r="J1262"/>
      <c r="K1262"/>
    </row>
    <row r="1263" spans="1:21" x14ac:dyDescent="0.2">
      <c r="A1263" s="1">
        <v>5</v>
      </c>
      <c r="C1263" s="1">
        <v>0</v>
      </c>
      <c r="D1263" s="1">
        <v>0</v>
      </c>
      <c r="E1263" s="1">
        <v>1</v>
      </c>
      <c r="F1263" s="1">
        <f t="shared" si="19"/>
        <v>1</v>
      </c>
      <c r="I1263"/>
      <c r="J1263"/>
      <c r="K1263"/>
      <c r="R1263" s="1" t="s">
        <v>63</v>
      </c>
      <c r="S1263" s="1">
        <v>1</v>
      </c>
      <c r="T1263" s="1">
        <v>6</v>
      </c>
      <c r="U1263" s="1">
        <v>120</v>
      </c>
    </row>
    <row r="1264" spans="1:21" x14ac:dyDescent="0.2">
      <c r="A1264" s="1">
        <v>5</v>
      </c>
      <c r="C1264" s="1">
        <v>0</v>
      </c>
      <c r="D1264" s="1">
        <v>0</v>
      </c>
      <c r="E1264" s="1">
        <v>0</v>
      </c>
      <c r="F1264" s="1">
        <f t="shared" si="19"/>
        <v>0</v>
      </c>
      <c r="I1264"/>
      <c r="J1264"/>
      <c r="K1264"/>
    </row>
    <row r="1265" spans="1:21" x14ac:dyDescent="0.2">
      <c r="A1265" s="1">
        <v>5</v>
      </c>
      <c r="C1265" s="1">
        <v>0</v>
      </c>
      <c r="D1265" s="1">
        <v>0</v>
      </c>
      <c r="E1265" s="1">
        <v>0</v>
      </c>
      <c r="F1265" s="1">
        <f t="shared" si="19"/>
        <v>0</v>
      </c>
      <c r="I1265"/>
      <c r="J1265"/>
      <c r="K1265"/>
    </row>
    <row r="1266" spans="1:21" x14ac:dyDescent="0.2">
      <c r="A1266" s="1">
        <v>5</v>
      </c>
      <c r="C1266" s="1">
        <v>0</v>
      </c>
      <c r="D1266" s="1">
        <v>0</v>
      </c>
      <c r="E1266" s="1">
        <v>0</v>
      </c>
      <c r="F1266" s="1">
        <f t="shared" si="19"/>
        <v>0</v>
      </c>
      <c r="I1266"/>
      <c r="J1266"/>
      <c r="K1266"/>
    </row>
    <row r="1267" spans="1:21" x14ac:dyDescent="0.2">
      <c r="A1267" s="1">
        <v>5</v>
      </c>
      <c r="C1267" s="1">
        <v>0</v>
      </c>
      <c r="D1267" s="1">
        <v>0</v>
      </c>
      <c r="E1267" s="1">
        <v>0</v>
      </c>
      <c r="F1267" s="1">
        <f t="shared" si="19"/>
        <v>0</v>
      </c>
      <c r="I1267"/>
      <c r="J1267"/>
      <c r="K1267"/>
    </row>
    <row r="1268" spans="1:21" x14ac:dyDescent="0.2">
      <c r="A1268" s="1">
        <v>5</v>
      </c>
      <c r="C1268" s="1">
        <v>1</v>
      </c>
      <c r="D1268" s="1">
        <v>1</v>
      </c>
      <c r="E1268" s="1">
        <v>0</v>
      </c>
      <c r="F1268" s="1">
        <f t="shared" si="19"/>
        <v>2</v>
      </c>
      <c r="H1268" s="1" t="s">
        <v>63</v>
      </c>
      <c r="I1268">
        <v>0</v>
      </c>
      <c r="J1268">
        <v>24</v>
      </c>
      <c r="K1268">
        <v>365</v>
      </c>
      <c r="M1268" s="1" t="s">
        <v>63</v>
      </c>
      <c r="N1268" s="1">
        <v>6</v>
      </c>
      <c r="O1268" s="1">
        <v>4</v>
      </c>
      <c r="P1268" s="1">
        <v>40</v>
      </c>
    </row>
    <row r="1269" spans="1:21" x14ac:dyDescent="0.2">
      <c r="A1269" s="1">
        <v>5</v>
      </c>
      <c r="C1269" s="1">
        <v>0</v>
      </c>
      <c r="D1269" s="1">
        <v>0</v>
      </c>
      <c r="E1269" s="1">
        <v>0</v>
      </c>
      <c r="F1269" s="1">
        <f t="shared" si="19"/>
        <v>0</v>
      </c>
      <c r="I1269"/>
      <c r="J1269"/>
      <c r="K1269"/>
    </row>
    <row r="1270" spans="1:21" x14ac:dyDescent="0.2">
      <c r="A1270" s="1">
        <v>5</v>
      </c>
      <c r="C1270" s="1">
        <v>0</v>
      </c>
      <c r="D1270" s="1">
        <v>0</v>
      </c>
      <c r="E1270" s="1">
        <v>0</v>
      </c>
      <c r="F1270" s="1">
        <f t="shared" si="19"/>
        <v>0</v>
      </c>
      <c r="I1270"/>
      <c r="J1270"/>
      <c r="K1270"/>
    </row>
    <row r="1271" spans="1:21" x14ac:dyDescent="0.2">
      <c r="A1271" s="1">
        <v>5</v>
      </c>
      <c r="C1271" s="1">
        <v>0</v>
      </c>
      <c r="D1271" s="1">
        <v>0</v>
      </c>
      <c r="E1271" s="1">
        <v>0</v>
      </c>
      <c r="F1271" s="1">
        <f t="shared" si="19"/>
        <v>0</v>
      </c>
      <c r="I1271"/>
      <c r="J1271"/>
      <c r="K1271"/>
    </row>
    <row r="1272" spans="1:21" x14ac:dyDescent="0.2">
      <c r="A1272" s="1">
        <v>5</v>
      </c>
      <c r="C1272" s="1">
        <v>0</v>
      </c>
      <c r="D1272" s="1">
        <v>0</v>
      </c>
      <c r="E1272" s="1">
        <v>0</v>
      </c>
      <c r="F1272" s="1">
        <f t="shared" si="19"/>
        <v>0</v>
      </c>
      <c r="I1272"/>
      <c r="J1272"/>
      <c r="K1272"/>
    </row>
    <row r="1273" spans="1:21" x14ac:dyDescent="0.2">
      <c r="A1273" s="1">
        <v>5</v>
      </c>
      <c r="C1273" s="1">
        <v>0</v>
      </c>
      <c r="D1273" s="1">
        <v>0</v>
      </c>
      <c r="E1273" s="1">
        <v>1</v>
      </c>
      <c r="F1273" s="1">
        <f t="shared" si="19"/>
        <v>1</v>
      </c>
      <c r="I1273"/>
      <c r="J1273"/>
      <c r="K1273"/>
      <c r="R1273" s="1" t="s">
        <v>63</v>
      </c>
      <c r="S1273" s="1">
        <v>1</v>
      </c>
      <c r="T1273" s="1">
        <v>4</v>
      </c>
      <c r="U1273" s="1">
        <v>90</v>
      </c>
    </row>
    <row r="1274" spans="1:21" x14ac:dyDescent="0.2">
      <c r="A1274" s="1">
        <v>5</v>
      </c>
      <c r="C1274" s="1">
        <v>0</v>
      </c>
      <c r="D1274" s="1">
        <v>0</v>
      </c>
      <c r="E1274" s="1">
        <v>0</v>
      </c>
      <c r="F1274" s="1">
        <f t="shared" si="19"/>
        <v>0</v>
      </c>
      <c r="I1274"/>
      <c r="J1274"/>
      <c r="K1274"/>
    </row>
    <row r="1275" spans="1:21" x14ac:dyDescent="0.2">
      <c r="A1275" s="1">
        <v>5</v>
      </c>
      <c r="C1275" s="1">
        <v>0</v>
      </c>
      <c r="D1275" s="1">
        <v>0</v>
      </c>
      <c r="E1275" s="1">
        <v>0</v>
      </c>
      <c r="F1275" s="1">
        <f t="shared" si="19"/>
        <v>0</v>
      </c>
      <c r="I1275"/>
      <c r="J1275"/>
      <c r="K1275"/>
    </row>
    <row r="1276" spans="1:21" x14ac:dyDescent="0.2">
      <c r="A1276" s="1">
        <v>5</v>
      </c>
      <c r="C1276" s="1">
        <v>0</v>
      </c>
      <c r="D1276" s="1">
        <v>0</v>
      </c>
      <c r="E1276" s="1">
        <v>0</v>
      </c>
      <c r="F1276" s="1">
        <f t="shared" si="19"/>
        <v>0</v>
      </c>
      <c r="I1276"/>
      <c r="J1276"/>
      <c r="K1276"/>
    </row>
    <row r="1277" spans="1:21" x14ac:dyDescent="0.2">
      <c r="A1277" s="1">
        <v>5</v>
      </c>
      <c r="C1277" s="1">
        <v>0</v>
      </c>
      <c r="D1277" s="1">
        <v>0</v>
      </c>
      <c r="E1277" s="1">
        <v>0</v>
      </c>
      <c r="F1277" s="1">
        <f t="shared" si="19"/>
        <v>0</v>
      </c>
      <c r="I1277"/>
      <c r="J1277"/>
      <c r="K1277"/>
    </row>
    <row r="1278" spans="1:21" x14ac:dyDescent="0.2">
      <c r="A1278" s="1">
        <v>5</v>
      </c>
      <c r="C1278" s="1">
        <v>0</v>
      </c>
      <c r="D1278" s="1">
        <v>0</v>
      </c>
      <c r="E1278" s="1">
        <v>0</v>
      </c>
      <c r="F1278" s="1">
        <f t="shared" si="19"/>
        <v>0</v>
      </c>
      <c r="I1278"/>
      <c r="J1278"/>
      <c r="K1278"/>
    </row>
    <row r="1279" spans="1:21" x14ac:dyDescent="0.2">
      <c r="A1279" s="1">
        <v>5</v>
      </c>
      <c r="C1279" s="1">
        <v>0</v>
      </c>
      <c r="D1279" s="1">
        <v>0</v>
      </c>
      <c r="E1279" s="1">
        <v>0</v>
      </c>
      <c r="F1279" s="1">
        <f t="shared" si="19"/>
        <v>0</v>
      </c>
      <c r="I1279"/>
      <c r="J1279"/>
      <c r="K1279"/>
    </row>
    <row r="1280" spans="1:21" x14ac:dyDescent="0.2">
      <c r="A1280" s="1">
        <v>5</v>
      </c>
      <c r="C1280" s="1">
        <v>0</v>
      </c>
      <c r="D1280" s="1">
        <v>1</v>
      </c>
      <c r="E1280" s="1">
        <v>0</v>
      </c>
      <c r="F1280" s="1">
        <f t="shared" si="19"/>
        <v>1</v>
      </c>
      <c r="I1280"/>
      <c r="J1280"/>
      <c r="K1280"/>
      <c r="M1280" s="1" t="s">
        <v>63</v>
      </c>
      <c r="N1280" s="1">
        <v>1</v>
      </c>
      <c r="O1280" s="1">
        <v>5</v>
      </c>
      <c r="P1280" s="1">
        <v>100</v>
      </c>
    </row>
    <row r="1281" spans="1:16" x14ac:dyDescent="0.2">
      <c r="A1281" s="1">
        <v>5</v>
      </c>
      <c r="C1281" s="1">
        <v>0</v>
      </c>
      <c r="D1281" s="1">
        <v>0</v>
      </c>
      <c r="E1281" s="1">
        <v>0</v>
      </c>
      <c r="F1281" s="1">
        <f t="shared" si="19"/>
        <v>0</v>
      </c>
      <c r="I1281"/>
      <c r="J1281"/>
      <c r="K1281"/>
    </row>
    <row r="1282" spans="1:16" x14ac:dyDescent="0.2">
      <c r="A1282" s="1">
        <v>5</v>
      </c>
      <c r="C1282" s="1">
        <v>1</v>
      </c>
      <c r="D1282" s="1">
        <v>0</v>
      </c>
      <c r="E1282" s="1">
        <v>0</v>
      </c>
      <c r="F1282" s="1">
        <f t="shared" si="19"/>
        <v>1</v>
      </c>
      <c r="H1282" s="1" t="s">
        <v>63</v>
      </c>
      <c r="I1282">
        <v>0</v>
      </c>
      <c r="J1282">
        <v>11</v>
      </c>
      <c r="K1282">
        <v>0</v>
      </c>
    </row>
    <row r="1283" spans="1:16" x14ac:dyDescent="0.2">
      <c r="A1283" s="1">
        <v>5</v>
      </c>
      <c r="C1283" s="1">
        <v>0</v>
      </c>
      <c r="D1283" s="1">
        <v>1</v>
      </c>
      <c r="E1283" s="1">
        <v>0</v>
      </c>
      <c r="F1283" s="1">
        <f t="shared" si="19"/>
        <v>1</v>
      </c>
      <c r="I1283"/>
      <c r="J1283"/>
      <c r="K1283"/>
      <c r="M1283" s="1" t="s">
        <v>63</v>
      </c>
      <c r="N1283" s="1">
        <v>1</v>
      </c>
      <c r="O1283" s="1">
        <v>6</v>
      </c>
      <c r="P1283" s="1">
        <v>145</v>
      </c>
    </row>
    <row r="1284" spans="1:16" x14ac:dyDescent="0.2">
      <c r="A1284" s="1">
        <v>5</v>
      </c>
      <c r="C1284" s="1">
        <v>0</v>
      </c>
      <c r="D1284" s="1">
        <v>0</v>
      </c>
      <c r="E1284" s="1">
        <v>0</v>
      </c>
      <c r="F1284" s="1">
        <f t="shared" ref="F1284:F1347" si="20">C1284+D1284+E1284</f>
        <v>0</v>
      </c>
      <c r="I1284"/>
      <c r="J1284"/>
      <c r="K1284"/>
    </row>
    <row r="1285" spans="1:16" x14ac:dyDescent="0.2">
      <c r="A1285" s="1">
        <v>5</v>
      </c>
      <c r="C1285" s="1">
        <v>0</v>
      </c>
      <c r="D1285" s="1">
        <v>0</v>
      </c>
      <c r="E1285" s="1">
        <v>0</v>
      </c>
      <c r="F1285" s="1">
        <f t="shared" si="20"/>
        <v>0</v>
      </c>
      <c r="I1285"/>
      <c r="J1285"/>
      <c r="K1285"/>
    </row>
    <row r="1286" spans="1:16" x14ac:dyDescent="0.2">
      <c r="A1286" s="1">
        <v>5</v>
      </c>
      <c r="C1286" s="1">
        <v>0</v>
      </c>
      <c r="D1286" s="1">
        <v>1</v>
      </c>
      <c r="E1286" s="1">
        <v>0</v>
      </c>
      <c r="F1286" s="1">
        <f t="shared" si="20"/>
        <v>1</v>
      </c>
      <c r="I1286"/>
      <c r="J1286"/>
      <c r="K1286"/>
      <c r="M1286" s="1" t="s">
        <v>63</v>
      </c>
      <c r="N1286" s="1">
        <v>1</v>
      </c>
      <c r="O1286" s="1">
        <v>0</v>
      </c>
      <c r="P1286" s="1">
        <v>120</v>
      </c>
    </row>
    <row r="1287" spans="1:16" x14ac:dyDescent="0.2">
      <c r="A1287" s="1">
        <v>5</v>
      </c>
      <c r="C1287" s="1">
        <v>0</v>
      </c>
      <c r="D1287" s="1">
        <v>0</v>
      </c>
      <c r="E1287" s="1">
        <v>0</v>
      </c>
      <c r="F1287" s="1">
        <f t="shared" si="20"/>
        <v>0</v>
      </c>
      <c r="I1287"/>
      <c r="J1287"/>
      <c r="K1287"/>
    </row>
    <row r="1288" spans="1:16" x14ac:dyDescent="0.2">
      <c r="A1288" s="1">
        <v>5</v>
      </c>
      <c r="C1288" s="1">
        <v>0</v>
      </c>
      <c r="D1288" s="1">
        <v>0</v>
      </c>
      <c r="E1288" s="1">
        <v>0</v>
      </c>
      <c r="F1288" s="1">
        <f t="shared" si="20"/>
        <v>0</v>
      </c>
      <c r="I1288"/>
      <c r="J1288"/>
      <c r="K1288"/>
    </row>
    <row r="1289" spans="1:16" x14ac:dyDescent="0.2">
      <c r="A1289" s="1">
        <v>5</v>
      </c>
      <c r="C1289" s="1">
        <v>0</v>
      </c>
      <c r="D1289" s="1">
        <v>0</v>
      </c>
      <c r="E1289" s="1">
        <v>0</v>
      </c>
      <c r="F1289" s="1">
        <f t="shared" si="20"/>
        <v>0</v>
      </c>
      <c r="I1289"/>
      <c r="J1289"/>
      <c r="K1289"/>
    </row>
    <row r="1290" spans="1:16" x14ac:dyDescent="0.2">
      <c r="A1290" s="1">
        <v>5</v>
      </c>
      <c r="C1290" s="1">
        <v>0</v>
      </c>
      <c r="D1290" s="1">
        <v>0</v>
      </c>
      <c r="E1290" s="1">
        <v>0</v>
      </c>
      <c r="F1290" s="1">
        <f t="shared" si="20"/>
        <v>0</v>
      </c>
      <c r="I1290"/>
      <c r="J1290"/>
      <c r="K1290"/>
    </row>
    <row r="1291" spans="1:16" x14ac:dyDescent="0.2">
      <c r="A1291" s="1">
        <v>5</v>
      </c>
      <c r="C1291" s="1">
        <v>0</v>
      </c>
      <c r="D1291" s="1">
        <v>0</v>
      </c>
      <c r="E1291" s="1">
        <v>0</v>
      </c>
      <c r="F1291" s="1">
        <f t="shared" si="20"/>
        <v>0</v>
      </c>
      <c r="I1291"/>
      <c r="J1291"/>
      <c r="K1291"/>
    </row>
    <row r="1292" spans="1:16" x14ac:dyDescent="0.2">
      <c r="A1292" s="1">
        <v>5</v>
      </c>
      <c r="C1292" s="1">
        <v>0</v>
      </c>
      <c r="D1292" s="1">
        <v>0</v>
      </c>
      <c r="E1292" s="1">
        <v>0</v>
      </c>
      <c r="F1292" s="1">
        <f t="shared" si="20"/>
        <v>0</v>
      </c>
      <c r="I1292"/>
      <c r="J1292"/>
      <c r="K1292"/>
    </row>
    <row r="1293" spans="1:16" x14ac:dyDescent="0.2">
      <c r="A1293" s="1">
        <v>5</v>
      </c>
      <c r="C1293" s="1">
        <v>0</v>
      </c>
      <c r="D1293" s="1">
        <v>0</v>
      </c>
      <c r="E1293" s="1">
        <v>0</v>
      </c>
      <c r="F1293" s="1">
        <f t="shared" si="20"/>
        <v>0</v>
      </c>
      <c r="I1293"/>
      <c r="J1293"/>
      <c r="K1293"/>
    </row>
    <row r="1294" spans="1:16" x14ac:dyDescent="0.2">
      <c r="A1294" s="1">
        <v>5</v>
      </c>
      <c r="C1294" s="1">
        <v>0</v>
      </c>
      <c r="D1294" s="1">
        <v>0</v>
      </c>
      <c r="E1294" s="1">
        <v>0</v>
      </c>
      <c r="F1294" s="1">
        <f t="shared" si="20"/>
        <v>0</v>
      </c>
      <c r="I1294"/>
      <c r="J1294"/>
      <c r="K1294"/>
    </row>
    <row r="1295" spans="1:16" x14ac:dyDescent="0.2">
      <c r="A1295" s="1">
        <v>5</v>
      </c>
      <c r="C1295" s="1">
        <v>0</v>
      </c>
      <c r="D1295" s="1">
        <v>0</v>
      </c>
      <c r="E1295" s="1">
        <v>0</v>
      </c>
      <c r="F1295" s="1">
        <f t="shared" si="20"/>
        <v>0</v>
      </c>
      <c r="I1295"/>
      <c r="J1295"/>
      <c r="K1295"/>
    </row>
    <row r="1296" spans="1:16" x14ac:dyDescent="0.2">
      <c r="A1296" s="1">
        <v>5</v>
      </c>
      <c r="C1296" s="1">
        <v>0</v>
      </c>
      <c r="D1296" s="1">
        <v>0</v>
      </c>
      <c r="E1296" s="1">
        <v>0</v>
      </c>
      <c r="F1296" s="1">
        <f t="shared" si="20"/>
        <v>0</v>
      </c>
      <c r="I1296"/>
      <c r="J1296"/>
      <c r="K1296"/>
    </row>
    <row r="1297" spans="1:11" x14ac:dyDescent="0.2">
      <c r="A1297" s="1">
        <v>5</v>
      </c>
      <c r="C1297" s="1">
        <v>0</v>
      </c>
      <c r="D1297" s="1">
        <v>0</v>
      </c>
      <c r="E1297" s="1">
        <v>0</v>
      </c>
      <c r="F1297" s="1">
        <f t="shared" si="20"/>
        <v>0</v>
      </c>
      <c r="I1297"/>
      <c r="J1297"/>
      <c r="K1297"/>
    </row>
    <row r="1298" spans="1:11" x14ac:dyDescent="0.2">
      <c r="A1298" s="1">
        <v>5</v>
      </c>
      <c r="C1298" s="1">
        <v>0</v>
      </c>
      <c r="D1298" s="1">
        <v>0</v>
      </c>
      <c r="E1298" s="1">
        <v>0</v>
      </c>
      <c r="F1298" s="1">
        <f t="shared" si="20"/>
        <v>0</v>
      </c>
      <c r="I1298"/>
      <c r="J1298"/>
      <c r="K1298"/>
    </row>
    <row r="1299" spans="1:11" x14ac:dyDescent="0.2">
      <c r="A1299" s="1">
        <v>5</v>
      </c>
      <c r="C1299" s="1">
        <v>0</v>
      </c>
      <c r="D1299" s="1">
        <v>0</v>
      </c>
      <c r="E1299" s="1">
        <v>0</v>
      </c>
      <c r="F1299" s="1">
        <f t="shared" si="20"/>
        <v>0</v>
      </c>
      <c r="I1299"/>
      <c r="J1299"/>
      <c r="K1299"/>
    </row>
    <row r="1300" spans="1:11" x14ac:dyDescent="0.2">
      <c r="A1300" s="1">
        <v>5</v>
      </c>
      <c r="C1300" s="1">
        <v>0</v>
      </c>
      <c r="D1300" s="1">
        <v>0</v>
      </c>
      <c r="E1300" s="1">
        <v>0</v>
      </c>
      <c r="F1300" s="1">
        <f t="shared" si="20"/>
        <v>0</v>
      </c>
      <c r="I1300"/>
      <c r="J1300"/>
      <c r="K1300"/>
    </row>
    <row r="1301" spans="1:11" x14ac:dyDescent="0.2">
      <c r="A1301" s="1">
        <v>5</v>
      </c>
      <c r="C1301" s="1">
        <v>0</v>
      </c>
      <c r="D1301" s="1">
        <v>0</v>
      </c>
      <c r="E1301" s="1">
        <v>0</v>
      </c>
      <c r="F1301" s="1">
        <f t="shared" si="20"/>
        <v>0</v>
      </c>
      <c r="I1301"/>
      <c r="J1301"/>
      <c r="K1301"/>
    </row>
    <row r="1302" spans="1:11" x14ac:dyDescent="0.2">
      <c r="A1302" s="1">
        <v>5</v>
      </c>
      <c r="C1302" s="1">
        <v>0</v>
      </c>
      <c r="D1302" s="1">
        <v>0</v>
      </c>
      <c r="E1302" s="1">
        <v>0</v>
      </c>
      <c r="F1302" s="1">
        <f t="shared" si="20"/>
        <v>0</v>
      </c>
      <c r="I1302"/>
      <c r="J1302"/>
      <c r="K1302"/>
    </row>
    <row r="1303" spans="1:11" x14ac:dyDescent="0.2">
      <c r="A1303" s="1">
        <v>5</v>
      </c>
      <c r="C1303" s="1">
        <v>1</v>
      </c>
      <c r="D1303" s="1">
        <v>0</v>
      </c>
      <c r="E1303" s="1">
        <v>0</v>
      </c>
      <c r="F1303" s="1">
        <f t="shared" si="20"/>
        <v>1</v>
      </c>
      <c r="H1303" s="1" t="s">
        <v>63</v>
      </c>
      <c r="I1303">
        <v>0</v>
      </c>
      <c r="J1303">
        <v>6</v>
      </c>
      <c r="K1303">
        <v>0</v>
      </c>
    </row>
    <row r="1304" spans="1:11" x14ac:dyDescent="0.2">
      <c r="A1304" s="1">
        <v>5</v>
      </c>
      <c r="C1304" s="1">
        <v>0</v>
      </c>
      <c r="D1304" s="1">
        <v>0</v>
      </c>
      <c r="E1304" s="1">
        <v>0</v>
      </c>
      <c r="F1304" s="1">
        <f t="shared" si="20"/>
        <v>0</v>
      </c>
      <c r="I1304"/>
      <c r="J1304"/>
      <c r="K1304"/>
    </row>
    <row r="1305" spans="1:11" x14ac:dyDescent="0.2">
      <c r="A1305" s="1">
        <v>5</v>
      </c>
      <c r="C1305" s="1">
        <v>0</v>
      </c>
      <c r="D1305" s="1">
        <v>0</v>
      </c>
      <c r="E1305" s="1">
        <v>0</v>
      </c>
      <c r="F1305" s="1">
        <f t="shared" si="20"/>
        <v>0</v>
      </c>
      <c r="I1305"/>
      <c r="J1305"/>
      <c r="K1305"/>
    </row>
    <row r="1306" spans="1:11" x14ac:dyDescent="0.2">
      <c r="A1306" s="1">
        <v>5</v>
      </c>
      <c r="C1306" s="1">
        <v>0</v>
      </c>
      <c r="D1306" s="1">
        <v>0</v>
      </c>
      <c r="E1306" s="1">
        <v>0</v>
      </c>
      <c r="F1306" s="1">
        <f t="shared" si="20"/>
        <v>0</v>
      </c>
      <c r="I1306"/>
      <c r="J1306"/>
      <c r="K1306"/>
    </row>
    <row r="1307" spans="1:11" x14ac:dyDescent="0.2">
      <c r="A1307" s="1">
        <v>5</v>
      </c>
      <c r="C1307" s="1">
        <v>1</v>
      </c>
      <c r="D1307" s="1">
        <v>0</v>
      </c>
      <c r="E1307" s="1">
        <v>0</v>
      </c>
      <c r="F1307" s="1">
        <f t="shared" si="20"/>
        <v>1</v>
      </c>
      <c r="H1307" s="1" t="s">
        <v>63</v>
      </c>
      <c r="I1307">
        <v>0</v>
      </c>
      <c r="J1307">
        <v>10</v>
      </c>
      <c r="K1307">
        <v>300</v>
      </c>
    </row>
    <row r="1308" spans="1:11" hidden="1" x14ac:dyDescent="0.2">
      <c r="A1308" s="1">
        <v>6</v>
      </c>
      <c r="C1308" s="1">
        <v>0</v>
      </c>
      <c r="D1308" s="1">
        <v>0</v>
      </c>
      <c r="E1308" s="1">
        <v>0</v>
      </c>
      <c r="F1308" s="1">
        <f t="shared" si="20"/>
        <v>0</v>
      </c>
      <c r="I1308"/>
      <c r="J1308"/>
      <c r="K1308"/>
    </row>
    <row r="1309" spans="1:11" hidden="1" x14ac:dyDescent="0.2">
      <c r="A1309" s="1">
        <v>6</v>
      </c>
      <c r="C1309" s="1">
        <v>0</v>
      </c>
      <c r="D1309" s="1">
        <v>0</v>
      </c>
      <c r="E1309" s="1">
        <v>0</v>
      </c>
      <c r="F1309" s="1">
        <f t="shared" si="20"/>
        <v>0</v>
      </c>
      <c r="I1309"/>
      <c r="J1309"/>
      <c r="K1309"/>
    </row>
    <row r="1310" spans="1:11" hidden="1" x14ac:dyDescent="0.2">
      <c r="A1310" s="1">
        <v>6</v>
      </c>
      <c r="C1310" s="1">
        <v>0</v>
      </c>
      <c r="D1310" s="1">
        <v>0</v>
      </c>
      <c r="E1310" s="1">
        <v>0</v>
      </c>
      <c r="F1310" s="1">
        <f t="shared" si="20"/>
        <v>0</v>
      </c>
      <c r="I1310"/>
      <c r="J1310"/>
      <c r="K1310"/>
    </row>
    <row r="1311" spans="1:11" hidden="1" x14ac:dyDescent="0.2">
      <c r="A1311" s="1">
        <v>6</v>
      </c>
      <c r="C1311" s="1">
        <v>0</v>
      </c>
      <c r="D1311" s="1">
        <v>0</v>
      </c>
      <c r="E1311" s="1">
        <v>0</v>
      </c>
      <c r="F1311" s="1">
        <f t="shared" si="20"/>
        <v>0</v>
      </c>
      <c r="I1311"/>
      <c r="J1311"/>
      <c r="K1311"/>
    </row>
    <row r="1312" spans="1:11" hidden="1" x14ac:dyDescent="0.2">
      <c r="A1312" s="1">
        <v>6</v>
      </c>
      <c r="C1312" s="1">
        <v>0</v>
      </c>
      <c r="D1312" s="1">
        <v>0</v>
      </c>
      <c r="E1312" s="1">
        <v>0</v>
      </c>
      <c r="F1312" s="1">
        <f t="shared" si="20"/>
        <v>0</v>
      </c>
      <c r="I1312"/>
      <c r="J1312"/>
      <c r="K1312"/>
    </row>
    <row r="1313" spans="1:16" hidden="1" x14ac:dyDescent="0.2">
      <c r="A1313" s="1">
        <v>6</v>
      </c>
      <c r="C1313" s="1">
        <v>0</v>
      </c>
      <c r="D1313" s="1">
        <v>0</v>
      </c>
      <c r="E1313" s="1">
        <v>0</v>
      </c>
      <c r="F1313" s="1">
        <f t="shared" si="20"/>
        <v>0</v>
      </c>
      <c r="I1313"/>
      <c r="J1313"/>
      <c r="K1313"/>
    </row>
    <row r="1314" spans="1:16" hidden="1" x14ac:dyDescent="0.2">
      <c r="A1314" s="1">
        <v>6</v>
      </c>
      <c r="C1314" s="1">
        <v>0</v>
      </c>
      <c r="D1314" s="1">
        <v>0</v>
      </c>
      <c r="E1314" s="1">
        <v>0</v>
      </c>
      <c r="F1314" s="1">
        <f t="shared" si="20"/>
        <v>0</v>
      </c>
      <c r="I1314"/>
      <c r="J1314"/>
      <c r="K1314"/>
    </row>
    <row r="1315" spans="1:16" hidden="1" x14ac:dyDescent="0.2">
      <c r="A1315" s="1">
        <v>6</v>
      </c>
      <c r="C1315" s="1">
        <v>0</v>
      </c>
      <c r="D1315" s="1">
        <v>0</v>
      </c>
      <c r="E1315" s="1">
        <v>0</v>
      </c>
      <c r="F1315" s="1">
        <f t="shared" si="20"/>
        <v>0</v>
      </c>
      <c r="I1315"/>
      <c r="J1315"/>
      <c r="K1315"/>
    </row>
    <row r="1316" spans="1:16" hidden="1" x14ac:dyDescent="0.2">
      <c r="A1316" s="1">
        <v>6</v>
      </c>
      <c r="C1316" s="1">
        <v>0</v>
      </c>
      <c r="D1316" s="1">
        <v>0</v>
      </c>
      <c r="E1316" s="1">
        <v>0</v>
      </c>
      <c r="F1316" s="1">
        <f t="shared" si="20"/>
        <v>0</v>
      </c>
      <c r="I1316"/>
      <c r="J1316"/>
      <c r="K1316"/>
    </row>
    <row r="1317" spans="1:16" hidden="1" x14ac:dyDescent="0.2">
      <c r="A1317" s="1">
        <v>6</v>
      </c>
      <c r="C1317" s="1">
        <v>0</v>
      </c>
      <c r="D1317" s="1">
        <v>0</v>
      </c>
      <c r="E1317" s="1">
        <v>0</v>
      </c>
      <c r="F1317" s="1">
        <f t="shared" si="20"/>
        <v>0</v>
      </c>
      <c r="I1317"/>
      <c r="J1317"/>
      <c r="K1317"/>
    </row>
    <row r="1318" spans="1:16" hidden="1" x14ac:dyDescent="0.2">
      <c r="A1318" s="1">
        <v>6</v>
      </c>
      <c r="C1318" s="1">
        <v>0</v>
      </c>
      <c r="D1318" s="1">
        <v>0</v>
      </c>
      <c r="E1318" s="1">
        <v>0</v>
      </c>
      <c r="F1318" s="1">
        <f t="shared" si="20"/>
        <v>0</v>
      </c>
      <c r="I1318"/>
      <c r="J1318"/>
      <c r="K1318"/>
    </row>
    <row r="1319" spans="1:16" hidden="1" x14ac:dyDescent="0.2">
      <c r="A1319" s="1">
        <v>6</v>
      </c>
      <c r="C1319" s="1">
        <v>0</v>
      </c>
      <c r="D1319" s="1">
        <v>0</v>
      </c>
      <c r="E1319" s="1">
        <v>0</v>
      </c>
      <c r="F1319" s="1">
        <f t="shared" si="20"/>
        <v>0</v>
      </c>
      <c r="I1319"/>
      <c r="J1319"/>
      <c r="K1319"/>
    </row>
    <row r="1320" spans="1:16" hidden="1" x14ac:dyDescent="0.2">
      <c r="A1320" s="1">
        <v>6</v>
      </c>
      <c r="C1320" s="1">
        <v>0</v>
      </c>
      <c r="D1320" s="1">
        <v>0</v>
      </c>
      <c r="E1320" s="1">
        <v>0</v>
      </c>
      <c r="F1320" s="1">
        <f t="shared" si="20"/>
        <v>0</v>
      </c>
      <c r="I1320"/>
      <c r="J1320"/>
      <c r="K1320"/>
    </row>
    <row r="1321" spans="1:16" hidden="1" x14ac:dyDescent="0.2">
      <c r="A1321" s="1">
        <v>6</v>
      </c>
      <c r="C1321" s="1">
        <v>0</v>
      </c>
      <c r="D1321" s="1">
        <v>0</v>
      </c>
      <c r="E1321" s="1">
        <v>0</v>
      </c>
      <c r="F1321" s="1">
        <f t="shared" si="20"/>
        <v>0</v>
      </c>
      <c r="I1321"/>
      <c r="J1321"/>
      <c r="K1321"/>
    </row>
    <row r="1322" spans="1:16" hidden="1" x14ac:dyDescent="0.2">
      <c r="A1322" s="1">
        <v>6</v>
      </c>
      <c r="C1322" s="1">
        <v>0</v>
      </c>
      <c r="D1322" s="1">
        <v>1</v>
      </c>
      <c r="E1322" s="1">
        <v>0</v>
      </c>
      <c r="F1322" s="1">
        <f t="shared" si="20"/>
        <v>1</v>
      </c>
      <c r="I1322"/>
      <c r="J1322"/>
      <c r="K1322"/>
      <c r="M1322" s="1" t="s">
        <v>63</v>
      </c>
      <c r="N1322" s="1">
        <v>2</v>
      </c>
      <c r="O1322" s="1">
        <v>7</v>
      </c>
      <c r="P1322" s="1">
        <v>250</v>
      </c>
    </row>
    <row r="1323" spans="1:16" hidden="1" x14ac:dyDescent="0.2">
      <c r="A1323" s="1">
        <v>6</v>
      </c>
      <c r="C1323" s="1">
        <v>0</v>
      </c>
      <c r="D1323" s="1">
        <v>0</v>
      </c>
      <c r="E1323" s="1">
        <v>0</v>
      </c>
      <c r="F1323" s="1">
        <f t="shared" si="20"/>
        <v>0</v>
      </c>
      <c r="I1323"/>
      <c r="J1323"/>
      <c r="K1323"/>
    </row>
    <row r="1324" spans="1:16" hidden="1" x14ac:dyDescent="0.2">
      <c r="A1324" s="1">
        <v>6</v>
      </c>
      <c r="C1324" s="1">
        <v>0</v>
      </c>
      <c r="D1324" s="1">
        <v>0</v>
      </c>
      <c r="E1324" s="1">
        <v>0</v>
      </c>
      <c r="F1324" s="1">
        <f t="shared" si="20"/>
        <v>0</v>
      </c>
      <c r="I1324"/>
      <c r="J1324"/>
      <c r="K1324"/>
    </row>
    <row r="1325" spans="1:16" hidden="1" x14ac:dyDescent="0.2">
      <c r="A1325" s="1">
        <v>6</v>
      </c>
      <c r="C1325" s="1">
        <v>0</v>
      </c>
      <c r="D1325" s="1">
        <v>0</v>
      </c>
      <c r="E1325" s="1">
        <v>0</v>
      </c>
      <c r="F1325" s="1">
        <f t="shared" si="20"/>
        <v>0</v>
      </c>
      <c r="I1325"/>
      <c r="J1325"/>
      <c r="K1325"/>
    </row>
    <row r="1326" spans="1:16" hidden="1" x14ac:dyDescent="0.2">
      <c r="A1326" s="1">
        <v>6</v>
      </c>
      <c r="C1326" s="1">
        <v>0</v>
      </c>
      <c r="D1326" s="1">
        <v>0</v>
      </c>
      <c r="E1326" s="1">
        <v>0</v>
      </c>
      <c r="F1326" s="1">
        <f t="shared" si="20"/>
        <v>0</v>
      </c>
      <c r="I1326"/>
      <c r="J1326"/>
      <c r="K1326"/>
    </row>
    <row r="1327" spans="1:16" hidden="1" x14ac:dyDescent="0.2">
      <c r="A1327" s="1">
        <v>6</v>
      </c>
      <c r="C1327" s="1">
        <v>0</v>
      </c>
      <c r="D1327" s="1">
        <v>0</v>
      </c>
      <c r="E1327" s="1">
        <v>0</v>
      </c>
      <c r="F1327" s="1">
        <f t="shared" si="20"/>
        <v>0</v>
      </c>
      <c r="I1327"/>
      <c r="J1327"/>
      <c r="K1327"/>
    </row>
    <row r="1328" spans="1:16" hidden="1" x14ac:dyDescent="0.2">
      <c r="A1328" s="1">
        <v>6</v>
      </c>
      <c r="C1328" s="1">
        <v>0</v>
      </c>
      <c r="D1328" s="1">
        <v>0</v>
      </c>
      <c r="E1328" s="1">
        <v>0</v>
      </c>
      <c r="F1328" s="1">
        <f t="shared" si="20"/>
        <v>0</v>
      </c>
      <c r="I1328"/>
      <c r="J1328"/>
      <c r="K1328"/>
    </row>
    <row r="1329" spans="1:21" hidden="1" x14ac:dyDescent="0.2">
      <c r="A1329" s="1">
        <v>6</v>
      </c>
      <c r="C1329" s="1">
        <v>0</v>
      </c>
      <c r="D1329" s="1">
        <v>0</v>
      </c>
      <c r="E1329" s="1">
        <v>0</v>
      </c>
      <c r="F1329" s="1">
        <f t="shared" si="20"/>
        <v>0</v>
      </c>
      <c r="I1329"/>
      <c r="J1329"/>
      <c r="K1329"/>
    </row>
    <row r="1330" spans="1:21" hidden="1" x14ac:dyDescent="0.2">
      <c r="A1330" s="1">
        <v>6</v>
      </c>
      <c r="C1330" s="1">
        <v>0</v>
      </c>
      <c r="D1330" s="1">
        <v>0</v>
      </c>
      <c r="E1330" s="1">
        <v>0</v>
      </c>
      <c r="F1330" s="1">
        <f t="shared" si="20"/>
        <v>0</v>
      </c>
      <c r="I1330"/>
      <c r="J1330"/>
      <c r="K1330"/>
    </row>
    <row r="1331" spans="1:21" hidden="1" x14ac:dyDescent="0.2">
      <c r="A1331" s="1">
        <v>6</v>
      </c>
      <c r="C1331" s="1">
        <v>0</v>
      </c>
      <c r="D1331" s="1">
        <v>0</v>
      </c>
      <c r="E1331" s="1">
        <v>0</v>
      </c>
      <c r="F1331" s="1">
        <f t="shared" si="20"/>
        <v>0</v>
      </c>
      <c r="I1331"/>
      <c r="J1331"/>
      <c r="K1331"/>
    </row>
    <row r="1332" spans="1:21" hidden="1" x14ac:dyDescent="0.2">
      <c r="A1332" s="1">
        <v>6</v>
      </c>
      <c r="C1332" s="1">
        <v>0</v>
      </c>
      <c r="D1332" s="1">
        <v>0</v>
      </c>
      <c r="E1332" s="1">
        <v>0</v>
      </c>
      <c r="F1332" s="1">
        <f t="shared" si="20"/>
        <v>0</v>
      </c>
      <c r="I1332"/>
      <c r="J1332"/>
      <c r="K1332"/>
    </row>
    <row r="1333" spans="1:21" hidden="1" x14ac:dyDescent="0.2">
      <c r="A1333" s="1">
        <v>6</v>
      </c>
      <c r="C1333" s="1">
        <v>0</v>
      </c>
      <c r="D1333" s="1">
        <v>0</v>
      </c>
      <c r="E1333" s="1">
        <v>0</v>
      </c>
      <c r="F1333" s="1">
        <f t="shared" si="20"/>
        <v>0</v>
      </c>
      <c r="I1333"/>
      <c r="J1333"/>
      <c r="K1333"/>
    </row>
    <row r="1334" spans="1:21" hidden="1" x14ac:dyDescent="0.2">
      <c r="A1334" s="1">
        <v>6</v>
      </c>
      <c r="C1334" s="1">
        <v>0</v>
      </c>
      <c r="D1334" s="1">
        <v>0</v>
      </c>
      <c r="E1334" s="1">
        <v>0</v>
      </c>
      <c r="F1334" s="1">
        <f t="shared" si="20"/>
        <v>0</v>
      </c>
      <c r="I1334"/>
      <c r="J1334"/>
      <c r="K1334"/>
    </row>
    <row r="1335" spans="1:21" hidden="1" x14ac:dyDescent="0.2">
      <c r="A1335" s="1">
        <v>6</v>
      </c>
      <c r="C1335" s="1">
        <v>0</v>
      </c>
      <c r="D1335" s="1">
        <v>0</v>
      </c>
      <c r="E1335" s="1">
        <v>0</v>
      </c>
      <c r="F1335" s="1">
        <f t="shared" si="20"/>
        <v>0</v>
      </c>
      <c r="I1335"/>
      <c r="J1335"/>
      <c r="K1335"/>
    </row>
    <row r="1336" spans="1:21" hidden="1" x14ac:dyDescent="0.2">
      <c r="A1336" s="1">
        <v>6</v>
      </c>
      <c r="C1336" s="1">
        <v>0</v>
      </c>
      <c r="D1336" s="1">
        <v>0</v>
      </c>
      <c r="E1336" s="1">
        <v>0</v>
      </c>
      <c r="F1336" s="1">
        <f t="shared" si="20"/>
        <v>0</v>
      </c>
      <c r="I1336"/>
      <c r="J1336"/>
      <c r="K1336"/>
    </row>
    <row r="1337" spans="1:21" hidden="1" x14ac:dyDescent="0.2">
      <c r="A1337" s="1">
        <v>6</v>
      </c>
      <c r="C1337" s="1">
        <v>0</v>
      </c>
      <c r="D1337" s="1">
        <v>0</v>
      </c>
      <c r="E1337" s="1">
        <v>0</v>
      </c>
      <c r="F1337" s="1">
        <f t="shared" si="20"/>
        <v>0</v>
      </c>
      <c r="I1337"/>
      <c r="J1337"/>
      <c r="K1337"/>
    </row>
    <row r="1338" spans="1:21" hidden="1" x14ac:dyDescent="0.2">
      <c r="A1338" s="1">
        <v>6</v>
      </c>
      <c r="C1338" s="1">
        <v>0</v>
      </c>
      <c r="D1338" s="1">
        <v>0</v>
      </c>
      <c r="E1338" s="1">
        <v>0</v>
      </c>
      <c r="F1338" s="1">
        <f t="shared" si="20"/>
        <v>0</v>
      </c>
      <c r="I1338"/>
      <c r="J1338"/>
      <c r="K1338"/>
    </row>
    <row r="1339" spans="1:21" hidden="1" x14ac:dyDescent="0.2">
      <c r="A1339" s="1">
        <v>6</v>
      </c>
      <c r="C1339" s="1">
        <v>1</v>
      </c>
      <c r="D1339" s="1">
        <v>0</v>
      </c>
      <c r="E1339" s="1">
        <v>0</v>
      </c>
      <c r="F1339" s="1">
        <f t="shared" si="20"/>
        <v>1</v>
      </c>
      <c r="H1339" s="1" t="s">
        <v>63</v>
      </c>
      <c r="I1339">
        <v>0</v>
      </c>
      <c r="J1339">
        <v>0</v>
      </c>
      <c r="K1339">
        <v>0</v>
      </c>
    </row>
    <row r="1340" spans="1:21" hidden="1" x14ac:dyDescent="0.2">
      <c r="A1340" s="1">
        <v>6</v>
      </c>
      <c r="C1340" s="1">
        <v>0</v>
      </c>
      <c r="D1340" s="1">
        <v>0</v>
      </c>
      <c r="E1340" s="1">
        <v>0</v>
      </c>
      <c r="F1340" s="1">
        <f t="shared" si="20"/>
        <v>0</v>
      </c>
      <c r="I1340"/>
      <c r="J1340"/>
      <c r="K1340"/>
    </row>
    <row r="1341" spans="1:21" hidden="1" x14ac:dyDescent="0.2">
      <c r="A1341" s="1">
        <v>6</v>
      </c>
      <c r="C1341" s="1">
        <v>0</v>
      </c>
      <c r="D1341" s="1">
        <v>0</v>
      </c>
      <c r="E1341" s="1">
        <v>1</v>
      </c>
      <c r="F1341" s="1">
        <f t="shared" si="20"/>
        <v>1</v>
      </c>
      <c r="I1341"/>
      <c r="J1341"/>
      <c r="K1341"/>
      <c r="R1341" s="1" t="s">
        <v>63</v>
      </c>
      <c r="S1341" s="1">
        <v>2</v>
      </c>
      <c r="T1341" s="1">
        <v>2</v>
      </c>
      <c r="U1341" s="1">
        <v>20</v>
      </c>
    </row>
    <row r="1342" spans="1:21" hidden="1" x14ac:dyDescent="0.2">
      <c r="A1342" s="1">
        <v>6</v>
      </c>
      <c r="C1342" s="1">
        <v>0</v>
      </c>
      <c r="D1342" s="1">
        <v>0</v>
      </c>
      <c r="E1342" s="1">
        <v>0</v>
      </c>
      <c r="F1342" s="1">
        <f t="shared" si="20"/>
        <v>0</v>
      </c>
      <c r="I1342"/>
      <c r="J1342"/>
      <c r="K1342"/>
    </row>
    <row r="1343" spans="1:21" hidden="1" x14ac:dyDescent="0.2">
      <c r="A1343" s="1">
        <v>6</v>
      </c>
      <c r="C1343" s="1">
        <v>0</v>
      </c>
      <c r="D1343" s="1">
        <v>0</v>
      </c>
      <c r="E1343" s="1">
        <v>0</v>
      </c>
      <c r="F1343" s="1">
        <f t="shared" si="20"/>
        <v>0</v>
      </c>
      <c r="I1343"/>
      <c r="J1343"/>
      <c r="K1343"/>
    </row>
    <row r="1344" spans="1:21" hidden="1" x14ac:dyDescent="0.2">
      <c r="A1344" s="1">
        <v>6</v>
      </c>
      <c r="C1344" s="1">
        <v>0</v>
      </c>
      <c r="D1344" s="1">
        <v>0</v>
      </c>
      <c r="E1344" s="1">
        <v>0</v>
      </c>
      <c r="F1344" s="1">
        <f t="shared" si="20"/>
        <v>0</v>
      </c>
      <c r="I1344"/>
      <c r="J1344"/>
      <c r="K1344"/>
    </row>
    <row r="1345" spans="1:16" hidden="1" x14ac:dyDescent="0.2">
      <c r="A1345" s="1">
        <v>6</v>
      </c>
      <c r="C1345" s="1">
        <v>1</v>
      </c>
      <c r="D1345" s="1">
        <v>0</v>
      </c>
      <c r="E1345" s="1">
        <v>0</v>
      </c>
      <c r="F1345" s="1">
        <f t="shared" si="20"/>
        <v>1</v>
      </c>
      <c r="H1345" s="1" t="s">
        <v>63</v>
      </c>
      <c r="I1345">
        <v>0</v>
      </c>
      <c r="J1345">
        <v>10</v>
      </c>
      <c r="K1345">
        <v>0</v>
      </c>
    </row>
    <row r="1346" spans="1:16" hidden="1" x14ac:dyDescent="0.2">
      <c r="A1346" s="1">
        <v>6</v>
      </c>
      <c r="C1346" s="1">
        <v>0</v>
      </c>
      <c r="D1346" s="1">
        <v>0</v>
      </c>
      <c r="E1346" s="1">
        <v>0</v>
      </c>
      <c r="F1346" s="1">
        <f t="shared" si="20"/>
        <v>0</v>
      </c>
      <c r="I1346"/>
      <c r="J1346"/>
      <c r="K1346"/>
    </row>
    <row r="1347" spans="1:16" hidden="1" x14ac:dyDescent="0.2">
      <c r="A1347" s="1">
        <v>6</v>
      </c>
      <c r="C1347" s="1">
        <v>0</v>
      </c>
      <c r="D1347" s="1">
        <v>0</v>
      </c>
      <c r="E1347" s="1">
        <v>0</v>
      </c>
      <c r="F1347" s="1">
        <f t="shared" si="20"/>
        <v>0</v>
      </c>
      <c r="I1347"/>
      <c r="J1347"/>
      <c r="K1347"/>
    </row>
    <row r="1348" spans="1:16" hidden="1" x14ac:dyDescent="0.2">
      <c r="A1348" s="1">
        <v>6</v>
      </c>
      <c r="C1348" s="1">
        <v>0</v>
      </c>
      <c r="D1348" s="1">
        <v>0</v>
      </c>
      <c r="E1348" s="1">
        <v>0</v>
      </c>
      <c r="F1348" s="1">
        <f t="shared" ref="F1348:F1411" si="21">C1348+D1348+E1348</f>
        <v>0</v>
      </c>
      <c r="I1348"/>
      <c r="J1348"/>
      <c r="K1348"/>
    </row>
    <row r="1349" spans="1:16" hidden="1" x14ac:dyDescent="0.2">
      <c r="A1349" s="1">
        <v>6</v>
      </c>
      <c r="C1349" s="1">
        <v>0</v>
      </c>
      <c r="D1349" s="1">
        <v>0</v>
      </c>
      <c r="E1349" s="1">
        <v>0</v>
      </c>
      <c r="F1349" s="1">
        <f t="shared" si="21"/>
        <v>0</v>
      </c>
      <c r="I1349"/>
      <c r="J1349"/>
      <c r="K1349"/>
    </row>
    <row r="1350" spans="1:16" hidden="1" x14ac:dyDescent="0.2">
      <c r="A1350" s="1">
        <v>7</v>
      </c>
      <c r="C1350" s="1">
        <v>0</v>
      </c>
      <c r="D1350" s="1">
        <v>0</v>
      </c>
      <c r="E1350" s="1">
        <v>0</v>
      </c>
      <c r="F1350" s="1">
        <f t="shared" si="21"/>
        <v>0</v>
      </c>
      <c r="I1350"/>
      <c r="J1350"/>
      <c r="K1350"/>
    </row>
    <row r="1351" spans="1:16" hidden="1" x14ac:dyDescent="0.2">
      <c r="A1351" s="1">
        <v>7</v>
      </c>
      <c r="C1351" s="1">
        <v>1</v>
      </c>
      <c r="D1351" s="1">
        <v>0</v>
      </c>
      <c r="E1351" s="1">
        <v>0</v>
      </c>
      <c r="F1351" s="1">
        <f t="shared" si="21"/>
        <v>1</v>
      </c>
      <c r="H1351" s="1" t="s">
        <v>63</v>
      </c>
      <c r="I1351">
        <v>0</v>
      </c>
      <c r="J1351">
        <v>15</v>
      </c>
      <c r="K1351">
        <v>250</v>
      </c>
    </row>
    <row r="1352" spans="1:16" hidden="1" x14ac:dyDescent="0.2">
      <c r="A1352" s="1">
        <v>7</v>
      </c>
      <c r="C1352" s="1">
        <v>0</v>
      </c>
      <c r="D1352" s="1">
        <v>0</v>
      </c>
      <c r="E1352" s="1">
        <v>0</v>
      </c>
      <c r="F1352" s="1">
        <f t="shared" si="21"/>
        <v>0</v>
      </c>
      <c r="I1352"/>
      <c r="J1352"/>
      <c r="K1352"/>
    </row>
    <row r="1353" spans="1:16" hidden="1" x14ac:dyDescent="0.2">
      <c r="A1353" s="1">
        <v>7</v>
      </c>
      <c r="C1353" s="1">
        <v>0</v>
      </c>
      <c r="D1353" s="1">
        <v>0</v>
      </c>
      <c r="E1353" s="1">
        <v>0</v>
      </c>
      <c r="F1353" s="1">
        <f t="shared" si="21"/>
        <v>0</v>
      </c>
      <c r="I1353"/>
      <c r="J1353"/>
      <c r="K1353"/>
    </row>
    <row r="1354" spans="1:16" hidden="1" x14ac:dyDescent="0.2">
      <c r="A1354" s="1">
        <v>7</v>
      </c>
      <c r="C1354" s="1">
        <v>0</v>
      </c>
      <c r="D1354" s="1">
        <v>0</v>
      </c>
      <c r="E1354" s="1">
        <v>0</v>
      </c>
      <c r="F1354" s="1">
        <f t="shared" si="21"/>
        <v>0</v>
      </c>
      <c r="I1354"/>
      <c r="J1354"/>
      <c r="K1354"/>
    </row>
    <row r="1355" spans="1:16" hidden="1" x14ac:dyDescent="0.2">
      <c r="A1355" s="1">
        <v>7</v>
      </c>
      <c r="C1355" s="1">
        <v>0</v>
      </c>
      <c r="D1355" s="1">
        <v>0</v>
      </c>
      <c r="E1355" s="1">
        <v>0</v>
      </c>
      <c r="F1355" s="1">
        <f t="shared" si="21"/>
        <v>0</v>
      </c>
      <c r="I1355"/>
      <c r="J1355"/>
      <c r="K1355"/>
    </row>
    <row r="1356" spans="1:16" hidden="1" x14ac:dyDescent="0.2">
      <c r="A1356" s="1">
        <v>7</v>
      </c>
      <c r="C1356" s="1">
        <v>0</v>
      </c>
      <c r="D1356" s="1">
        <v>0</v>
      </c>
      <c r="E1356" s="1">
        <v>0</v>
      </c>
      <c r="F1356" s="1">
        <f t="shared" si="21"/>
        <v>0</v>
      </c>
      <c r="I1356"/>
      <c r="J1356"/>
      <c r="K1356"/>
    </row>
    <row r="1357" spans="1:16" hidden="1" x14ac:dyDescent="0.2">
      <c r="A1357" s="1">
        <v>7</v>
      </c>
      <c r="C1357" s="1">
        <v>0</v>
      </c>
      <c r="D1357" s="1">
        <v>1</v>
      </c>
      <c r="E1357" s="1">
        <v>0</v>
      </c>
      <c r="F1357" s="1">
        <f t="shared" si="21"/>
        <v>1</v>
      </c>
      <c r="I1357"/>
      <c r="J1357"/>
      <c r="K1357"/>
      <c r="M1357" s="1" t="s">
        <v>63</v>
      </c>
      <c r="N1357" s="1">
        <v>3</v>
      </c>
      <c r="O1357" s="1">
        <v>5</v>
      </c>
      <c r="P1357" s="1">
        <v>200</v>
      </c>
    </row>
    <row r="1358" spans="1:16" hidden="1" x14ac:dyDescent="0.2">
      <c r="A1358" s="1">
        <v>7</v>
      </c>
      <c r="C1358" s="1">
        <v>0</v>
      </c>
      <c r="D1358" s="1">
        <v>0</v>
      </c>
      <c r="E1358" s="1">
        <v>0</v>
      </c>
      <c r="F1358" s="1">
        <f t="shared" si="21"/>
        <v>0</v>
      </c>
      <c r="I1358"/>
      <c r="J1358"/>
      <c r="K1358"/>
    </row>
    <row r="1359" spans="1:16" hidden="1" x14ac:dyDescent="0.2">
      <c r="A1359" s="1">
        <v>7</v>
      </c>
      <c r="C1359" s="1">
        <v>0</v>
      </c>
      <c r="D1359" s="1">
        <v>0</v>
      </c>
      <c r="E1359" s="1">
        <v>0</v>
      </c>
      <c r="F1359" s="1">
        <f t="shared" si="21"/>
        <v>0</v>
      </c>
      <c r="I1359"/>
      <c r="J1359"/>
      <c r="K1359"/>
    </row>
    <row r="1360" spans="1:16" hidden="1" x14ac:dyDescent="0.2">
      <c r="A1360" s="1">
        <v>7</v>
      </c>
      <c r="C1360" s="1">
        <v>0</v>
      </c>
      <c r="D1360" s="1">
        <v>0</v>
      </c>
      <c r="E1360" s="1">
        <v>0</v>
      </c>
      <c r="F1360" s="1">
        <f t="shared" si="21"/>
        <v>0</v>
      </c>
      <c r="I1360"/>
      <c r="J1360"/>
      <c r="K1360"/>
    </row>
    <row r="1361" spans="1:11" hidden="1" x14ac:dyDescent="0.2">
      <c r="A1361" s="1">
        <v>7</v>
      </c>
      <c r="C1361" s="1">
        <v>0</v>
      </c>
      <c r="D1361" s="1">
        <v>0</v>
      </c>
      <c r="E1361" s="1">
        <v>0</v>
      </c>
      <c r="F1361" s="1">
        <f t="shared" si="21"/>
        <v>0</v>
      </c>
      <c r="I1361"/>
      <c r="J1361"/>
      <c r="K1361"/>
    </row>
    <row r="1362" spans="1:11" hidden="1" x14ac:dyDescent="0.2">
      <c r="A1362" s="1">
        <v>7</v>
      </c>
      <c r="C1362" s="1">
        <v>0</v>
      </c>
      <c r="D1362" s="1">
        <v>0</v>
      </c>
      <c r="E1362" s="1">
        <v>0</v>
      </c>
      <c r="F1362" s="1">
        <f t="shared" si="21"/>
        <v>0</v>
      </c>
      <c r="I1362"/>
      <c r="J1362"/>
      <c r="K1362"/>
    </row>
    <row r="1363" spans="1:11" hidden="1" x14ac:dyDescent="0.2">
      <c r="A1363" s="1">
        <v>7</v>
      </c>
      <c r="C1363" s="1">
        <v>0</v>
      </c>
      <c r="D1363" s="1">
        <v>0</v>
      </c>
      <c r="E1363" s="1">
        <v>0</v>
      </c>
      <c r="F1363" s="1">
        <f t="shared" si="21"/>
        <v>0</v>
      </c>
      <c r="I1363"/>
      <c r="J1363"/>
      <c r="K1363"/>
    </row>
    <row r="1364" spans="1:11" hidden="1" x14ac:dyDescent="0.2">
      <c r="A1364" s="1">
        <v>7</v>
      </c>
      <c r="C1364" s="1">
        <v>1</v>
      </c>
      <c r="D1364" s="1">
        <v>0</v>
      </c>
      <c r="E1364" s="1">
        <v>0</v>
      </c>
      <c r="F1364" s="1">
        <f t="shared" si="21"/>
        <v>1</v>
      </c>
      <c r="H1364" s="1" t="s">
        <v>63</v>
      </c>
      <c r="I1364">
        <v>0</v>
      </c>
      <c r="J1364">
        <v>0</v>
      </c>
      <c r="K1364">
        <v>0</v>
      </c>
    </row>
    <row r="1365" spans="1:11" hidden="1" x14ac:dyDescent="0.2">
      <c r="A1365" s="1">
        <v>7</v>
      </c>
      <c r="C1365" s="1">
        <v>0</v>
      </c>
      <c r="D1365" s="1">
        <v>0</v>
      </c>
      <c r="E1365" s="1">
        <v>0</v>
      </c>
      <c r="F1365" s="1">
        <f t="shared" si="21"/>
        <v>0</v>
      </c>
      <c r="I1365"/>
      <c r="J1365"/>
      <c r="K1365"/>
    </row>
    <row r="1366" spans="1:11" hidden="1" x14ac:dyDescent="0.2">
      <c r="A1366" s="1">
        <v>7</v>
      </c>
      <c r="C1366" s="1">
        <v>0</v>
      </c>
      <c r="D1366" s="1">
        <v>0</v>
      </c>
      <c r="E1366" s="1">
        <v>0</v>
      </c>
      <c r="F1366" s="1">
        <f t="shared" si="21"/>
        <v>0</v>
      </c>
      <c r="I1366"/>
      <c r="J1366"/>
      <c r="K1366"/>
    </row>
    <row r="1367" spans="1:11" hidden="1" x14ac:dyDescent="0.2">
      <c r="A1367" s="1">
        <v>7</v>
      </c>
      <c r="C1367" s="1">
        <v>0</v>
      </c>
      <c r="D1367" s="1">
        <v>0</v>
      </c>
      <c r="E1367" s="1">
        <v>0</v>
      </c>
      <c r="F1367" s="1">
        <f t="shared" si="21"/>
        <v>0</v>
      </c>
      <c r="I1367"/>
      <c r="J1367"/>
      <c r="K1367"/>
    </row>
    <row r="1368" spans="1:11" hidden="1" x14ac:dyDescent="0.2">
      <c r="A1368" s="1">
        <v>7</v>
      </c>
      <c r="C1368" s="1">
        <v>0</v>
      </c>
      <c r="D1368" s="1">
        <v>0</v>
      </c>
      <c r="E1368" s="1">
        <v>0</v>
      </c>
      <c r="F1368" s="1">
        <f t="shared" si="21"/>
        <v>0</v>
      </c>
      <c r="I1368"/>
      <c r="J1368"/>
      <c r="K1368"/>
    </row>
    <row r="1369" spans="1:11" hidden="1" x14ac:dyDescent="0.2">
      <c r="A1369" s="1">
        <v>7</v>
      </c>
      <c r="C1369" s="1">
        <v>0</v>
      </c>
      <c r="D1369" s="1">
        <v>0</v>
      </c>
      <c r="E1369" s="1">
        <v>0</v>
      </c>
      <c r="F1369" s="1">
        <f t="shared" si="21"/>
        <v>0</v>
      </c>
      <c r="I1369"/>
      <c r="J1369"/>
      <c r="K1369"/>
    </row>
    <row r="1370" spans="1:11" hidden="1" x14ac:dyDescent="0.2">
      <c r="A1370" s="1">
        <v>7</v>
      </c>
      <c r="C1370" s="1">
        <v>0</v>
      </c>
      <c r="D1370" s="1">
        <v>0</v>
      </c>
      <c r="E1370" s="1">
        <v>0</v>
      </c>
      <c r="F1370" s="1">
        <f t="shared" si="21"/>
        <v>0</v>
      </c>
      <c r="I1370"/>
      <c r="J1370"/>
      <c r="K1370"/>
    </row>
    <row r="1371" spans="1:11" hidden="1" x14ac:dyDescent="0.2">
      <c r="A1371" s="1">
        <v>7</v>
      </c>
      <c r="C1371" s="1">
        <v>0</v>
      </c>
      <c r="D1371" s="1">
        <v>0</v>
      </c>
      <c r="E1371" s="1">
        <v>0</v>
      </c>
      <c r="F1371" s="1">
        <f t="shared" si="21"/>
        <v>0</v>
      </c>
      <c r="I1371"/>
      <c r="J1371"/>
      <c r="K1371"/>
    </row>
    <row r="1372" spans="1:11" hidden="1" x14ac:dyDescent="0.2">
      <c r="A1372" s="1">
        <v>7</v>
      </c>
      <c r="C1372" s="1">
        <v>0</v>
      </c>
      <c r="D1372" s="1">
        <v>0</v>
      </c>
      <c r="E1372" s="1">
        <v>0</v>
      </c>
      <c r="F1372" s="1">
        <f t="shared" si="21"/>
        <v>0</v>
      </c>
      <c r="I1372"/>
      <c r="J1372"/>
      <c r="K1372"/>
    </row>
    <row r="1373" spans="1:11" hidden="1" x14ac:dyDescent="0.2">
      <c r="A1373" s="1">
        <v>7</v>
      </c>
      <c r="C1373" s="1">
        <v>0</v>
      </c>
      <c r="D1373" s="1">
        <v>0</v>
      </c>
      <c r="E1373" s="1">
        <v>0</v>
      </c>
      <c r="F1373" s="1">
        <f t="shared" si="21"/>
        <v>0</v>
      </c>
      <c r="I1373"/>
      <c r="J1373"/>
      <c r="K1373"/>
    </row>
    <row r="1374" spans="1:11" hidden="1" x14ac:dyDescent="0.2">
      <c r="A1374" s="1">
        <v>7</v>
      </c>
      <c r="C1374" s="1">
        <v>0</v>
      </c>
      <c r="D1374" s="1">
        <v>0</v>
      </c>
      <c r="E1374" s="1">
        <v>0</v>
      </c>
      <c r="F1374" s="1">
        <f t="shared" si="21"/>
        <v>0</v>
      </c>
      <c r="I1374"/>
      <c r="J1374"/>
      <c r="K1374"/>
    </row>
    <row r="1375" spans="1:11" hidden="1" x14ac:dyDescent="0.2">
      <c r="A1375" s="1">
        <v>7</v>
      </c>
      <c r="C1375" s="1">
        <v>0</v>
      </c>
      <c r="D1375" s="1">
        <v>0</v>
      </c>
      <c r="E1375" s="1">
        <v>0</v>
      </c>
      <c r="F1375" s="1">
        <f t="shared" si="21"/>
        <v>0</v>
      </c>
      <c r="I1375"/>
      <c r="J1375"/>
      <c r="K1375"/>
    </row>
    <row r="1376" spans="1:11" hidden="1" x14ac:dyDescent="0.2">
      <c r="A1376" s="1">
        <v>7</v>
      </c>
      <c r="C1376" s="1">
        <v>0</v>
      </c>
      <c r="D1376" s="1">
        <v>0</v>
      </c>
      <c r="E1376" s="1">
        <v>0</v>
      </c>
      <c r="F1376" s="1">
        <f t="shared" si="21"/>
        <v>0</v>
      </c>
      <c r="I1376"/>
      <c r="J1376"/>
      <c r="K1376"/>
    </row>
    <row r="1377" spans="1:11" hidden="1" x14ac:dyDescent="0.2">
      <c r="A1377" s="1">
        <v>7</v>
      </c>
      <c r="C1377" s="1">
        <v>1</v>
      </c>
      <c r="D1377" s="1">
        <v>0</v>
      </c>
      <c r="E1377" s="1">
        <v>0</v>
      </c>
      <c r="F1377" s="1">
        <f t="shared" si="21"/>
        <v>1</v>
      </c>
      <c r="H1377" s="1" t="s">
        <v>63</v>
      </c>
      <c r="I1377">
        <v>3</v>
      </c>
      <c r="J1377">
        <v>0</v>
      </c>
      <c r="K1377">
        <v>60</v>
      </c>
    </row>
    <row r="1378" spans="1:11" hidden="1" x14ac:dyDescent="0.2">
      <c r="A1378" s="1">
        <v>7</v>
      </c>
      <c r="C1378" s="1">
        <v>0</v>
      </c>
      <c r="D1378" s="1">
        <v>0</v>
      </c>
      <c r="E1378" s="1">
        <v>0</v>
      </c>
      <c r="F1378" s="1">
        <f t="shared" si="21"/>
        <v>0</v>
      </c>
      <c r="I1378"/>
      <c r="J1378"/>
      <c r="K1378"/>
    </row>
    <row r="1379" spans="1:11" hidden="1" x14ac:dyDescent="0.2">
      <c r="A1379" s="1">
        <v>7</v>
      </c>
      <c r="C1379" s="1">
        <v>0</v>
      </c>
      <c r="D1379" s="1">
        <v>0</v>
      </c>
      <c r="E1379" s="1">
        <v>0</v>
      </c>
      <c r="F1379" s="1">
        <f t="shared" si="21"/>
        <v>0</v>
      </c>
      <c r="I1379"/>
      <c r="J1379"/>
      <c r="K1379"/>
    </row>
    <row r="1380" spans="1:11" hidden="1" x14ac:dyDescent="0.2">
      <c r="A1380" s="1">
        <v>7</v>
      </c>
      <c r="C1380" s="1">
        <v>0</v>
      </c>
      <c r="D1380" s="1">
        <v>0</v>
      </c>
      <c r="E1380" s="1">
        <v>0</v>
      </c>
      <c r="F1380" s="1">
        <f t="shared" si="21"/>
        <v>0</v>
      </c>
      <c r="I1380"/>
      <c r="J1380"/>
      <c r="K1380"/>
    </row>
    <row r="1381" spans="1:11" hidden="1" x14ac:dyDescent="0.2">
      <c r="A1381" s="1">
        <v>7</v>
      </c>
      <c r="C1381" s="1">
        <v>1</v>
      </c>
      <c r="D1381" s="1">
        <v>0</v>
      </c>
      <c r="E1381" s="1">
        <v>0</v>
      </c>
      <c r="F1381" s="1">
        <f t="shared" si="21"/>
        <v>1</v>
      </c>
      <c r="H1381" s="1" t="s">
        <v>63</v>
      </c>
      <c r="I1381">
        <v>4</v>
      </c>
      <c r="J1381">
        <v>0</v>
      </c>
      <c r="K1381">
        <v>0</v>
      </c>
    </row>
    <row r="1382" spans="1:11" hidden="1" x14ac:dyDescent="0.2">
      <c r="A1382" s="1">
        <v>7</v>
      </c>
      <c r="C1382" s="1">
        <v>0</v>
      </c>
      <c r="D1382" s="1">
        <v>0</v>
      </c>
      <c r="E1382" s="1">
        <v>0</v>
      </c>
      <c r="F1382" s="1">
        <f t="shared" si="21"/>
        <v>0</v>
      </c>
      <c r="I1382"/>
      <c r="J1382"/>
      <c r="K1382"/>
    </row>
    <row r="1383" spans="1:11" hidden="1" x14ac:dyDescent="0.2">
      <c r="A1383" s="1">
        <v>7</v>
      </c>
      <c r="C1383" s="1">
        <v>0</v>
      </c>
      <c r="D1383" s="1">
        <v>0</v>
      </c>
      <c r="E1383" s="1">
        <v>0</v>
      </c>
      <c r="F1383" s="1">
        <f t="shared" si="21"/>
        <v>0</v>
      </c>
      <c r="I1383"/>
      <c r="J1383"/>
      <c r="K1383"/>
    </row>
    <row r="1384" spans="1:11" hidden="1" x14ac:dyDescent="0.2">
      <c r="A1384" s="1">
        <v>7</v>
      </c>
      <c r="C1384" s="1">
        <v>1</v>
      </c>
      <c r="D1384" s="1">
        <v>0</v>
      </c>
      <c r="E1384" s="1">
        <v>0</v>
      </c>
      <c r="F1384" s="1">
        <f t="shared" si="21"/>
        <v>1</v>
      </c>
      <c r="H1384" s="1" t="s">
        <v>63</v>
      </c>
      <c r="I1384">
        <v>0</v>
      </c>
      <c r="J1384">
        <v>0</v>
      </c>
      <c r="K1384">
        <v>0</v>
      </c>
    </row>
    <row r="1385" spans="1:11" hidden="1" x14ac:dyDescent="0.2">
      <c r="A1385" s="1">
        <v>7</v>
      </c>
      <c r="C1385" s="1">
        <v>0</v>
      </c>
      <c r="D1385" s="1">
        <v>0</v>
      </c>
      <c r="E1385" s="1">
        <v>0</v>
      </c>
      <c r="F1385" s="1">
        <f t="shared" si="21"/>
        <v>0</v>
      </c>
      <c r="I1385"/>
      <c r="J1385"/>
      <c r="K1385"/>
    </row>
    <row r="1386" spans="1:11" hidden="1" x14ac:dyDescent="0.2">
      <c r="A1386" s="1">
        <v>7</v>
      </c>
      <c r="C1386" s="1">
        <v>0</v>
      </c>
      <c r="D1386" s="1">
        <v>0</v>
      </c>
      <c r="E1386" s="1">
        <v>0</v>
      </c>
      <c r="F1386" s="1">
        <f t="shared" si="21"/>
        <v>0</v>
      </c>
      <c r="I1386"/>
      <c r="J1386"/>
      <c r="K1386"/>
    </row>
    <row r="1387" spans="1:11" hidden="1" x14ac:dyDescent="0.2">
      <c r="A1387" s="1">
        <v>7</v>
      </c>
      <c r="C1387" s="1">
        <v>0</v>
      </c>
      <c r="D1387" s="1">
        <v>0</v>
      </c>
      <c r="E1387" s="1">
        <v>0</v>
      </c>
      <c r="F1387" s="1">
        <f t="shared" si="21"/>
        <v>0</v>
      </c>
      <c r="I1387"/>
      <c r="J1387"/>
      <c r="K1387"/>
    </row>
    <row r="1388" spans="1:11" hidden="1" x14ac:dyDescent="0.2">
      <c r="A1388" s="1">
        <v>7</v>
      </c>
      <c r="C1388" s="1">
        <v>0</v>
      </c>
      <c r="D1388" s="1">
        <v>0</v>
      </c>
      <c r="E1388" s="1">
        <v>0</v>
      </c>
      <c r="F1388" s="1">
        <f t="shared" si="21"/>
        <v>0</v>
      </c>
      <c r="I1388"/>
      <c r="J1388"/>
      <c r="K1388"/>
    </row>
    <row r="1389" spans="1:11" hidden="1" x14ac:dyDescent="0.2">
      <c r="A1389" s="1">
        <v>7</v>
      </c>
      <c r="C1389" s="1">
        <v>0</v>
      </c>
      <c r="D1389" s="1">
        <v>0</v>
      </c>
      <c r="E1389" s="1">
        <v>0</v>
      </c>
      <c r="F1389" s="1">
        <f t="shared" si="21"/>
        <v>0</v>
      </c>
      <c r="I1389"/>
      <c r="J1389"/>
      <c r="K1389"/>
    </row>
    <row r="1390" spans="1:11" hidden="1" x14ac:dyDescent="0.2">
      <c r="A1390" s="1">
        <v>7</v>
      </c>
      <c r="C1390" s="1">
        <v>0</v>
      </c>
      <c r="D1390" s="1">
        <v>0</v>
      </c>
      <c r="E1390" s="1">
        <v>0</v>
      </c>
      <c r="F1390" s="1">
        <f t="shared" si="21"/>
        <v>0</v>
      </c>
      <c r="I1390"/>
      <c r="J1390"/>
      <c r="K1390"/>
    </row>
    <row r="1391" spans="1:11" hidden="1" x14ac:dyDescent="0.2">
      <c r="A1391" s="1">
        <v>7</v>
      </c>
      <c r="C1391" s="1">
        <v>0</v>
      </c>
      <c r="D1391" s="1">
        <v>0</v>
      </c>
      <c r="E1391" s="1">
        <v>0</v>
      </c>
      <c r="F1391" s="1">
        <f t="shared" si="21"/>
        <v>0</v>
      </c>
      <c r="I1391"/>
      <c r="J1391"/>
      <c r="K1391"/>
    </row>
    <row r="1392" spans="1:11" hidden="1" x14ac:dyDescent="0.2">
      <c r="A1392" s="1">
        <v>7</v>
      </c>
      <c r="C1392" s="1">
        <v>0</v>
      </c>
      <c r="D1392" s="1">
        <v>0</v>
      </c>
      <c r="E1392" s="1">
        <v>0</v>
      </c>
      <c r="F1392" s="1">
        <f t="shared" si="21"/>
        <v>0</v>
      </c>
      <c r="I1392"/>
      <c r="J1392"/>
      <c r="K1392"/>
    </row>
    <row r="1393" spans="1:11" hidden="1" x14ac:dyDescent="0.2">
      <c r="A1393" s="1">
        <v>7</v>
      </c>
      <c r="C1393" s="1">
        <v>0</v>
      </c>
      <c r="D1393" s="1">
        <v>0</v>
      </c>
      <c r="E1393" s="1">
        <v>0</v>
      </c>
      <c r="F1393" s="1">
        <f t="shared" si="21"/>
        <v>0</v>
      </c>
      <c r="I1393"/>
      <c r="J1393"/>
      <c r="K1393"/>
    </row>
    <row r="1394" spans="1:11" hidden="1" x14ac:dyDescent="0.2">
      <c r="A1394" s="1">
        <v>7</v>
      </c>
      <c r="C1394" s="1">
        <v>0</v>
      </c>
      <c r="D1394" s="1">
        <v>0</v>
      </c>
      <c r="E1394" s="1">
        <v>0</v>
      </c>
      <c r="F1394" s="1">
        <f t="shared" si="21"/>
        <v>0</v>
      </c>
      <c r="I1394"/>
      <c r="J1394"/>
      <c r="K1394"/>
    </row>
    <row r="1395" spans="1:11" hidden="1" x14ac:dyDescent="0.2">
      <c r="A1395" s="1">
        <v>7</v>
      </c>
      <c r="C1395" s="1">
        <v>0</v>
      </c>
      <c r="D1395" s="1">
        <v>0</v>
      </c>
      <c r="E1395" s="1">
        <v>0</v>
      </c>
      <c r="F1395" s="1">
        <f t="shared" si="21"/>
        <v>0</v>
      </c>
      <c r="I1395"/>
      <c r="J1395"/>
      <c r="K1395"/>
    </row>
    <row r="1396" spans="1:11" hidden="1" x14ac:dyDescent="0.2">
      <c r="A1396" s="1">
        <v>7</v>
      </c>
      <c r="C1396" s="1">
        <v>0</v>
      </c>
      <c r="D1396" s="1">
        <v>0</v>
      </c>
      <c r="E1396" s="1">
        <v>0</v>
      </c>
      <c r="F1396" s="1">
        <f t="shared" si="21"/>
        <v>0</v>
      </c>
      <c r="I1396"/>
      <c r="J1396"/>
      <c r="K1396"/>
    </row>
    <row r="1397" spans="1:11" hidden="1" x14ac:dyDescent="0.2">
      <c r="A1397" s="1">
        <v>7</v>
      </c>
      <c r="C1397" s="1">
        <v>0</v>
      </c>
      <c r="D1397" s="1">
        <v>0</v>
      </c>
      <c r="E1397" s="1">
        <v>0</v>
      </c>
      <c r="F1397" s="1">
        <f t="shared" si="21"/>
        <v>0</v>
      </c>
      <c r="I1397"/>
      <c r="J1397"/>
      <c r="K1397"/>
    </row>
    <row r="1398" spans="1:11" hidden="1" x14ac:dyDescent="0.2">
      <c r="A1398" s="1">
        <v>7</v>
      </c>
      <c r="C1398" s="1">
        <v>0</v>
      </c>
      <c r="D1398" s="1">
        <v>0</v>
      </c>
      <c r="E1398" s="1">
        <v>0</v>
      </c>
      <c r="F1398" s="1">
        <f t="shared" si="21"/>
        <v>0</v>
      </c>
      <c r="I1398"/>
      <c r="J1398"/>
      <c r="K1398"/>
    </row>
    <row r="1399" spans="1:11" hidden="1" x14ac:dyDescent="0.2">
      <c r="A1399" s="1">
        <v>7</v>
      </c>
      <c r="C1399" s="1">
        <v>0</v>
      </c>
      <c r="D1399" s="1">
        <v>0</v>
      </c>
      <c r="E1399" s="1">
        <v>0</v>
      </c>
      <c r="F1399" s="1">
        <f t="shared" si="21"/>
        <v>0</v>
      </c>
      <c r="I1399"/>
      <c r="J1399"/>
      <c r="K1399"/>
    </row>
    <row r="1400" spans="1:11" hidden="1" x14ac:dyDescent="0.2">
      <c r="A1400" s="1">
        <v>7</v>
      </c>
      <c r="C1400" s="1">
        <v>0</v>
      </c>
      <c r="D1400" s="1">
        <v>0</v>
      </c>
      <c r="E1400" s="1">
        <v>0</v>
      </c>
      <c r="F1400" s="1">
        <f t="shared" si="21"/>
        <v>0</v>
      </c>
      <c r="I1400"/>
      <c r="J1400"/>
      <c r="K1400"/>
    </row>
    <row r="1401" spans="1:11" hidden="1" x14ac:dyDescent="0.2">
      <c r="A1401" s="1">
        <v>7</v>
      </c>
      <c r="C1401" s="1">
        <v>0</v>
      </c>
      <c r="D1401" s="1">
        <v>0</v>
      </c>
      <c r="E1401" s="1">
        <v>0</v>
      </c>
      <c r="F1401" s="1">
        <f t="shared" si="21"/>
        <v>0</v>
      </c>
      <c r="I1401"/>
      <c r="J1401"/>
      <c r="K1401"/>
    </row>
    <row r="1402" spans="1:11" hidden="1" x14ac:dyDescent="0.2">
      <c r="A1402" s="1">
        <v>7</v>
      </c>
      <c r="C1402" s="1">
        <v>0</v>
      </c>
      <c r="D1402" s="1">
        <v>0</v>
      </c>
      <c r="E1402" s="1">
        <v>0</v>
      </c>
      <c r="F1402" s="1">
        <f t="shared" si="21"/>
        <v>0</v>
      </c>
      <c r="I1402"/>
      <c r="J1402"/>
      <c r="K1402"/>
    </row>
    <row r="1403" spans="1:11" hidden="1" x14ac:dyDescent="0.2">
      <c r="A1403" s="1">
        <v>7</v>
      </c>
      <c r="C1403" s="1">
        <v>0</v>
      </c>
      <c r="D1403" s="1">
        <v>0</v>
      </c>
      <c r="E1403" s="1">
        <v>0</v>
      </c>
      <c r="F1403" s="1">
        <f t="shared" si="21"/>
        <v>0</v>
      </c>
      <c r="I1403"/>
      <c r="J1403"/>
      <c r="K1403"/>
    </row>
    <row r="1404" spans="1:11" hidden="1" x14ac:dyDescent="0.2">
      <c r="A1404" s="1">
        <v>7</v>
      </c>
      <c r="C1404" s="1">
        <v>0</v>
      </c>
      <c r="D1404" s="1">
        <v>0</v>
      </c>
      <c r="E1404" s="1">
        <v>0</v>
      </c>
      <c r="F1404" s="1">
        <f t="shared" si="21"/>
        <v>0</v>
      </c>
      <c r="I1404"/>
      <c r="J1404"/>
      <c r="K1404"/>
    </row>
    <row r="1405" spans="1:11" hidden="1" x14ac:dyDescent="0.2">
      <c r="A1405" s="1">
        <v>7</v>
      </c>
      <c r="C1405" s="1">
        <v>1</v>
      </c>
      <c r="D1405" s="1">
        <v>0</v>
      </c>
      <c r="E1405" s="1">
        <v>0</v>
      </c>
      <c r="F1405" s="1">
        <f t="shared" si="21"/>
        <v>1</v>
      </c>
      <c r="H1405" s="1" t="s">
        <v>63</v>
      </c>
      <c r="I1405">
        <v>0</v>
      </c>
      <c r="J1405">
        <v>8</v>
      </c>
      <c r="K1405">
        <v>0</v>
      </c>
    </row>
    <row r="1406" spans="1:11" hidden="1" x14ac:dyDescent="0.2">
      <c r="A1406" s="1">
        <v>7</v>
      </c>
      <c r="C1406" s="1">
        <v>0</v>
      </c>
      <c r="D1406" s="1">
        <v>0</v>
      </c>
      <c r="E1406" s="1">
        <v>0</v>
      </c>
      <c r="F1406" s="1">
        <f t="shared" si="21"/>
        <v>0</v>
      </c>
      <c r="I1406"/>
      <c r="J1406"/>
      <c r="K1406"/>
    </row>
    <row r="1407" spans="1:11" hidden="1" x14ac:dyDescent="0.2">
      <c r="A1407" s="1">
        <v>7</v>
      </c>
      <c r="C1407" s="1">
        <v>0</v>
      </c>
      <c r="D1407" s="1">
        <v>0</v>
      </c>
      <c r="E1407" s="1">
        <v>0</v>
      </c>
      <c r="F1407" s="1">
        <f t="shared" si="21"/>
        <v>0</v>
      </c>
      <c r="I1407"/>
      <c r="J1407"/>
      <c r="K1407"/>
    </row>
    <row r="1408" spans="1:11" hidden="1" x14ac:dyDescent="0.2">
      <c r="A1408" s="1">
        <v>7</v>
      </c>
      <c r="C1408" s="1">
        <v>0</v>
      </c>
      <c r="D1408" s="1">
        <v>0</v>
      </c>
      <c r="E1408" s="1">
        <v>0</v>
      </c>
      <c r="F1408" s="1">
        <f t="shared" si="21"/>
        <v>0</v>
      </c>
      <c r="I1408"/>
      <c r="J1408"/>
      <c r="K1408"/>
    </row>
    <row r="1409" spans="1:16" hidden="1" x14ac:dyDescent="0.2">
      <c r="A1409" s="1">
        <v>7</v>
      </c>
      <c r="C1409" s="1">
        <v>0</v>
      </c>
      <c r="D1409" s="1">
        <v>0</v>
      </c>
      <c r="E1409" s="1">
        <v>0</v>
      </c>
      <c r="F1409" s="1">
        <f t="shared" si="21"/>
        <v>0</v>
      </c>
      <c r="I1409"/>
      <c r="J1409"/>
      <c r="K1409"/>
    </row>
    <row r="1410" spans="1:16" hidden="1" x14ac:dyDescent="0.2">
      <c r="A1410" s="1">
        <v>7</v>
      </c>
      <c r="C1410" s="1">
        <v>0</v>
      </c>
      <c r="D1410" s="1">
        <v>0</v>
      </c>
      <c r="E1410" s="1">
        <v>0</v>
      </c>
      <c r="F1410" s="1">
        <f t="shared" si="21"/>
        <v>0</v>
      </c>
      <c r="I1410"/>
      <c r="J1410"/>
      <c r="K1410"/>
    </row>
    <row r="1411" spans="1:16" hidden="1" x14ac:dyDescent="0.2">
      <c r="A1411" s="1">
        <v>7</v>
      </c>
      <c r="C1411" s="1">
        <v>0</v>
      </c>
      <c r="D1411" s="1">
        <v>0</v>
      </c>
      <c r="E1411" s="1">
        <v>0</v>
      </c>
      <c r="F1411" s="1">
        <f t="shared" si="21"/>
        <v>0</v>
      </c>
      <c r="I1411"/>
      <c r="J1411"/>
      <c r="K1411"/>
    </row>
    <row r="1412" spans="1:16" hidden="1" x14ac:dyDescent="0.2">
      <c r="A1412" s="1">
        <v>7</v>
      </c>
      <c r="C1412" s="1">
        <v>0</v>
      </c>
      <c r="D1412" s="1">
        <v>0</v>
      </c>
      <c r="E1412" s="1">
        <v>0</v>
      </c>
      <c r="F1412" s="1">
        <f t="shared" ref="F1412:F1475" si="22">C1412+D1412+E1412</f>
        <v>0</v>
      </c>
      <c r="I1412"/>
      <c r="J1412"/>
      <c r="K1412"/>
    </row>
    <row r="1413" spans="1:16" hidden="1" x14ac:dyDescent="0.2">
      <c r="A1413" s="1">
        <v>7</v>
      </c>
      <c r="C1413" s="1">
        <v>0</v>
      </c>
      <c r="D1413" s="1">
        <v>0</v>
      </c>
      <c r="E1413" s="1">
        <v>0</v>
      </c>
      <c r="F1413" s="1">
        <f t="shared" si="22"/>
        <v>0</v>
      </c>
      <c r="I1413"/>
      <c r="J1413"/>
      <c r="K1413"/>
    </row>
    <row r="1414" spans="1:16" hidden="1" x14ac:dyDescent="0.2">
      <c r="A1414" s="1">
        <v>7</v>
      </c>
      <c r="C1414" s="1">
        <v>0</v>
      </c>
      <c r="D1414" s="1">
        <v>0</v>
      </c>
      <c r="E1414" s="1">
        <v>0</v>
      </c>
      <c r="F1414" s="1">
        <f t="shared" si="22"/>
        <v>0</v>
      </c>
      <c r="I1414"/>
      <c r="J1414"/>
      <c r="K1414"/>
    </row>
    <row r="1415" spans="1:16" hidden="1" x14ac:dyDescent="0.2">
      <c r="A1415" s="1">
        <v>7</v>
      </c>
      <c r="C1415" s="1">
        <v>0</v>
      </c>
      <c r="D1415" s="1">
        <v>0</v>
      </c>
      <c r="E1415" s="1">
        <v>0</v>
      </c>
      <c r="F1415" s="1">
        <f t="shared" si="22"/>
        <v>0</v>
      </c>
      <c r="I1415"/>
      <c r="J1415"/>
      <c r="K1415"/>
    </row>
    <row r="1416" spans="1:16" hidden="1" x14ac:dyDescent="0.2">
      <c r="A1416" s="1">
        <v>7</v>
      </c>
      <c r="C1416" s="1">
        <v>0</v>
      </c>
      <c r="D1416" s="1">
        <v>0</v>
      </c>
      <c r="E1416" s="1">
        <v>0</v>
      </c>
      <c r="F1416" s="1">
        <f t="shared" si="22"/>
        <v>0</v>
      </c>
      <c r="I1416"/>
      <c r="J1416"/>
      <c r="K1416"/>
    </row>
    <row r="1417" spans="1:16" hidden="1" x14ac:dyDescent="0.2">
      <c r="A1417" s="1">
        <v>7</v>
      </c>
      <c r="C1417" s="1">
        <v>1</v>
      </c>
      <c r="D1417" s="1">
        <v>0</v>
      </c>
      <c r="E1417" s="1">
        <v>0</v>
      </c>
      <c r="F1417" s="1">
        <f t="shared" si="22"/>
        <v>1</v>
      </c>
      <c r="H1417" s="1" t="s">
        <v>63</v>
      </c>
      <c r="I1417">
        <v>200</v>
      </c>
      <c r="J1417">
        <v>8</v>
      </c>
      <c r="K1417">
        <v>365</v>
      </c>
    </row>
    <row r="1418" spans="1:16" hidden="1" x14ac:dyDescent="0.2">
      <c r="A1418" s="1">
        <v>7</v>
      </c>
      <c r="C1418" s="1">
        <v>1</v>
      </c>
      <c r="D1418" s="1">
        <v>0</v>
      </c>
      <c r="E1418" s="1">
        <v>0</v>
      </c>
      <c r="F1418" s="1">
        <f t="shared" si="22"/>
        <v>1</v>
      </c>
      <c r="H1418" s="1" t="s">
        <v>63</v>
      </c>
      <c r="I1418">
        <v>0</v>
      </c>
      <c r="J1418">
        <v>14</v>
      </c>
      <c r="K1418">
        <v>0</v>
      </c>
    </row>
    <row r="1419" spans="1:16" hidden="1" x14ac:dyDescent="0.2">
      <c r="A1419" s="1">
        <v>7</v>
      </c>
      <c r="C1419" s="1">
        <v>1</v>
      </c>
      <c r="D1419" s="1">
        <v>0</v>
      </c>
      <c r="E1419" s="1">
        <v>0</v>
      </c>
      <c r="F1419" s="1">
        <f t="shared" si="22"/>
        <v>1</v>
      </c>
      <c r="H1419" s="1" t="s">
        <v>63</v>
      </c>
      <c r="I1419">
        <v>0</v>
      </c>
      <c r="J1419">
        <v>8</v>
      </c>
      <c r="K1419">
        <v>100</v>
      </c>
    </row>
    <row r="1420" spans="1:16" hidden="1" x14ac:dyDescent="0.2">
      <c r="A1420" s="1">
        <v>7</v>
      </c>
      <c r="C1420" s="1">
        <v>0</v>
      </c>
      <c r="D1420" s="1">
        <v>0</v>
      </c>
      <c r="E1420" s="1">
        <v>0</v>
      </c>
      <c r="F1420" s="1">
        <f t="shared" si="22"/>
        <v>0</v>
      </c>
      <c r="I1420"/>
      <c r="J1420"/>
      <c r="K1420"/>
    </row>
    <row r="1421" spans="1:16" hidden="1" x14ac:dyDescent="0.2">
      <c r="A1421" s="1">
        <v>7</v>
      </c>
      <c r="C1421" s="1">
        <v>0</v>
      </c>
      <c r="D1421" s="1">
        <v>0</v>
      </c>
      <c r="E1421" s="1">
        <v>0</v>
      </c>
      <c r="F1421" s="1">
        <f t="shared" si="22"/>
        <v>0</v>
      </c>
      <c r="I1421"/>
      <c r="J1421"/>
      <c r="K1421"/>
    </row>
    <row r="1422" spans="1:16" hidden="1" x14ac:dyDescent="0.2">
      <c r="A1422" s="1">
        <v>7</v>
      </c>
      <c r="C1422" s="1">
        <v>0</v>
      </c>
      <c r="D1422" s="1">
        <v>1</v>
      </c>
      <c r="E1422" s="1">
        <v>0</v>
      </c>
      <c r="F1422" s="1">
        <f t="shared" si="22"/>
        <v>1</v>
      </c>
      <c r="I1422"/>
      <c r="J1422"/>
      <c r="K1422"/>
      <c r="M1422" s="1" t="s">
        <v>63</v>
      </c>
      <c r="N1422" s="1">
        <v>4</v>
      </c>
      <c r="O1422" s="1">
        <v>8</v>
      </c>
      <c r="P1422" s="1">
        <v>300</v>
      </c>
    </row>
    <row r="1423" spans="1:16" hidden="1" x14ac:dyDescent="0.2">
      <c r="A1423" s="1">
        <v>7</v>
      </c>
      <c r="C1423" s="1">
        <v>0</v>
      </c>
      <c r="D1423" s="1">
        <v>0</v>
      </c>
      <c r="E1423" s="1">
        <v>0</v>
      </c>
      <c r="F1423" s="1">
        <f t="shared" si="22"/>
        <v>0</v>
      </c>
      <c r="I1423"/>
      <c r="J1423"/>
      <c r="K1423"/>
    </row>
    <row r="1424" spans="1:16" hidden="1" x14ac:dyDescent="0.2">
      <c r="A1424" s="1">
        <v>7</v>
      </c>
      <c r="C1424" s="1">
        <v>0</v>
      </c>
      <c r="D1424" s="1">
        <v>0</v>
      </c>
      <c r="E1424" s="1">
        <v>0</v>
      </c>
      <c r="F1424" s="1">
        <f t="shared" si="22"/>
        <v>0</v>
      </c>
      <c r="I1424"/>
      <c r="J1424"/>
      <c r="K1424"/>
    </row>
    <row r="1425" spans="1:16" hidden="1" x14ac:dyDescent="0.2">
      <c r="A1425" s="1">
        <v>7</v>
      </c>
      <c r="C1425" s="1">
        <v>0</v>
      </c>
      <c r="D1425" s="1">
        <v>0</v>
      </c>
      <c r="E1425" s="1">
        <v>0</v>
      </c>
      <c r="F1425" s="1">
        <f t="shared" si="22"/>
        <v>0</v>
      </c>
      <c r="I1425"/>
      <c r="J1425"/>
      <c r="K1425"/>
    </row>
    <row r="1426" spans="1:16" hidden="1" x14ac:dyDescent="0.2">
      <c r="A1426" s="1">
        <v>7</v>
      </c>
      <c r="C1426" s="1">
        <v>0</v>
      </c>
      <c r="D1426" s="1">
        <v>0</v>
      </c>
      <c r="E1426" s="1">
        <v>0</v>
      </c>
      <c r="F1426" s="1">
        <f t="shared" si="22"/>
        <v>0</v>
      </c>
      <c r="I1426"/>
      <c r="J1426"/>
      <c r="K1426"/>
    </row>
    <row r="1427" spans="1:16" hidden="1" x14ac:dyDescent="0.2">
      <c r="A1427" s="1">
        <v>7</v>
      </c>
      <c r="C1427" s="1">
        <v>0</v>
      </c>
      <c r="D1427" s="1">
        <v>0</v>
      </c>
      <c r="E1427" s="1">
        <v>0</v>
      </c>
      <c r="F1427" s="1">
        <f t="shared" si="22"/>
        <v>0</v>
      </c>
      <c r="I1427"/>
      <c r="J1427"/>
      <c r="K1427"/>
    </row>
    <row r="1428" spans="1:16" hidden="1" x14ac:dyDescent="0.2">
      <c r="A1428" s="1">
        <v>7</v>
      </c>
      <c r="C1428" s="1">
        <v>0</v>
      </c>
      <c r="D1428" s="1">
        <v>1</v>
      </c>
      <c r="E1428" s="1">
        <v>0</v>
      </c>
      <c r="F1428" s="1">
        <f t="shared" si="22"/>
        <v>1</v>
      </c>
      <c r="I1428"/>
      <c r="J1428"/>
      <c r="K1428"/>
      <c r="M1428" s="1" t="s">
        <v>63</v>
      </c>
      <c r="N1428" s="1">
        <v>2</v>
      </c>
      <c r="O1428" s="1">
        <v>0</v>
      </c>
      <c r="P1428" s="1">
        <v>0</v>
      </c>
    </row>
    <row r="1429" spans="1:16" hidden="1" x14ac:dyDescent="0.2">
      <c r="A1429" s="1">
        <v>7</v>
      </c>
      <c r="C1429" s="1">
        <v>0</v>
      </c>
      <c r="D1429" s="1">
        <v>0</v>
      </c>
      <c r="E1429" s="1">
        <v>0</v>
      </c>
      <c r="F1429" s="1">
        <f t="shared" si="22"/>
        <v>0</v>
      </c>
      <c r="I1429"/>
      <c r="J1429"/>
      <c r="K1429"/>
    </row>
    <row r="1430" spans="1:16" hidden="1" x14ac:dyDescent="0.2">
      <c r="A1430" s="1">
        <v>7</v>
      </c>
      <c r="C1430" s="1">
        <v>0</v>
      </c>
      <c r="D1430" s="1">
        <v>0</v>
      </c>
      <c r="E1430" s="1">
        <v>0</v>
      </c>
      <c r="F1430" s="1">
        <f t="shared" si="22"/>
        <v>0</v>
      </c>
      <c r="I1430"/>
      <c r="J1430"/>
      <c r="K1430"/>
    </row>
    <row r="1431" spans="1:16" hidden="1" x14ac:dyDescent="0.2">
      <c r="A1431" s="1">
        <v>7</v>
      </c>
      <c r="C1431" s="1">
        <v>0</v>
      </c>
      <c r="D1431" s="1">
        <v>0</v>
      </c>
      <c r="E1431" s="1">
        <v>0</v>
      </c>
      <c r="F1431" s="1">
        <f t="shared" si="22"/>
        <v>0</v>
      </c>
      <c r="I1431"/>
      <c r="J1431"/>
      <c r="K1431"/>
    </row>
    <row r="1432" spans="1:16" hidden="1" x14ac:dyDescent="0.2">
      <c r="A1432" s="1">
        <v>7</v>
      </c>
      <c r="C1432" s="1">
        <v>0</v>
      </c>
      <c r="D1432" s="1">
        <v>0</v>
      </c>
      <c r="E1432" s="1">
        <v>0</v>
      </c>
      <c r="F1432" s="1">
        <f t="shared" si="22"/>
        <v>0</v>
      </c>
      <c r="I1432"/>
      <c r="J1432"/>
      <c r="K1432"/>
    </row>
    <row r="1433" spans="1:16" hidden="1" x14ac:dyDescent="0.2">
      <c r="A1433" s="1">
        <v>7</v>
      </c>
      <c r="C1433" s="1">
        <v>0</v>
      </c>
      <c r="D1433" s="1">
        <v>0</v>
      </c>
      <c r="E1433" s="1">
        <v>0</v>
      </c>
      <c r="F1433" s="1">
        <f t="shared" si="22"/>
        <v>0</v>
      </c>
      <c r="I1433"/>
      <c r="J1433"/>
      <c r="K1433"/>
    </row>
    <row r="1434" spans="1:16" hidden="1" x14ac:dyDescent="0.2">
      <c r="A1434" s="1">
        <v>7</v>
      </c>
      <c r="C1434" s="1">
        <v>0</v>
      </c>
      <c r="D1434" s="1">
        <v>0</v>
      </c>
      <c r="E1434" s="1">
        <v>0</v>
      </c>
      <c r="F1434" s="1">
        <f t="shared" si="22"/>
        <v>0</v>
      </c>
      <c r="I1434"/>
      <c r="J1434"/>
      <c r="K1434"/>
    </row>
    <row r="1435" spans="1:16" hidden="1" x14ac:dyDescent="0.2">
      <c r="A1435" s="1">
        <v>7</v>
      </c>
      <c r="C1435" s="1">
        <v>0</v>
      </c>
      <c r="D1435" s="1">
        <v>0</v>
      </c>
      <c r="E1435" s="1">
        <v>0</v>
      </c>
      <c r="F1435" s="1">
        <f t="shared" si="22"/>
        <v>0</v>
      </c>
      <c r="I1435"/>
      <c r="J1435"/>
      <c r="K1435"/>
    </row>
    <row r="1436" spans="1:16" hidden="1" x14ac:dyDescent="0.2">
      <c r="A1436" s="1">
        <v>7</v>
      </c>
      <c r="C1436" s="1">
        <v>0</v>
      </c>
      <c r="D1436" s="1">
        <v>0</v>
      </c>
      <c r="E1436" s="1">
        <v>0</v>
      </c>
      <c r="F1436" s="1">
        <f t="shared" si="22"/>
        <v>0</v>
      </c>
      <c r="I1436"/>
      <c r="J1436"/>
      <c r="K1436"/>
    </row>
    <row r="1437" spans="1:16" hidden="1" x14ac:dyDescent="0.2">
      <c r="A1437" s="1">
        <v>7</v>
      </c>
      <c r="C1437" s="1">
        <v>0</v>
      </c>
      <c r="D1437" s="1">
        <v>0</v>
      </c>
      <c r="E1437" s="1">
        <v>0</v>
      </c>
      <c r="F1437" s="1">
        <f t="shared" si="22"/>
        <v>0</v>
      </c>
      <c r="I1437"/>
      <c r="J1437"/>
      <c r="K1437"/>
    </row>
    <row r="1438" spans="1:16" hidden="1" x14ac:dyDescent="0.2">
      <c r="A1438" s="1">
        <v>7</v>
      </c>
      <c r="C1438" s="1">
        <v>0</v>
      </c>
      <c r="D1438" s="1">
        <v>0</v>
      </c>
      <c r="E1438" s="1">
        <v>0</v>
      </c>
      <c r="F1438" s="1">
        <f t="shared" si="22"/>
        <v>0</v>
      </c>
      <c r="I1438"/>
      <c r="J1438"/>
      <c r="K1438"/>
    </row>
    <row r="1439" spans="1:16" hidden="1" x14ac:dyDescent="0.2">
      <c r="A1439" s="1">
        <v>7</v>
      </c>
      <c r="C1439" s="1">
        <v>0</v>
      </c>
      <c r="D1439" s="1">
        <v>0</v>
      </c>
      <c r="E1439" s="1">
        <v>0</v>
      </c>
      <c r="F1439" s="1">
        <f t="shared" si="22"/>
        <v>0</v>
      </c>
      <c r="I1439"/>
      <c r="J1439"/>
      <c r="K1439"/>
    </row>
    <row r="1440" spans="1:16" hidden="1" x14ac:dyDescent="0.2">
      <c r="A1440" s="1">
        <v>7</v>
      </c>
      <c r="C1440" s="1">
        <v>0</v>
      </c>
      <c r="D1440" s="1">
        <v>0</v>
      </c>
      <c r="E1440" s="1">
        <v>0</v>
      </c>
      <c r="F1440" s="1">
        <f t="shared" si="22"/>
        <v>0</v>
      </c>
      <c r="I1440"/>
      <c r="J1440"/>
      <c r="K1440"/>
    </row>
    <row r="1441" spans="1:21" hidden="1" x14ac:dyDescent="0.2">
      <c r="A1441" s="1">
        <v>7</v>
      </c>
      <c r="C1441" s="1">
        <v>0</v>
      </c>
      <c r="D1441" s="1">
        <v>0</v>
      </c>
      <c r="E1441" s="1">
        <v>0</v>
      </c>
      <c r="F1441" s="1">
        <f t="shared" si="22"/>
        <v>0</v>
      </c>
      <c r="I1441"/>
      <c r="J1441"/>
      <c r="K1441"/>
    </row>
    <row r="1442" spans="1:21" hidden="1" x14ac:dyDescent="0.2">
      <c r="A1442" s="1">
        <v>7</v>
      </c>
      <c r="C1442" s="1">
        <v>0</v>
      </c>
      <c r="D1442" s="1">
        <v>0</v>
      </c>
      <c r="E1442" s="1">
        <v>0</v>
      </c>
      <c r="F1442" s="1">
        <f t="shared" si="22"/>
        <v>0</v>
      </c>
      <c r="I1442"/>
      <c r="J1442"/>
      <c r="K1442"/>
    </row>
    <row r="1443" spans="1:21" hidden="1" x14ac:dyDescent="0.2">
      <c r="A1443" s="1">
        <v>7</v>
      </c>
      <c r="C1443" s="1">
        <v>0</v>
      </c>
      <c r="D1443" s="1">
        <v>0</v>
      </c>
      <c r="E1443" s="1">
        <v>0</v>
      </c>
      <c r="F1443" s="1">
        <f t="shared" si="22"/>
        <v>0</v>
      </c>
      <c r="I1443"/>
      <c r="J1443"/>
      <c r="K1443"/>
    </row>
    <row r="1444" spans="1:21" hidden="1" x14ac:dyDescent="0.2">
      <c r="A1444" s="1">
        <v>7</v>
      </c>
      <c r="C1444" s="1">
        <v>0</v>
      </c>
      <c r="D1444" s="1">
        <v>0</v>
      </c>
      <c r="E1444" s="1">
        <v>0</v>
      </c>
      <c r="F1444" s="1">
        <f t="shared" si="22"/>
        <v>0</v>
      </c>
      <c r="I1444"/>
      <c r="J1444"/>
      <c r="K1444"/>
    </row>
    <row r="1445" spans="1:21" hidden="1" x14ac:dyDescent="0.2">
      <c r="A1445" s="1">
        <v>7</v>
      </c>
      <c r="C1445" s="1">
        <v>1</v>
      </c>
      <c r="D1445" s="1">
        <v>0</v>
      </c>
      <c r="E1445" s="1">
        <v>0</v>
      </c>
      <c r="F1445" s="1">
        <f t="shared" si="22"/>
        <v>1</v>
      </c>
      <c r="H1445" s="1" t="s">
        <v>63</v>
      </c>
      <c r="I1445">
        <v>0</v>
      </c>
      <c r="J1445">
        <v>5</v>
      </c>
      <c r="K1445">
        <v>130</v>
      </c>
    </row>
    <row r="1446" spans="1:21" hidden="1" x14ac:dyDescent="0.2">
      <c r="A1446" s="1">
        <v>7</v>
      </c>
      <c r="C1446" s="1">
        <v>0</v>
      </c>
      <c r="D1446" s="1">
        <v>0</v>
      </c>
      <c r="E1446" s="1">
        <v>1</v>
      </c>
      <c r="F1446" s="1">
        <f t="shared" si="22"/>
        <v>1</v>
      </c>
      <c r="I1446"/>
      <c r="J1446"/>
      <c r="K1446"/>
      <c r="R1446" s="1" t="s">
        <v>63</v>
      </c>
      <c r="S1446" s="1">
        <v>7</v>
      </c>
      <c r="T1446" s="1">
        <v>24</v>
      </c>
      <c r="U1446" s="1">
        <v>365</v>
      </c>
    </row>
    <row r="1447" spans="1:21" hidden="1" x14ac:dyDescent="0.2">
      <c r="A1447" s="1">
        <v>7</v>
      </c>
      <c r="C1447" s="1">
        <v>0</v>
      </c>
      <c r="D1447" s="1">
        <v>1</v>
      </c>
      <c r="E1447" s="1">
        <v>0</v>
      </c>
      <c r="F1447" s="1">
        <f t="shared" si="22"/>
        <v>1</v>
      </c>
      <c r="I1447"/>
      <c r="J1447"/>
      <c r="K1447"/>
      <c r="M1447" s="1" t="s">
        <v>63</v>
      </c>
      <c r="N1447" s="1">
        <v>1</v>
      </c>
      <c r="O1447" s="1">
        <v>1</v>
      </c>
      <c r="P1447" s="1">
        <v>20</v>
      </c>
    </row>
    <row r="1448" spans="1:21" hidden="1" x14ac:dyDescent="0.2">
      <c r="A1448" s="1">
        <v>7</v>
      </c>
      <c r="C1448" s="1">
        <v>0</v>
      </c>
      <c r="D1448" s="1">
        <v>0</v>
      </c>
      <c r="E1448" s="1">
        <v>0</v>
      </c>
      <c r="F1448" s="1">
        <f t="shared" si="22"/>
        <v>0</v>
      </c>
      <c r="I1448"/>
      <c r="J1448"/>
      <c r="K1448"/>
    </row>
    <row r="1449" spans="1:21" hidden="1" x14ac:dyDescent="0.2">
      <c r="A1449" s="1">
        <v>7</v>
      </c>
      <c r="C1449" s="1">
        <v>0</v>
      </c>
      <c r="D1449" s="1">
        <v>0</v>
      </c>
      <c r="E1449" s="1">
        <v>0</v>
      </c>
      <c r="F1449" s="1">
        <f t="shared" si="22"/>
        <v>0</v>
      </c>
      <c r="I1449"/>
      <c r="J1449"/>
      <c r="K1449"/>
    </row>
    <row r="1450" spans="1:21" hidden="1" x14ac:dyDescent="0.2">
      <c r="A1450" s="1">
        <v>7</v>
      </c>
      <c r="C1450" s="1">
        <v>1</v>
      </c>
      <c r="D1450" s="1">
        <v>0</v>
      </c>
      <c r="E1450" s="1">
        <v>0</v>
      </c>
      <c r="F1450" s="1">
        <f t="shared" si="22"/>
        <v>1</v>
      </c>
      <c r="H1450" s="1" t="s">
        <v>63</v>
      </c>
      <c r="I1450">
        <v>0</v>
      </c>
      <c r="J1450">
        <v>3</v>
      </c>
      <c r="K1450">
        <v>32</v>
      </c>
    </row>
    <row r="1451" spans="1:21" hidden="1" x14ac:dyDescent="0.2">
      <c r="A1451" s="1">
        <v>7</v>
      </c>
      <c r="C1451" s="1">
        <v>0</v>
      </c>
      <c r="D1451" s="1">
        <v>1</v>
      </c>
      <c r="E1451" s="1">
        <v>0</v>
      </c>
      <c r="F1451" s="1">
        <f t="shared" si="22"/>
        <v>1</v>
      </c>
      <c r="I1451"/>
      <c r="J1451"/>
      <c r="K1451"/>
      <c r="M1451" s="1" t="s">
        <v>63</v>
      </c>
      <c r="N1451" s="1">
        <v>1</v>
      </c>
      <c r="O1451" s="1">
        <v>2</v>
      </c>
      <c r="P1451" s="1">
        <v>30</v>
      </c>
    </row>
    <row r="1452" spans="1:21" hidden="1" x14ac:dyDescent="0.2">
      <c r="A1452" s="1">
        <v>7</v>
      </c>
      <c r="C1452" s="1">
        <v>0</v>
      </c>
      <c r="D1452" s="1">
        <v>0</v>
      </c>
      <c r="E1452" s="1">
        <v>0</v>
      </c>
      <c r="F1452" s="1">
        <f t="shared" si="22"/>
        <v>0</v>
      </c>
      <c r="I1452"/>
      <c r="J1452"/>
      <c r="K1452"/>
    </row>
    <row r="1453" spans="1:21" hidden="1" x14ac:dyDescent="0.2">
      <c r="A1453" s="1">
        <v>7</v>
      </c>
      <c r="C1453" s="1">
        <v>0</v>
      </c>
      <c r="D1453" s="1">
        <v>0</v>
      </c>
      <c r="E1453" s="1">
        <v>0</v>
      </c>
      <c r="F1453" s="1">
        <f t="shared" si="22"/>
        <v>0</v>
      </c>
      <c r="I1453"/>
      <c r="J1453"/>
      <c r="K1453"/>
    </row>
    <row r="1454" spans="1:21" hidden="1" x14ac:dyDescent="0.2">
      <c r="A1454" s="1">
        <v>7</v>
      </c>
      <c r="C1454" s="1">
        <v>0</v>
      </c>
      <c r="D1454" s="1">
        <v>0</v>
      </c>
      <c r="E1454" s="1">
        <v>0</v>
      </c>
      <c r="F1454" s="1">
        <f t="shared" si="22"/>
        <v>0</v>
      </c>
      <c r="I1454"/>
      <c r="J1454"/>
      <c r="K1454"/>
    </row>
    <row r="1455" spans="1:21" hidden="1" x14ac:dyDescent="0.2">
      <c r="A1455" s="1">
        <v>7</v>
      </c>
      <c r="C1455" s="1">
        <v>0</v>
      </c>
      <c r="D1455" s="1">
        <v>0</v>
      </c>
      <c r="E1455" s="1">
        <v>0</v>
      </c>
      <c r="F1455" s="1">
        <f t="shared" si="22"/>
        <v>0</v>
      </c>
      <c r="I1455"/>
      <c r="J1455"/>
      <c r="K1455"/>
    </row>
    <row r="1456" spans="1:21" hidden="1" x14ac:dyDescent="0.2">
      <c r="A1456" s="1">
        <v>7</v>
      </c>
      <c r="C1456" s="1">
        <v>0</v>
      </c>
      <c r="D1456" s="1">
        <v>0</v>
      </c>
      <c r="E1456" s="1">
        <v>0</v>
      </c>
      <c r="F1456" s="1">
        <f t="shared" si="22"/>
        <v>0</v>
      </c>
      <c r="I1456"/>
      <c r="J1456"/>
      <c r="K1456"/>
    </row>
    <row r="1457" spans="1:16" hidden="1" x14ac:dyDescent="0.2">
      <c r="A1457" s="1">
        <v>7</v>
      </c>
      <c r="C1457" s="1">
        <v>0</v>
      </c>
      <c r="D1457" s="1">
        <v>1</v>
      </c>
      <c r="E1457" s="1">
        <v>0</v>
      </c>
      <c r="F1457" s="1">
        <f t="shared" si="22"/>
        <v>1</v>
      </c>
      <c r="I1457"/>
      <c r="J1457"/>
      <c r="K1457"/>
      <c r="M1457" s="1" t="s">
        <v>63</v>
      </c>
      <c r="N1457" s="1">
        <v>2</v>
      </c>
      <c r="O1457" s="1">
        <v>2</v>
      </c>
      <c r="P1457" s="1">
        <v>0</v>
      </c>
    </row>
    <row r="1458" spans="1:16" hidden="1" x14ac:dyDescent="0.2">
      <c r="A1458" s="1">
        <v>7</v>
      </c>
      <c r="C1458" s="1">
        <v>0</v>
      </c>
      <c r="D1458" s="1">
        <v>0</v>
      </c>
      <c r="E1458" s="1">
        <v>0</v>
      </c>
      <c r="F1458" s="1">
        <f t="shared" si="22"/>
        <v>0</v>
      </c>
      <c r="I1458"/>
      <c r="J1458"/>
      <c r="K1458"/>
    </row>
    <row r="1459" spans="1:16" hidden="1" x14ac:dyDescent="0.2">
      <c r="A1459" s="1">
        <v>7</v>
      </c>
      <c r="C1459" s="1">
        <v>0</v>
      </c>
      <c r="D1459" s="1">
        <v>0</v>
      </c>
      <c r="E1459" s="1">
        <v>0</v>
      </c>
      <c r="F1459" s="1">
        <f t="shared" si="22"/>
        <v>0</v>
      </c>
      <c r="I1459"/>
      <c r="J1459"/>
      <c r="K1459"/>
    </row>
    <row r="1460" spans="1:16" hidden="1" x14ac:dyDescent="0.2">
      <c r="A1460" s="1">
        <v>7</v>
      </c>
      <c r="C1460" s="1">
        <v>0</v>
      </c>
      <c r="D1460" s="1">
        <v>0</v>
      </c>
      <c r="E1460" s="1">
        <v>0</v>
      </c>
      <c r="F1460" s="1">
        <f t="shared" si="22"/>
        <v>0</v>
      </c>
      <c r="I1460"/>
      <c r="J1460"/>
      <c r="K1460"/>
    </row>
    <row r="1461" spans="1:16" hidden="1" x14ac:dyDescent="0.2">
      <c r="A1461" s="1">
        <v>7</v>
      </c>
      <c r="C1461" s="1">
        <v>0</v>
      </c>
      <c r="D1461" s="1">
        <v>0</v>
      </c>
      <c r="E1461" s="1">
        <v>0</v>
      </c>
      <c r="F1461" s="1">
        <f t="shared" si="22"/>
        <v>0</v>
      </c>
      <c r="I1461"/>
      <c r="J1461"/>
      <c r="K1461"/>
    </row>
    <row r="1462" spans="1:16" hidden="1" x14ac:dyDescent="0.2">
      <c r="A1462" s="1">
        <v>7</v>
      </c>
      <c r="C1462" s="1">
        <v>0</v>
      </c>
      <c r="D1462" s="1">
        <v>0</v>
      </c>
      <c r="E1462" s="1">
        <v>0</v>
      </c>
      <c r="F1462" s="1">
        <f t="shared" si="22"/>
        <v>0</v>
      </c>
      <c r="I1462"/>
      <c r="J1462"/>
      <c r="K1462"/>
    </row>
    <row r="1463" spans="1:16" hidden="1" x14ac:dyDescent="0.2">
      <c r="A1463" s="1">
        <v>7</v>
      </c>
      <c r="C1463" s="1">
        <v>0</v>
      </c>
      <c r="D1463" s="1">
        <v>0</v>
      </c>
      <c r="E1463" s="1">
        <v>0</v>
      </c>
      <c r="F1463" s="1">
        <f t="shared" si="22"/>
        <v>0</v>
      </c>
      <c r="I1463"/>
      <c r="J1463"/>
      <c r="K1463"/>
    </row>
    <row r="1464" spans="1:16" hidden="1" x14ac:dyDescent="0.2">
      <c r="A1464" s="1">
        <v>7</v>
      </c>
      <c r="C1464" s="1">
        <v>0</v>
      </c>
      <c r="D1464" s="1">
        <v>0</v>
      </c>
      <c r="E1464" s="1">
        <v>0</v>
      </c>
      <c r="F1464" s="1">
        <f t="shared" si="22"/>
        <v>0</v>
      </c>
      <c r="I1464"/>
      <c r="J1464"/>
      <c r="K1464"/>
    </row>
    <row r="1465" spans="1:16" hidden="1" x14ac:dyDescent="0.2">
      <c r="A1465" s="1">
        <v>7</v>
      </c>
      <c r="C1465" s="1">
        <v>0</v>
      </c>
      <c r="D1465" s="1">
        <v>0</v>
      </c>
      <c r="E1465" s="1">
        <v>0</v>
      </c>
      <c r="F1465" s="1">
        <f t="shared" si="22"/>
        <v>0</v>
      </c>
      <c r="I1465"/>
      <c r="J1465"/>
      <c r="K1465"/>
    </row>
    <row r="1466" spans="1:16" hidden="1" x14ac:dyDescent="0.2">
      <c r="A1466" s="1">
        <v>7</v>
      </c>
      <c r="C1466" s="1">
        <v>0</v>
      </c>
      <c r="D1466" s="1">
        <v>0</v>
      </c>
      <c r="E1466" s="1">
        <v>0</v>
      </c>
      <c r="F1466" s="1">
        <f t="shared" si="22"/>
        <v>0</v>
      </c>
      <c r="I1466"/>
      <c r="J1466"/>
      <c r="K1466"/>
    </row>
    <row r="1467" spans="1:16" hidden="1" x14ac:dyDescent="0.2">
      <c r="A1467" s="1">
        <v>7</v>
      </c>
      <c r="C1467" s="1">
        <v>0</v>
      </c>
      <c r="D1467" s="1">
        <v>0</v>
      </c>
      <c r="E1467" s="1">
        <v>0</v>
      </c>
      <c r="F1467" s="1">
        <f t="shared" si="22"/>
        <v>0</v>
      </c>
      <c r="I1467"/>
      <c r="J1467"/>
      <c r="K1467"/>
    </row>
    <row r="1468" spans="1:16" hidden="1" x14ac:dyDescent="0.2">
      <c r="A1468" s="1">
        <v>7</v>
      </c>
      <c r="C1468" s="1">
        <v>0</v>
      </c>
      <c r="D1468" s="1">
        <v>0</v>
      </c>
      <c r="E1468" s="1">
        <v>0</v>
      </c>
      <c r="F1468" s="1">
        <f t="shared" si="22"/>
        <v>0</v>
      </c>
      <c r="I1468"/>
      <c r="J1468"/>
      <c r="K1468"/>
    </row>
    <row r="1469" spans="1:16" hidden="1" x14ac:dyDescent="0.2">
      <c r="A1469" s="1">
        <v>7</v>
      </c>
      <c r="C1469" s="1">
        <v>0</v>
      </c>
      <c r="D1469" s="1">
        <v>0</v>
      </c>
      <c r="E1469" s="1">
        <v>0</v>
      </c>
      <c r="F1469" s="1">
        <f t="shared" si="22"/>
        <v>0</v>
      </c>
      <c r="I1469"/>
      <c r="J1469"/>
      <c r="K1469"/>
    </row>
    <row r="1470" spans="1:16" hidden="1" x14ac:dyDescent="0.2">
      <c r="A1470" s="1">
        <v>7</v>
      </c>
      <c r="C1470" s="1">
        <v>0</v>
      </c>
      <c r="D1470" s="1">
        <v>1</v>
      </c>
      <c r="E1470" s="1">
        <v>0</v>
      </c>
      <c r="F1470" s="1">
        <f t="shared" si="22"/>
        <v>1</v>
      </c>
      <c r="I1470"/>
      <c r="J1470"/>
      <c r="K1470"/>
      <c r="M1470" s="1" t="s">
        <v>63</v>
      </c>
      <c r="N1470" s="1">
        <v>2</v>
      </c>
      <c r="O1470" s="1">
        <v>0</v>
      </c>
      <c r="P1470" s="1">
        <v>0</v>
      </c>
    </row>
    <row r="1471" spans="1:16" hidden="1" x14ac:dyDescent="0.2">
      <c r="A1471" s="1">
        <v>7</v>
      </c>
      <c r="C1471" s="1">
        <v>0</v>
      </c>
      <c r="D1471" s="1">
        <v>0</v>
      </c>
      <c r="E1471" s="1">
        <v>0</v>
      </c>
      <c r="F1471" s="1">
        <f t="shared" si="22"/>
        <v>0</v>
      </c>
      <c r="I1471"/>
      <c r="J1471"/>
      <c r="K1471"/>
    </row>
    <row r="1472" spans="1:16" hidden="1" x14ac:dyDescent="0.2">
      <c r="A1472" s="1">
        <v>7</v>
      </c>
      <c r="C1472" s="1">
        <v>0</v>
      </c>
      <c r="D1472" s="1">
        <v>0</v>
      </c>
      <c r="E1472" s="1">
        <v>0</v>
      </c>
      <c r="F1472" s="1">
        <f t="shared" si="22"/>
        <v>0</v>
      </c>
      <c r="I1472"/>
      <c r="J1472"/>
      <c r="K1472"/>
    </row>
    <row r="1473" spans="1:21" hidden="1" x14ac:dyDescent="0.2">
      <c r="A1473" s="1">
        <v>7</v>
      </c>
      <c r="C1473" s="1">
        <v>0</v>
      </c>
      <c r="D1473" s="1">
        <v>0</v>
      </c>
      <c r="E1473" s="1">
        <v>0</v>
      </c>
      <c r="F1473" s="1">
        <f t="shared" si="22"/>
        <v>0</v>
      </c>
      <c r="I1473"/>
      <c r="J1473"/>
      <c r="K1473"/>
    </row>
    <row r="1474" spans="1:21" hidden="1" x14ac:dyDescent="0.2">
      <c r="A1474" s="1">
        <v>7</v>
      </c>
      <c r="C1474" s="1">
        <v>0</v>
      </c>
      <c r="D1474" s="1">
        <v>0</v>
      </c>
      <c r="E1474" s="1">
        <v>1</v>
      </c>
      <c r="F1474" s="1">
        <f t="shared" si="22"/>
        <v>1</v>
      </c>
      <c r="I1474"/>
      <c r="J1474"/>
      <c r="K1474"/>
      <c r="R1474" s="1" t="s">
        <v>63</v>
      </c>
      <c r="S1474" s="1">
        <v>2</v>
      </c>
      <c r="T1474" s="1">
        <v>0</v>
      </c>
      <c r="U1474" s="1">
        <v>0</v>
      </c>
    </row>
    <row r="1475" spans="1:21" hidden="1" x14ac:dyDescent="0.2">
      <c r="A1475" s="1">
        <v>7</v>
      </c>
      <c r="C1475" s="1">
        <v>0</v>
      </c>
      <c r="D1475" s="1">
        <v>0</v>
      </c>
      <c r="E1475" s="1">
        <v>0</v>
      </c>
      <c r="F1475" s="1">
        <f t="shared" si="22"/>
        <v>0</v>
      </c>
      <c r="I1475"/>
      <c r="J1475"/>
      <c r="K1475"/>
    </row>
    <row r="1476" spans="1:21" hidden="1" x14ac:dyDescent="0.2">
      <c r="A1476" s="1">
        <v>7</v>
      </c>
      <c r="C1476" s="1">
        <v>0</v>
      </c>
      <c r="D1476" s="1">
        <v>0</v>
      </c>
      <c r="E1476" s="1">
        <v>0</v>
      </c>
      <c r="F1476" s="1">
        <f t="shared" ref="F1476:F1539" si="23">C1476+D1476+E1476</f>
        <v>0</v>
      </c>
      <c r="I1476"/>
      <c r="J1476"/>
      <c r="K1476"/>
    </row>
    <row r="1477" spans="1:21" hidden="1" x14ac:dyDescent="0.2">
      <c r="A1477" s="1">
        <v>7</v>
      </c>
      <c r="C1477" s="1">
        <v>0</v>
      </c>
      <c r="D1477" s="1">
        <v>0</v>
      </c>
      <c r="E1477" s="1">
        <v>0</v>
      </c>
      <c r="F1477" s="1">
        <f t="shared" si="23"/>
        <v>0</v>
      </c>
      <c r="I1477"/>
      <c r="J1477"/>
      <c r="K1477"/>
    </row>
    <row r="1478" spans="1:21" hidden="1" x14ac:dyDescent="0.2">
      <c r="A1478" s="1">
        <v>7</v>
      </c>
      <c r="C1478" s="1">
        <v>1</v>
      </c>
      <c r="D1478" s="1">
        <v>0</v>
      </c>
      <c r="E1478" s="1">
        <v>0</v>
      </c>
      <c r="F1478" s="1">
        <f t="shared" si="23"/>
        <v>1</v>
      </c>
      <c r="H1478" s="1" t="s">
        <v>63</v>
      </c>
      <c r="I1478">
        <v>5</v>
      </c>
      <c r="J1478">
        <v>1</v>
      </c>
      <c r="K1478">
        <v>365</v>
      </c>
    </row>
    <row r="1479" spans="1:21" hidden="1" x14ac:dyDescent="0.2">
      <c r="A1479" s="1">
        <v>7</v>
      </c>
      <c r="C1479" s="1">
        <v>0</v>
      </c>
      <c r="D1479" s="1">
        <v>0</v>
      </c>
      <c r="E1479" s="1">
        <v>0</v>
      </c>
      <c r="F1479" s="1">
        <f t="shared" si="23"/>
        <v>0</v>
      </c>
      <c r="I1479"/>
      <c r="J1479"/>
      <c r="K1479"/>
    </row>
    <row r="1480" spans="1:21" hidden="1" x14ac:dyDescent="0.2">
      <c r="A1480" s="1">
        <v>7</v>
      </c>
      <c r="C1480" s="1">
        <v>0</v>
      </c>
      <c r="D1480" s="1">
        <v>0</v>
      </c>
      <c r="E1480" s="1">
        <v>0</v>
      </c>
      <c r="F1480" s="1">
        <f t="shared" si="23"/>
        <v>0</v>
      </c>
      <c r="I1480"/>
      <c r="J1480"/>
      <c r="K1480"/>
    </row>
    <row r="1481" spans="1:21" hidden="1" x14ac:dyDescent="0.2">
      <c r="A1481" s="1">
        <v>7</v>
      </c>
      <c r="C1481" s="1">
        <v>0</v>
      </c>
      <c r="D1481" s="1">
        <v>0</v>
      </c>
      <c r="E1481" s="1">
        <v>0</v>
      </c>
      <c r="F1481" s="1">
        <f t="shared" si="23"/>
        <v>0</v>
      </c>
      <c r="I1481"/>
      <c r="J1481"/>
      <c r="K1481"/>
    </row>
    <row r="1482" spans="1:21" hidden="1" x14ac:dyDescent="0.2">
      <c r="A1482" s="1">
        <v>7</v>
      </c>
      <c r="C1482" s="1">
        <v>0</v>
      </c>
      <c r="D1482" s="1">
        <v>0</v>
      </c>
      <c r="E1482" s="1">
        <v>0</v>
      </c>
      <c r="F1482" s="1">
        <f t="shared" si="23"/>
        <v>0</v>
      </c>
      <c r="I1482"/>
      <c r="J1482"/>
      <c r="K1482"/>
    </row>
    <row r="1483" spans="1:21" hidden="1" x14ac:dyDescent="0.2">
      <c r="A1483" s="1">
        <v>7</v>
      </c>
      <c r="C1483" s="1">
        <v>0</v>
      </c>
      <c r="D1483" s="1">
        <v>0</v>
      </c>
      <c r="E1483" s="1">
        <v>0</v>
      </c>
      <c r="F1483" s="1">
        <f t="shared" si="23"/>
        <v>0</v>
      </c>
      <c r="I1483"/>
      <c r="J1483"/>
      <c r="K1483"/>
    </row>
    <row r="1484" spans="1:21" hidden="1" x14ac:dyDescent="0.2">
      <c r="A1484" s="1">
        <v>7</v>
      </c>
      <c r="C1484" s="1">
        <v>0</v>
      </c>
      <c r="D1484" s="1">
        <v>0</v>
      </c>
      <c r="E1484" s="1">
        <v>0</v>
      </c>
      <c r="F1484" s="1">
        <f t="shared" si="23"/>
        <v>0</v>
      </c>
      <c r="I1484"/>
      <c r="J1484"/>
      <c r="K1484"/>
    </row>
    <row r="1485" spans="1:21" hidden="1" x14ac:dyDescent="0.2">
      <c r="A1485" s="1">
        <v>7</v>
      </c>
      <c r="C1485" s="1">
        <v>0</v>
      </c>
      <c r="D1485" s="1">
        <v>1</v>
      </c>
      <c r="E1485" s="1">
        <v>0</v>
      </c>
      <c r="F1485" s="1">
        <f t="shared" si="23"/>
        <v>1</v>
      </c>
      <c r="I1485"/>
      <c r="J1485"/>
      <c r="K1485"/>
      <c r="M1485" s="1" t="s">
        <v>63</v>
      </c>
      <c r="N1485" s="1">
        <v>1</v>
      </c>
      <c r="O1485" s="1">
        <v>2</v>
      </c>
      <c r="P1485" s="1">
        <v>360</v>
      </c>
    </row>
    <row r="1486" spans="1:21" hidden="1" x14ac:dyDescent="0.2">
      <c r="A1486" s="1">
        <v>7</v>
      </c>
      <c r="C1486" s="1">
        <v>0</v>
      </c>
      <c r="D1486" s="1">
        <v>0</v>
      </c>
      <c r="E1486" s="1">
        <v>0</v>
      </c>
      <c r="F1486" s="1">
        <f t="shared" si="23"/>
        <v>0</v>
      </c>
      <c r="I1486"/>
      <c r="J1486"/>
      <c r="K1486"/>
    </row>
    <row r="1487" spans="1:21" hidden="1" x14ac:dyDescent="0.2">
      <c r="A1487" s="1">
        <v>7</v>
      </c>
      <c r="C1487" s="1">
        <v>0</v>
      </c>
      <c r="D1487" s="1">
        <v>0</v>
      </c>
      <c r="E1487" s="1">
        <v>0</v>
      </c>
      <c r="F1487" s="1">
        <f t="shared" si="23"/>
        <v>0</v>
      </c>
      <c r="I1487"/>
      <c r="J1487"/>
      <c r="K1487"/>
    </row>
    <row r="1488" spans="1:21" hidden="1" x14ac:dyDescent="0.2">
      <c r="A1488" s="1">
        <v>7</v>
      </c>
      <c r="C1488" s="1">
        <v>0</v>
      </c>
      <c r="D1488" s="1">
        <v>0</v>
      </c>
      <c r="E1488" s="1">
        <v>0</v>
      </c>
      <c r="F1488" s="1">
        <f t="shared" si="23"/>
        <v>0</v>
      </c>
      <c r="I1488"/>
      <c r="J1488"/>
      <c r="K1488"/>
    </row>
    <row r="1489" spans="1:11" hidden="1" x14ac:dyDescent="0.2">
      <c r="A1489" s="1">
        <v>7</v>
      </c>
      <c r="C1489" s="1">
        <v>0</v>
      </c>
      <c r="D1489" s="1">
        <v>0</v>
      </c>
      <c r="E1489" s="1">
        <v>0</v>
      </c>
      <c r="F1489" s="1">
        <f t="shared" si="23"/>
        <v>0</v>
      </c>
      <c r="I1489"/>
      <c r="J1489"/>
      <c r="K1489"/>
    </row>
    <row r="1490" spans="1:11" hidden="1" x14ac:dyDescent="0.2">
      <c r="A1490" s="1">
        <v>7</v>
      </c>
      <c r="C1490" s="1">
        <v>0</v>
      </c>
      <c r="D1490" s="1">
        <v>0</v>
      </c>
      <c r="E1490" s="1">
        <v>0</v>
      </c>
      <c r="F1490" s="1">
        <f t="shared" si="23"/>
        <v>0</v>
      </c>
      <c r="I1490"/>
      <c r="J1490"/>
      <c r="K1490"/>
    </row>
    <row r="1491" spans="1:11" hidden="1" x14ac:dyDescent="0.2">
      <c r="A1491" s="1">
        <v>7</v>
      </c>
      <c r="C1491" s="1">
        <v>1</v>
      </c>
      <c r="D1491" s="1">
        <v>0</v>
      </c>
      <c r="E1491" s="1">
        <v>0</v>
      </c>
      <c r="F1491" s="1">
        <f t="shared" si="23"/>
        <v>1</v>
      </c>
      <c r="H1491" s="1" t="s">
        <v>63</v>
      </c>
      <c r="I1491">
        <v>0</v>
      </c>
      <c r="J1491">
        <v>4</v>
      </c>
      <c r="K1491">
        <v>120</v>
      </c>
    </row>
    <row r="1492" spans="1:11" hidden="1" x14ac:dyDescent="0.2">
      <c r="A1492" s="1">
        <v>7</v>
      </c>
      <c r="C1492" s="1">
        <v>0</v>
      </c>
      <c r="D1492" s="1">
        <v>0</v>
      </c>
      <c r="E1492" s="1">
        <v>0</v>
      </c>
      <c r="F1492" s="1">
        <f t="shared" si="23"/>
        <v>0</v>
      </c>
      <c r="I1492"/>
      <c r="J1492"/>
      <c r="K1492"/>
    </row>
    <row r="1493" spans="1:11" hidden="1" x14ac:dyDescent="0.2">
      <c r="A1493" s="1">
        <v>7</v>
      </c>
      <c r="C1493" s="1">
        <v>0</v>
      </c>
      <c r="D1493" s="1">
        <v>0</v>
      </c>
      <c r="E1493" s="1">
        <v>0</v>
      </c>
      <c r="F1493" s="1">
        <f t="shared" si="23"/>
        <v>0</v>
      </c>
      <c r="I1493"/>
      <c r="J1493"/>
      <c r="K1493"/>
    </row>
    <row r="1494" spans="1:11" hidden="1" x14ac:dyDescent="0.2">
      <c r="A1494" s="1">
        <v>7</v>
      </c>
      <c r="C1494" s="1">
        <v>1</v>
      </c>
      <c r="D1494" s="1">
        <v>0</v>
      </c>
      <c r="E1494" s="1">
        <v>0</v>
      </c>
      <c r="F1494" s="1">
        <f t="shared" si="23"/>
        <v>1</v>
      </c>
      <c r="H1494" s="1" t="s">
        <v>63</v>
      </c>
      <c r="I1494">
        <v>8</v>
      </c>
      <c r="J1494">
        <v>4</v>
      </c>
      <c r="K1494">
        <v>310</v>
      </c>
    </row>
    <row r="1495" spans="1:11" hidden="1" x14ac:dyDescent="0.2">
      <c r="A1495" s="1">
        <v>7</v>
      </c>
      <c r="C1495" s="1">
        <v>0</v>
      </c>
      <c r="D1495" s="1">
        <v>0</v>
      </c>
      <c r="E1495" s="1">
        <v>0</v>
      </c>
      <c r="F1495" s="1">
        <f t="shared" si="23"/>
        <v>0</v>
      </c>
      <c r="I1495"/>
      <c r="J1495"/>
      <c r="K1495"/>
    </row>
    <row r="1496" spans="1:11" hidden="1" x14ac:dyDescent="0.2">
      <c r="A1496" s="1">
        <v>7</v>
      </c>
      <c r="C1496" s="1">
        <v>1</v>
      </c>
      <c r="D1496" s="1">
        <v>0</v>
      </c>
      <c r="E1496" s="1">
        <v>0</v>
      </c>
      <c r="F1496" s="1">
        <f t="shared" si="23"/>
        <v>1</v>
      </c>
      <c r="H1496" s="1" t="s">
        <v>63</v>
      </c>
      <c r="I1496">
        <v>10</v>
      </c>
      <c r="J1496">
        <v>3</v>
      </c>
      <c r="K1496">
        <v>300</v>
      </c>
    </row>
    <row r="1497" spans="1:11" hidden="1" x14ac:dyDescent="0.2">
      <c r="A1497" s="1">
        <v>7</v>
      </c>
      <c r="C1497" s="1">
        <v>0</v>
      </c>
      <c r="D1497" s="1">
        <v>0</v>
      </c>
      <c r="E1497" s="1">
        <v>0</v>
      </c>
      <c r="F1497" s="1">
        <f t="shared" si="23"/>
        <v>0</v>
      </c>
      <c r="I1497"/>
      <c r="J1497"/>
      <c r="K1497"/>
    </row>
    <row r="1498" spans="1:11" hidden="1" x14ac:dyDescent="0.2">
      <c r="A1498" s="1">
        <v>7</v>
      </c>
      <c r="C1498" s="1">
        <v>0</v>
      </c>
      <c r="D1498" s="1">
        <v>0</v>
      </c>
      <c r="E1498" s="1">
        <v>0</v>
      </c>
      <c r="F1498" s="1">
        <f t="shared" si="23"/>
        <v>0</v>
      </c>
      <c r="I1498"/>
      <c r="J1498"/>
      <c r="K1498"/>
    </row>
    <row r="1499" spans="1:11" hidden="1" x14ac:dyDescent="0.2">
      <c r="A1499" s="1">
        <v>7</v>
      </c>
      <c r="C1499" s="1">
        <v>0</v>
      </c>
      <c r="D1499" s="1">
        <v>0</v>
      </c>
      <c r="E1499" s="1">
        <v>0</v>
      </c>
      <c r="F1499" s="1">
        <f t="shared" si="23"/>
        <v>0</v>
      </c>
      <c r="I1499"/>
      <c r="J1499"/>
      <c r="K1499"/>
    </row>
    <row r="1500" spans="1:11" hidden="1" x14ac:dyDescent="0.2">
      <c r="A1500" s="1">
        <v>7</v>
      </c>
      <c r="C1500" s="1">
        <v>0</v>
      </c>
      <c r="D1500" s="1">
        <v>0</v>
      </c>
      <c r="E1500" s="1">
        <v>0</v>
      </c>
      <c r="F1500" s="1">
        <f t="shared" si="23"/>
        <v>0</v>
      </c>
      <c r="I1500"/>
      <c r="J1500"/>
      <c r="K1500"/>
    </row>
    <row r="1501" spans="1:11" hidden="1" x14ac:dyDescent="0.2">
      <c r="A1501" s="1">
        <v>7</v>
      </c>
      <c r="C1501" s="1">
        <v>0</v>
      </c>
      <c r="D1501" s="1">
        <v>0</v>
      </c>
      <c r="E1501" s="1">
        <v>0</v>
      </c>
      <c r="F1501" s="1">
        <f t="shared" si="23"/>
        <v>0</v>
      </c>
      <c r="I1501"/>
      <c r="J1501"/>
      <c r="K1501"/>
    </row>
    <row r="1502" spans="1:11" hidden="1" x14ac:dyDescent="0.2">
      <c r="A1502" s="1">
        <v>7</v>
      </c>
      <c r="C1502" s="1">
        <v>0</v>
      </c>
      <c r="D1502" s="1">
        <v>0</v>
      </c>
      <c r="E1502" s="1">
        <v>0</v>
      </c>
      <c r="F1502" s="1">
        <f t="shared" si="23"/>
        <v>0</v>
      </c>
      <c r="I1502"/>
      <c r="J1502"/>
      <c r="K1502"/>
    </row>
    <row r="1503" spans="1:11" hidden="1" x14ac:dyDescent="0.2">
      <c r="A1503" s="1">
        <v>7</v>
      </c>
      <c r="C1503" s="1">
        <v>0</v>
      </c>
      <c r="D1503" s="1">
        <v>0</v>
      </c>
      <c r="E1503" s="1">
        <v>0</v>
      </c>
      <c r="F1503" s="1">
        <f t="shared" si="23"/>
        <v>0</v>
      </c>
      <c r="I1503"/>
      <c r="J1503"/>
      <c r="K1503"/>
    </row>
    <row r="1504" spans="1:11" hidden="1" x14ac:dyDescent="0.2">
      <c r="A1504" s="1">
        <v>7</v>
      </c>
      <c r="C1504" s="1">
        <v>0</v>
      </c>
      <c r="D1504" s="1">
        <v>0</v>
      </c>
      <c r="E1504" s="1">
        <v>0</v>
      </c>
      <c r="F1504" s="1">
        <f t="shared" si="23"/>
        <v>0</v>
      </c>
      <c r="I1504"/>
      <c r="J1504"/>
      <c r="K1504"/>
    </row>
    <row r="1505" spans="1:21" hidden="1" x14ac:dyDescent="0.2">
      <c r="A1505" s="1">
        <v>7</v>
      </c>
      <c r="C1505" s="1">
        <v>0</v>
      </c>
      <c r="D1505" s="1">
        <v>0</v>
      </c>
      <c r="E1505" s="1">
        <v>0</v>
      </c>
      <c r="F1505" s="1">
        <f t="shared" si="23"/>
        <v>0</v>
      </c>
      <c r="I1505"/>
      <c r="J1505"/>
      <c r="K1505"/>
    </row>
    <row r="1506" spans="1:21" hidden="1" x14ac:dyDescent="0.2">
      <c r="A1506" s="1">
        <v>7</v>
      </c>
      <c r="C1506" s="1">
        <v>0</v>
      </c>
      <c r="D1506" s="1">
        <v>0</v>
      </c>
      <c r="E1506" s="1">
        <v>0</v>
      </c>
      <c r="F1506" s="1">
        <f t="shared" si="23"/>
        <v>0</v>
      </c>
      <c r="I1506"/>
      <c r="J1506"/>
      <c r="K1506"/>
    </row>
    <row r="1507" spans="1:21" hidden="1" x14ac:dyDescent="0.2">
      <c r="A1507" s="1">
        <v>7</v>
      </c>
      <c r="C1507" s="1">
        <v>0</v>
      </c>
      <c r="D1507" s="1">
        <v>0</v>
      </c>
      <c r="E1507" s="1">
        <v>0</v>
      </c>
      <c r="F1507" s="1">
        <f t="shared" si="23"/>
        <v>0</v>
      </c>
      <c r="I1507"/>
      <c r="J1507"/>
      <c r="K1507"/>
    </row>
    <row r="1508" spans="1:21" hidden="1" x14ac:dyDescent="0.2">
      <c r="A1508" s="1">
        <v>7</v>
      </c>
      <c r="C1508" s="1">
        <v>0</v>
      </c>
      <c r="D1508" s="1">
        <v>0</v>
      </c>
      <c r="E1508" s="1">
        <v>0</v>
      </c>
      <c r="F1508" s="1">
        <f t="shared" si="23"/>
        <v>0</v>
      </c>
      <c r="I1508"/>
      <c r="J1508"/>
      <c r="K1508"/>
    </row>
    <row r="1509" spans="1:21" hidden="1" x14ac:dyDescent="0.2">
      <c r="A1509" s="1">
        <v>7</v>
      </c>
      <c r="C1509" s="1">
        <v>0</v>
      </c>
      <c r="D1509" s="1">
        <v>0</v>
      </c>
      <c r="E1509" s="1">
        <v>1</v>
      </c>
      <c r="F1509" s="1">
        <f t="shared" si="23"/>
        <v>1</v>
      </c>
      <c r="I1509"/>
      <c r="J1509"/>
      <c r="K1509"/>
      <c r="R1509" s="1" t="s">
        <v>63</v>
      </c>
      <c r="S1509" s="1">
        <v>2</v>
      </c>
      <c r="T1509" s="1">
        <v>10</v>
      </c>
      <c r="U1509" s="1">
        <v>360</v>
      </c>
    </row>
    <row r="1510" spans="1:21" hidden="1" x14ac:dyDescent="0.2">
      <c r="A1510" s="1">
        <v>7</v>
      </c>
      <c r="C1510" s="1">
        <v>0</v>
      </c>
      <c r="D1510" s="1">
        <v>0</v>
      </c>
      <c r="E1510" s="1">
        <v>0</v>
      </c>
      <c r="F1510" s="1">
        <f t="shared" si="23"/>
        <v>0</v>
      </c>
      <c r="I1510"/>
      <c r="J1510"/>
      <c r="K1510"/>
    </row>
    <row r="1511" spans="1:21" hidden="1" x14ac:dyDescent="0.2">
      <c r="A1511" s="1">
        <v>7</v>
      </c>
      <c r="C1511" s="1">
        <v>0</v>
      </c>
      <c r="D1511" s="1">
        <v>0</v>
      </c>
      <c r="E1511" s="1">
        <v>0</v>
      </c>
      <c r="F1511" s="1">
        <f t="shared" si="23"/>
        <v>0</v>
      </c>
      <c r="I1511"/>
      <c r="J1511"/>
      <c r="K1511"/>
    </row>
    <row r="1512" spans="1:21" hidden="1" x14ac:dyDescent="0.2">
      <c r="A1512" s="1">
        <v>7</v>
      </c>
      <c r="C1512" s="1">
        <v>0</v>
      </c>
      <c r="D1512" s="1">
        <v>0</v>
      </c>
      <c r="E1512" s="1">
        <v>0</v>
      </c>
      <c r="F1512" s="1">
        <f t="shared" si="23"/>
        <v>0</v>
      </c>
      <c r="I1512"/>
      <c r="J1512"/>
      <c r="K1512"/>
    </row>
    <row r="1513" spans="1:21" hidden="1" x14ac:dyDescent="0.2">
      <c r="A1513" s="1">
        <v>7</v>
      </c>
      <c r="C1513" s="1">
        <v>0</v>
      </c>
      <c r="D1513" s="1">
        <v>0</v>
      </c>
      <c r="E1513" s="1">
        <v>0</v>
      </c>
      <c r="F1513" s="1">
        <f t="shared" si="23"/>
        <v>0</v>
      </c>
      <c r="I1513"/>
      <c r="J1513"/>
      <c r="K1513"/>
    </row>
    <row r="1514" spans="1:21" hidden="1" x14ac:dyDescent="0.2">
      <c r="A1514" s="1">
        <v>7</v>
      </c>
      <c r="C1514" s="1">
        <v>1</v>
      </c>
      <c r="D1514" s="1">
        <v>0</v>
      </c>
      <c r="E1514" s="1">
        <v>0</v>
      </c>
      <c r="F1514" s="1">
        <f t="shared" si="23"/>
        <v>1</v>
      </c>
      <c r="H1514" s="1" t="s">
        <v>63</v>
      </c>
      <c r="I1514">
        <v>0</v>
      </c>
      <c r="J1514">
        <v>8</v>
      </c>
      <c r="K1514">
        <v>350</v>
      </c>
    </row>
    <row r="1515" spans="1:21" hidden="1" x14ac:dyDescent="0.2">
      <c r="A1515" s="1">
        <v>7</v>
      </c>
      <c r="C1515" s="1">
        <v>0</v>
      </c>
      <c r="D1515" s="1">
        <v>0</v>
      </c>
      <c r="E1515" s="1">
        <v>0</v>
      </c>
      <c r="F1515" s="1">
        <f t="shared" si="23"/>
        <v>0</v>
      </c>
      <c r="I1515"/>
      <c r="J1515"/>
      <c r="K1515"/>
    </row>
    <row r="1516" spans="1:21" hidden="1" x14ac:dyDescent="0.2">
      <c r="A1516" s="1">
        <v>7</v>
      </c>
      <c r="C1516" s="1">
        <v>1</v>
      </c>
      <c r="D1516" s="1">
        <v>0</v>
      </c>
      <c r="E1516" s="1">
        <v>0</v>
      </c>
      <c r="F1516" s="1">
        <f t="shared" si="23"/>
        <v>1</v>
      </c>
      <c r="H1516" s="1" t="s">
        <v>63</v>
      </c>
      <c r="I1516">
        <v>0</v>
      </c>
      <c r="J1516">
        <v>8</v>
      </c>
      <c r="K1516">
        <v>150</v>
      </c>
    </row>
    <row r="1517" spans="1:21" hidden="1" x14ac:dyDescent="0.2">
      <c r="A1517" s="1">
        <v>7</v>
      </c>
      <c r="C1517" s="1">
        <v>0</v>
      </c>
      <c r="D1517" s="1">
        <v>0</v>
      </c>
      <c r="E1517" s="1">
        <v>0</v>
      </c>
      <c r="F1517" s="1">
        <f t="shared" si="23"/>
        <v>0</v>
      </c>
      <c r="I1517"/>
      <c r="J1517"/>
      <c r="K1517"/>
    </row>
    <row r="1518" spans="1:21" hidden="1" x14ac:dyDescent="0.2">
      <c r="A1518" s="1">
        <v>7</v>
      </c>
      <c r="C1518" s="1">
        <v>1</v>
      </c>
      <c r="D1518" s="1">
        <v>0</v>
      </c>
      <c r="E1518" s="1">
        <v>0</v>
      </c>
      <c r="F1518" s="1">
        <f t="shared" si="23"/>
        <v>1</v>
      </c>
      <c r="H1518" s="1" t="s">
        <v>63</v>
      </c>
      <c r="I1518">
        <v>5</v>
      </c>
      <c r="J1518">
        <v>24</v>
      </c>
      <c r="K1518">
        <v>360</v>
      </c>
    </row>
    <row r="1519" spans="1:21" hidden="1" x14ac:dyDescent="0.2">
      <c r="A1519" s="1">
        <v>7</v>
      </c>
      <c r="C1519" s="1">
        <v>1</v>
      </c>
      <c r="D1519" s="1">
        <v>0</v>
      </c>
      <c r="E1519" s="1">
        <v>0</v>
      </c>
      <c r="F1519" s="1">
        <f t="shared" si="23"/>
        <v>1</v>
      </c>
      <c r="H1519" s="1" t="s">
        <v>63</v>
      </c>
      <c r="I1519">
        <v>0</v>
      </c>
      <c r="J1519">
        <v>8</v>
      </c>
      <c r="K1519">
        <v>180</v>
      </c>
    </row>
    <row r="1520" spans="1:21" hidden="1" x14ac:dyDescent="0.2">
      <c r="A1520" s="1">
        <v>7</v>
      </c>
      <c r="C1520" s="1">
        <v>0</v>
      </c>
      <c r="D1520" s="1">
        <v>0</v>
      </c>
      <c r="E1520" s="1">
        <v>0</v>
      </c>
      <c r="F1520" s="1">
        <f t="shared" si="23"/>
        <v>0</v>
      </c>
      <c r="I1520"/>
      <c r="J1520"/>
      <c r="K1520"/>
    </row>
    <row r="1521" spans="1:11" hidden="1" x14ac:dyDescent="0.2">
      <c r="A1521" s="1">
        <v>7</v>
      </c>
      <c r="C1521" s="1">
        <v>0</v>
      </c>
      <c r="D1521" s="1">
        <v>0</v>
      </c>
      <c r="E1521" s="1">
        <v>0</v>
      </c>
      <c r="F1521" s="1">
        <f t="shared" si="23"/>
        <v>0</v>
      </c>
      <c r="I1521"/>
      <c r="J1521"/>
      <c r="K1521"/>
    </row>
    <row r="1522" spans="1:11" hidden="1" x14ac:dyDescent="0.2">
      <c r="A1522" s="1">
        <v>7</v>
      </c>
      <c r="C1522" s="1">
        <v>0</v>
      </c>
      <c r="D1522" s="1">
        <v>0</v>
      </c>
      <c r="E1522" s="1">
        <v>0</v>
      </c>
      <c r="F1522" s="1">
        <f t="shared" si="23"/>
        <v>0</v>
      </c>
      <c r="I1522"/>
      <c r="J1522"/>
      <c r="K1522"/>
    </row>
    <row r="1523" spans="1:11" hidden="1" x14ac:dyDescent="0.2">
      <c r="A1523" s="1">
        <v>7</v>
      </c>
      <c r="C1523" s="1">
        <v>0</v>
      </c>
      <c r="D1523" s="1">
        <v>0</v>
      </c>
      <c r="E1523" s="1">
        <v>0</v>
      </c>
      <c r="F1523" s="1">
        <f t="shared" si="23"/>
        <v>0</v>
      </c>
      <c r="I1523"/>
      <c r="J1523"/>
      <c r="K1523"/>
    </row>
    <row r="1524" spans="1:11" hidden="1" x14ac:dyDescent="0.2">
      <c r="A1524" s="1">
        <v>7</v>
      </c>
      <c r="C1524" s="1">
        <v>0</v>
      </c>
      <c r="D1524" s="1">
        <v>0</v>
      </c>
      <c r="E1524" s="1">
        <v>0</v>
      </c>
      <c r="F1524" s="1">
        <f t="shared" si="23"/>
        <v>0</v>
      </c>
      <c r="I1524"/>
      <c r="J1524"/>
      <c r="K1524"/>
    </row>
    <row r="1525" spans="1:11" hidden="1" x14ac:dyDescent="0.2">
      <c r="A1525" s="1">
        <v>7</v>
      </c>
      <c r="C1525" s="1">
        <v>0</v>
      </c>
      <c r="D1525" s="1">
        <v>0</v>
      </c>
      <c r="E1525" s="1">
        <v>0</v>
      </c>
      <c r="F1525" s="1">
        <f t="shared" si="23"/>
        <v>0</v>
      </c>
      <c r="I1525"/>
      <c r="J1525"/>
      <c r="K1525"/>
    </row>
    <row r="1526" spans="1:11" hidden="1" x14ac:dyDescent="0.2">
      <c r="A1526" s="1">
        <v>7</v>
      </c>
      <c r="C1526" s="1">
        <v>0</v>
      </c>
      <c r="D1526" s="1">
        <v>0</v>
      </c>
      <c r="E1526" s="1">
        <v>0</v>
      </c>
      <c r="F1526" s="1">
        <f t="shared" si="23"/>
        <v>0</v>
      </c>
      <c r="I1526"/>
      <c r="J1526"/>
      <c r="K1526"/>
    </row>
    <row r="1527" spans="1:11" hidden="1" x14ac:dyDescent="0.2">
      <c r="A1527" s="1">
        <v>7</v>
      </c>
      <c r="C1527" s="1">
        <v>0</v>
      </c>
      <c r="D1527" s="1">
        <v>0</v>
      </c>
      <c r="E1527" s="1">
        <v>0</v>
      </c>
      <c r="F1527" s="1">
        <f t="shared" si="23"/>
        <v>0</v>
      </c>
      <c r="I1527"/>
      <c r="J1527"/>
      <c r="K1527"/>
    </row>
    <row r="1528" spans="1:11" hidden="1" x14ac:dyDescent="0.2">
      <c r="A1528" s="1">
        <v>7</v>
      </c>
      <c r="C1528" s="1">
        <v>0</v>
      </c>
      <c r="D1528" s="1">
        <v>0</v>
      </c>
      <c r="E1528" s="1">
        <v>0</v>
      </c>
      <c r="F1528" s="1">
        <f t="shared" si="23"/>
        <v>0</v>
      </c>
      <c r="I1528"/>
      <c r="J1528"/>
      <c r="K1528"/>
    </row>
    <row r="1529" spans="1:11" hidden="1" x14ac:dyDescent="0.2">
      <c r="A1529" s="1">
        <v>7</v>
      </c>
      <c r="C1529" s="1">
        <v>0</v>
      </c>
      <c r="D1529" s="1">
        <v>0</v>
      </c>
      <c r="E1529" s="1">
        <v>0</v>
      </c>
      <c r="F1529" s="1">
        <f t="shared" si="23"/>
        <v>0</v>
      </c>
      <c r="I1529"/>
      <c r="J1529"/>
      <c r="K1529"/>
    </row>
    <row r="1530" spans="1:11" hidden="1" x14ac:dyDescent="0.2">
      <c r="A1530" s="1">
        <v>7</v>
      </c>
      <c r="C1530" s="1">
        <v>0</v>
      </c>
      <c r="D1530" s="1">
        <v>0</v>
      </c>
      <c r="E1530" s="1">
        <v>0</v>
      </c>
      <c r="F1530" s="1">
        <f t="shared" si="23"/>
        <v>0</v>
      </c>
      <c r="I1530"/>
      <c r="J1530"/>
      <c r="K1530"/>
    </row>
    <row r="1531" spans="1:11" hidden="1" x14ac:dyDescent="0.2">
      <c r="A1531" s="1">
        <v>7</v>
      </c>
      <c r="C1531" s="1">
        <v>0</v>
      </c>
      <c r="D1531" s="1">
        <v>0</v>
      </c>
      <c r="E1531" s="1">
        <v>0</v>
      </c>
      <c r="F1531" s="1">
        <f t="shared" si="23"/>
        <v>0</v>
      </c>
      <c r="I1531"/>
      <c r="J1531"/>
      <c r="K1531"/>
    </row>
    <row r="1532" spans="1:11" hidden="1" x14ac:dyDescent="0.2">
      <c r="A1532" s="1">
        <v>7</v>
      </c>
      <c r="C1532" s="1">
        <v>0</v>
      </c>
      <c r="D1532" s="1">
        <v>0</v>
      </c>
      <c r="E1532" s="1">
        <v>0</v>
      </c>
      <c r="F1532" s="1">
        <f t="shared" si="23"/>
        <v>0</v>
      </c>
      <c r="I1532"/>
      <c r="J1532"/>
      <c r="K1532"/>
    </row>
    <row r="1533" spans="1:11" hidden="1" x14ac:dyDescent="0.2">
      <c r="A1533" s="1">
        <v>7</v>
      </c>
      <c r="C1533" s="1">
        <v>1</v>
      </c>
      <c r="D1533" s="1">
        <v>0</v>
      </c>
      <c r="E1533" s="1">
        <v>0</v>
      </c>
      <c r="F1533" s="1">
        <f t="shared" si="23"/>
        <v>1</v>
      </c>
      <c r="H1533" s="1" t="s">
        <v>63</v>
      </c>
      <c r="I1533">
        <v>8</v>
      </c>
      <c r="J1533">
        <v>12</v>
      </c>
      <c r="K1533">
        <v>0</v>
      </c>
    </row>
    <row r="1534" spans="1:11" hidden="1" x14ac:dyDescent="0.2">
      <c r="A1534" s="1">
        <v>7</v>
      </c>
      <c r="C1534" s="1">
        <v>1</v>
      </c>
      <c r="D1534" s="1">
        <v>0</v>
      </c>
      <c r="E1534" s="1">
        <v>0</v>
      </c>
      <c r="F1534" s="1">
        <f t="shared" si="23"/>
        <v>1</v>
      </c>
      <c r="H1534" s="1" t="s">
        <v>63</v>
      </c>
      <c r="I1534">
        <v>4</v>
      </c>
      <c r="J1534">
        <v>5</v>
      </c>
      <c r="K1534">
        <v>210</v>
      </c>
    </row>
    <row r="1535" spans="1:11" hidden="1" x14ac:dyDescent="0.2">
      <c r="A1535" s="1">
        <v>7</v>
      </c>
      <c r="C1535" s="1">
        <v>0</v>
      </c>
      <c r="D1535" s="1">
        <v>0</v>
      </c>
      <c r="E1535" s="1">
        <v>0</v>
      </c>
      <c r="F1535" s="1">
        <f t="shared" si="23"/>
        <v>0</v>
      </c>
      <c r="I1535"/>
      <c r="J1535"/>
      <c r="K1535"/>
    </row>
    <row r="1536" spans="1:11" hidden="1" x14ac:dyDescent="0.2">
      <c r="A1536" s="1">
        <v>7</v>
      </c>
      <c r="C1536" s="1">
        <v>0</v>
      </c>
      <c r="D1536" s="1">
        <v>0</v>
      </c>
      <c r="E1536" s="1">
        <v>0</v>
      </c>
      <c r="F1536" s="1">
        <f t="shared" si="23"/>
        <v>0</v>
      </c>
      <c r="I1536"/>
      <c r="J1536"/>
      <c r="K1536"/>
    </row>
    <row r="1537" spans="1:16" hidden="1" x14ac:dyDescent="0.2">
      <c r="A1537" s="1">
        <v>7</v>
      </c>
      <c r="C1537" s="1">
        <v>0</v>
      </c>
      <c r="D1537" s="1">
        <v>0</v>
      </c>
      <c r="E1537" s="1">
        <v>0</v>
      </c>
      <c r="F1537" s="1">
        <f t="shared" si="23"/>
        <v>0</v>
      </c>
      <c r="I1537"/>
      <c r="J1537"/>
      <c r="K1537"/>
    </row>
    <row r="1538" spans="1:16" hidden="1" x14ac:dyDescent="0.2">
      <c r="A1538" s="1">
        <v>7</v>
      </c>
      <c r="C1538" s="1">
        <v>0</v>
      </c>
      <c r="D1538" s="1">
        <v>0</v>
      </c>
      <c r="E1538" s="1">
        <v>0</v>
      </c>
      <c r="F1538" s="1">
        <f t="shared" si="23"/>
        <v>0</v>
      </c>
      <c r="I1538"/>
      <c r="J1538"/>
      <c r="K1538"/>
    </row>
    <row r="1539" spans="1:16" hidden="1" x14ac:dyDescent="0.2">
      <c r="A1539" s="1">
        <v>7</v>
      </c>
      <c r="C1539" s="1">
        <v>0</v>
      </c>
      <c r="D1539" s="1">
        <v>0</v>
      </c>
      <c r="E1539" s="1">
        <v>0</v>
      </c>
      <c r="F1539" s="1">
        <f t="shared" si="23"/>
        <v>0</v>
      </c>
      <c r="I1539"/>
      <c r="J1539"/>
      <c r="K1539"/>
    </row>
    <row r="1540" spans="1:16" hidden="1" x14ac:dyDescent="0.2">
      <c r="A1540" s="1">
        <v>7</v>
      </c>
      <c r="C1540" s="1">
        <v>0</v>
      </c>
      <c r="D1540" s="1">
        <v>0</v>
      </c>
      <c r="E1540" s="1">
        <v>0</v>
      </c>
      <c r="F1540" s="1">
        <f t="shared" ref="F1540:F1603" si="24">C1540+D1540+E1540</f>
        <v>0</v>
      </c>
      <c r="I1540"/>
      <c r="J1540"/>
      <c r="K1540"/>
    </row>
    <row r="1541" spans="1:16" hidden="1" x14ac:dyDescent="0.2">
      <c r="A1541" s="1">
        <v>7</v>
      </c>
      <c r="C1541" s="1">
        <v>0</v>
      </c>
      <c r="D1541" s="1">
        <v>0</v>
      </c>
      <c r="E1541" s="1">
        <v>0</v>
      </c>
      <c r="F1541" s="1">
        <f t="shared" si="24"/>
        <v>0</v>
      </c>
      <c r="I1541"/>
      <c r="J1541"/>
      <c r="K1541"/>
    </row>
    <row r="1542" spans="1:16" hidden="1" x14ac:dyDescent="0.2">
      <c r="A1542" s="1">
        <v>7</v>
      </c>
      <c r="C1542" s="1">
        <v>0</v>
      </c>
      <c r="D1542" s="1">
        <v>0</v>
      </c>
      <c r="E1542" s="1">
        <v>0</v>
      </c>
      <c r="F1542" s="1">
        <f t="shared" si="24"/>
        <v>0</v>
      </c>
      <c r="I1542"/>
      <c r="J1542"/>
      <c r="K1542"/>
    </row>
    <row r="1543" spans="1:16" hidden="1" x14ac:dyDescent="0.2">
      <c r="A1543" s="1">
        <v>7</v>
      </c>
      <c r="C1543" s="1">
        <v>0</v>
      </c>
      <c r="D1543" s="1">
        <v>0</v>
      </c>
      <c r="E1543" s="1">
        <v>0</v>
      </c>
      <c r="F1543" s="1">
        <f t="shared" si="24"/>
        <v>0</v>
      </c>
      <c r="I1543"/>
      <c r="J1543"/>
      <c r="K1543"/>
    </row>
    <row r="1544" spans="1:16" hidden="1" x14ac:dyDescent="0.2">
      <c r="A1544" s="1">
        <v>7</v>
      </c>
      <c r="C1544" s="1">
        <v>0</v>
      </c>
      <c r="D1544" s="1">
        <v>1</v>
      </c>
      <c r="E1544" s="1">
        <v>0</v>
      </c>
      <c r="F1544" s="1">
        <f t="shared" si="24"/>
        <v>1</v>
      </c>
      <c r="I1544"/>
      <c r="J1544"/>
      <c r="K1544"/>
      <c r="M1544" s="1" t="s">
        <v>63</v>
      </c>
      <c r="N1544" s="1">
        <v>1</v>
      </c>
      <c r="O1544" s="1">
        <v>0</v>
      </c>
      <c r="P1544" s="1">
        <v>0</v>
      </c>
    </row>
    <row r="1545" spans="1:16" hidden="1" x14ac:dyDescent="0.2">
      <c r="A1545" s="1">
        <v>7</v>
      </c>
      <c r="C1545" s="1">
        <v>0</v>
      </c>
      <c r="D1545" s="1">
        <v>0</v>
      </c>
      <c r="E1545" s="1">
        <v>0</v>
      </c>
      <c r="F1545" s="1">
        <f t="shared" si="24"/>
        <v>0</v>
      </c>
      <c r="I1545"/>
      <c r="J1545"/>
      <c r="K1545"/>
    </row>
    <row r="1546" spans="1:16" hidden="1" x14ac:dyDescent="0.2">
      <c r="A1546" s="1">
        <v>7</v>
      </c>
      <c r="C1546" s="1">
        <v>0</v>
      </c>
      <c r="D1546" s="1">
        <v>0</v>
      </c>
      <c r="E1546" s="1">
        <v>0</v>
      </c>
      <c r="F1546" s="1">
        <f t="shared" si="24"/>
        <v>0</v>
      </c>
      <c r="I1546"/>
      <c r="J1546"/>
      <c r="K1546"/>
    </row>
    <row r="1547" spans="1:16" hidden="1" x14ac:dyDescent="0.2">
      <c r="A1547" s="1">
        <v>7</v>
      </c>
      <c r="C1547" s="1">
        <v>0</v>
      </c>
      <c r="D1547" s="1">
        <v>0</v>
      </c>
      <c r="E1547" s="1">
        <v>0</v>
      </c>
      <c r="F1547" s="1">
        <f t="shared" si="24"/>
        <v>0</v>
      </c>
      <c r="I1547"/>
      <c r="J1547"/>
      <c r="K1547"/>
    </row>
    <row r="1548" spans="1:16" hidden="1" x14ac:dyDescent="0.2">
      <c r="A1548" s="1">
        <v>7</v>
      </c>
      <c r="C1548" s="1">
        <v>1</v>
      </c>
      <c r="D1548" s="1">
        <v>0</v>
      </c>
      <c r="E1548" s="1">
        <v>0</v>
      </c>
      <c r="F1548" s="1">
        <f t="shared" si="24"/>
        <v>1</v>
      </c>
      <c r="H1548" s="1" t="s">
        <v>63</v>
      </c>
      <c r="I1548">
        <v>9</v>
      </c>
      <c r="J1548">
        <v>13</v>
      </c>
      <c r="K1548">
        <v>365</v>
      </c>
    </row>
    <row r="1549" spans="1:16" hidden="1" x14ac:dyDescent="0.2">
      <c r="A1549" s="1">
        <v>7</v>
      </c>
      <c r="C1549" s="1">
        <v>0</v>
      </c>
      <c r="D1549" s="1">
        <v>0</v>
      </c>
      <c r="E1549" s="1">
        <v>0</v>
      </c>
      <c r="F1549" s="1">
        <f t="shared" si="24"/>
        <v>0</v>
      </c>
      <c r="I1549"/>
      <c r="J1549"/>
      <c r="K1549"/>
    </row>
    <row r="1550" spans="1:16" hidden="1" x14ac:dyDescent="0.2">
      <c r="A1550" s="1">
        <v>7</v>
      </c>
      <c r="C1550" s="1">
        <v>1</v>
      </c>
      <c r="D1550" s="1">
        <v>0</v>
      </c>
      <c r="E1550" s="1">
        <v>0</v>
      </c>
      <c r="F1550" s="1">
        <f t="shared" si="24"/>
        <v>1</v>
      </c>
      <c r="H1550" s="1" t="s">
        <v>63</v>
      </c>
      <c r="I1550">
        <v>0</v>
      </c>
      <c r="J1550">
        <v>18</v>
      </c>
      <c r="K1550">
        <v>0</v>
      </c>
    </row>
    <row r="1551" spans="1:16" hidden="1" x14ac:dyDescent="0.2">
      <c r="A1551" s="1">
        <v>7</v>
      </c>
      <c r="C1551" s="1">
        <v>0</v>
      </c>
      <c r="D1551" s="1">
        <v>1</v>
      </c>
      <c r="E1551" s="1">
        <v>0</v>
      </c>
      <c r="F1551" s="1">
        <f t="shared" si="24"/>
        <v>1</v>
      </c>
      <c r="I1551"/>
      <c r="J1551"/>
      <c r="K1551"/>
      <c r="M1551" s="1" t="s">
        <v>63</v>
      </c>
      <c r="N1551" s="1">
        <v>1</v>
      </c>
      <c r="O1551" s="1">
        <v>10</v>
      </c>
      <c r="P1551" s="1">
        <v>220</v>
      </c>
    </row>
    <row r="1552" spans="1:16" hidden="1" x14ac:dyDescent="0.2">
      <c r="A1552" s="1">
        <v>7</v>
      </c>
      <c r="C1552" s="1">
        <v>0</v>
      </c>
      <c r="D1552" s="1">
        <v>0</v>
      </c>
      <c r="E1552" s="1">
        <v>0</v>
      </c>
      <c r="F1552" s="1">
        <f t="shared" si="24"/>
        <v>0</v>
      </c>
      <c r="I1552"/>
      <c r="J1552"/>
      <c r="K1552"/>
    </row>
    <row r="1553" spans="1:21" hidden="1" x14ac:dyDescent="0.2">
      <c r="A1553" s="1">
        <v>7</v>
      </c>
      <c r="C1553" s="1">
        <v>0</v>
      </c>
      <c r="D1553" s="1">
        <v>0</v>
      </c>
      <c r="E1553" s="1">
        <v>1</v>
      </c>
      <c r="F1553" s="1">
        <f t="shared" si="24"/>
        <v>1</v>
      </c>
      <c r="I1553"/>
      <c r="J1553"/>
      <c r="K1553"/>
      <c r="R1553" s="1" t="s">
        <v>63</v>
      </c>
      <c r="S1553" s="1">
        <v>1</v>
      </c>
      <c r="T1553" s="1">
        <v>24</v>
      </c>
      <c r="U1553" s="1">
        <v>365</v>
      </c>
    </row>
    <row r="1554" spans="1:21" hidden="1" x14ac:dyDescent="0.2">
      <c r="A1554" s="1">
        <v>7</v>
      </c>
      <c r="C1554" s="1">
        <v>0</v>
      </c>
      <c r="D1554" s="1">
        <v>0</v>
      </c>
      <c r="E1554" s="1">
        <v>0</v>
      </c>
      <c r="F1554" s="1">
        <f t="shared" si="24"/>
        <v>0</v>
      </c>
      <c r="I1554"/>
      <c r="J1554"/>
      <c r="K1554"/>
    </row>
    <row r="1555" spans="1:21" hidden="1" x14ac:dyDescent="0.2">
      <c r="A1555" s="1">
        <v>7</v>
      </c>
      <c r="C1555" s="1">
        <v>0</v>
      </c>
      <c r="D1555" s="1">
        <v>0</v>
      </c>
      <c r="E1555" s="1">
        <v>0</v>
      </c>
      <c r="F1555" s="1">
        <f t="shared" si="24"/>
        <v>0</v>
      </c>
      <c r="I1555"/>
      <c r="J1555"/>
      <c r="K1555"/>
    </row>
    <row r="1556" spans="1:21" hidden="1" x14ac:dyDescent="0.2">
      <c r="A1556" s="1">
        <v>7</v>
      </c>
      <c r="C1556" s="1">
        <v>0</v>
      </c>
      <c r="D1556" s="1">
        <v>0</v>
      </c>
      <c r="E1556" s="1">
        <v>0</v>
      </c>
      <c r="F1556" s="1">
        <f t="shared" si="24"/>
        <v>0</v>
      </c>
      <c r="I1556"/>
      <c r="J1556"/>
      <c r="K1556"/>
    </row>
    <row r="1557" spans="1:21" hidden="1" x14ac:dyDescent="0.2">
      <c r="A1557" s="1">
        <v>7</v>
      </c>
      <c r="C1557" s="1">
        <v>1</v>
      </c>
      <c r="D1557" s="1">
        <v>0</v>
      </c>
      <c r="E1557" s="1">
        <v>0</v>
      </c>
      <c r="F1557" s="1">
        <f t="shared" si="24"/>
        <v>1</v>
      </c>
      <c r="H1557" s="1" t="s">
        <v>63</v>
      </c>
      <c r="I1557">
        <v>0</v>
      </c>
      <c r="J1557">
        <v>8</v>
      </c>
      <c r="K1557">
        <v>360</v>
      </c>
    </row>
    <row r="1558" spans="1:21" hidden="1" x14ac:dyDescent="0.2">
      <c r="A1558" s="1">
        <v>7</v>
      </c>
      <c r="C1558" s="1">
        <v>0</v>
      </c>
      <c r="D1558" s="1">
        <v>0</v>
      </c>
      <c r="E1558" s="1">
        <v>0</v>
      </c>
      <c r="F1558" s="1">
        <f t="shared" si="24"/>
        <v>0</v>
      </c>
      <c r="I1558"/>
      <c r="J1558"/>
      <c r="K1558"/>
    </row>
    <row r="1559" spans="1:21" hidden="1" x14ac:dyDescent="0.2">
      <c r="A1559" s="1">
        <v>7</v>
      </c>
      <c r="C1559" s="1">
        <v>1</v>
      </c>
      <c r="D1559" s="1">
        <v>0</v>
      </c>
      <c r="E1559" s="1">
        <v>0</v>
      </c>
      <c r="F1559" s="1">
        <f t="shared" si="24"/>
        <v>1</v>
      </c>
      <c r="H1559" s="1" t="s">
        <v>63</v>
      </c>
      <c r="I1559">
        <v>270</v>
      </c>
      <c r="J1559">
        <v>13</v>
      </c>
      <c r="K1559">
        <v>320</v>
      </c>
    </row>
    <row r="1560" spans="1:21" hidden="1" x14ac:dyDescent="0.2">
      <c r="A1560" s="1">
        <v>7</v>
      </c>
      <c r="C1560" s="1">
        <v>1</v>
      </c>
      <c r="D1560" s="1">
        <v>0</v>
      </c>
      <c r="E1560" s="1">
        <v>0</v>
      </c>
      <c r="F1560" s="1">
        <f t="shared" si="24"/>
        <v>1</v>
      </c>
      <c r="H1560" s="1" t="s">
        <v>63</v>
      </c>
      <c r="I1560">
        <v>2</v>
      </c>
      <c r="J1560">
        <v>10</v>
      </c>
      <c r="K1560">
        <v>320</v>
      </c>
    </row>
    <row r="1561" spans="1:21" hidden="1" x14ac:dyDescent="0.2">
      <c r="A1561" s="1">
        <v>7</v>
      </c>
      <c r="C1561" s="1">
        <v>0</v>
      </c>
      <c r="D1561" s="1">
        <v>0</v>
      </c>
      <c r="E1561" s="1">
        <v>0</v>
      </c>
      <c r="F1561" s="1">
        <f t="shared" si="24"/>
        <v>0</v>
      </c>
      <c r="I1561"/>
      <c r="J1561"/>
      <c r="K1561"/>
    </row>
    <row r="1562" spans="1:21" hidden="1" x14ac:dyDescent="0.2">
      <c r="A1562" s="1">
        <v>7</v>
      </c>
      <c r="C1562" s="1">
        <v>1</v>
      </c>
      <c r="D1562" s="1">
        <v>0</v>
      </c>
      <c r="E1562" s="1">
        <v>0</v>
      </c>
      <c r="F1562" s="1">
        <f t="shared" si="24"/>
        <v>1</v>
      </c>
      <c r="H1562" s="1" t="s">
        <v>63</v>
      </c>
      <c r="I1562">
        <v>0</v>
      </c>
      <c r="J1562">
        <v>6</v>
      </c>
      <c r="K1562">
        <v>50</v>
      </c>
    </row>
    <row r="1563" spans="1:21" hidden="1" x14ac:dyDescent="0.2">
      <c r="A1563" s="1">
        <v>7</v>
      </c>
      <c r="C1563" s="1">
        <v>0</v>
      </c>
      <c r="D1563" s="1">
        <v>0</v>
      </c>
      <c r="E1563" s="1">
        <v>1</v>
      </c>
      <c r="F1563" s="1">
        <f t="shared" si="24"/>
        <v>1</v>
      </c>
      <c r="I1563"/>
      <c r="J1563"/>
      <c r="K1563"/>
      <c r="R1563" s="1" t="s">
        <v>63</v>
      </c>
      <c r="S1563" s="1">
        <v>1</v>
      </c>
      <c r="T1563" s="1">
        <v>3</v>
      </c>
      <c r="U1563" s="1">
        <v>70</v>
      </c>
    </row>
    <row r="1564" spans="1:21" hidden="1" x14ac:dyDescent="0.2">
      <c r="A1564" s="1">
        <v>7</v>
      </c>
      <c r="C1564" s="1">
        <v>0</v>
      </c>
      <c r="D1564" s="1">
        <v>0</v>
      </c>
      <c r="E1564" s="1">
        <v>0</v>
      </c>
      <c r="F1564" s="1">
        <f t="shared" si="24"/>
        <v>0</v>
      </c>
      <c r="I1564"/>
      <c r="J1564"/>
      <c r="K1564"/>
    </row>
    <row r="1565" spans="1:21" hidden="1" x14ac:dyDescent="0.2">
      <c r="A1565" s="1">
        <v>7</v>
      </c>
      <c r="C1565" s="1">
        <v>0</v>
      </c>
      <c r="D1565" s="1">
        <v>0</v>
      </c>
      <c r="E1565" s="1">
        <v>0</v>
      </c>
      <c r="F1565" s="1">
        <f t="shared" si="24"/>
        <v>0</v>
      </c>
      <c r="I1565"/>
      <c r="J1565"/>
      <c r="K1565"/>
    </row>
    <row r="1566" spans="1:21" hidden="1" x14ac:dyDescent="0.2">
      <c r="A1566" s="1">
        <v>8</v>
      </c>
      <c r="C1566" s="1">
        <v>0</v>
      </c>
      <c r="D1566" s="1">
        <v>0</v>
      </c>
      <c r="E1566" s="1">
        <v>0</v>
      </c>
      <c r="F1566" s="1">
        <f t="shared" si="24"/>
        <v>0</v>
      </c>
      <c r="I1566"/>
      <c r="J1566"/>
      <c r="K1566"/>
    </row>
    <row r="1567" spans="1:21" hidden="1" x14ac:dyDescent="0.2">
      <c r="A1567" s="1">
        <v>8</v>
      </c>
      <c r="C1567" s="1">
        <v>0</v>
      </c>
      <c r="D1567" s="1">
        <v>0</v>
      </c>
      <c r="E1567" s="1">
        <v>0</v>
      </c>
      <c r="F1567" s="1">
        <f t="shared" si="24"/>
        <v>0</v>
      </c>
      <c r="I1567"/>
      <c r="J1567"/>
      <c r="K1567"/>
    </row>
    <row r="1568" spans="1:21" hidden="1" x14ac:dyDescent="0.2">
      <c r="A1568" s="1">
        <v>8</v>
      </c>
      <c r="C1568" s="1">
        <v>0</v>
      </c>
      <c r="D1568" s="1">
        <v>0</v>
      </c>
      <c r="E1568" s="1">
        <v>0</v>
      </c>
      <c r="F1568" s="1">
        <f t="shared" si="24"/>
        <v>0</v>
      </c>
      <c r="I1568"/>
      <c r="J1568"/>
      <c r="K1568"/>
    </row>
    <row r="1569" spans="1:11" hidden="1" x14ac:dyDescent="0.2">
      <c r="A1569" s="1">
        <v>8</v>
      </c>
      <c r="C1569" s="1">
        <v>0</v>
      </c>
      <c r="D1569" s="1">
        <v>0</v>
      </c>
      <c r="E1569" s="1">
        <v>0</v>
      </c>
      <c r="F1569" s="1">
        <f t="shared" si="24"/>
        <v>0</v>
      </c>
      <c r="I1569"/>
      <c r="J1569"/>
      <c r="K1569"/>
    </row>
    <row r="1570" spans="1:11" hidden="1" x14ac:dyDescent="0.2">
      <c r="A1570" s="1">
        <v>8</v>
      </c>
      <c r="C1570" s="1">
        <v>0</v>
      </c>
      <c r="D1570" s="1">
        <v>0</v>
      </c>
      <c r="E1570" s="1">
        <v>0</v>
      </c>
      <c r="F1570" s="1">
        <f t="shared" si="24"/>
        <v>0</v>
      </c>
      <c r="I1570"/>
      <c r="J1570"/>
      <c r="K1570"/>
    </row>
    <row r="1571" spans="1:11" hidden="1" x14ac:dyDescent="0.2">
      <c r="A1571" s="1">
        <v>8</v>
      </c>
      <c r="C1571" s="1">
        <v>0</v>
      </c>
      <c r="D1571" s="1">
        <v>0</v>
      </c>
      <c r="E1571" s="1">
        <v>0</v>
      </c>
      <c r="F1571" s="1">
        <f t="shared" si="24"/>
        <v>0</v>
      </c>
      <c r="I1571"/>
      <c r="J1571"/>
      <c r="K1571"/>
    </row>
    <row r="1572" spans="1:11" hidden="1" x14ac:dyDescent="0.2">
      <c r="A1572" s="1">
        <v>8</v>
      </c>
      <c r="C1572" s="1">
        <v>0</v>
      </c>
      <c r="D1572" s="1">
        <v>0</v>
      </c>
      <c r="E1572" s="1">
        <v>0</v>
      </c>
      <c r="F1572" s="1">
        <f t="shared" si="24"/>
        <v>0</v>
      </c>
      <c r="I1572"/>
      <c r="J1572"/>
      <c r="K1572"/>
    </row>
    <row r="1573" spans="1:11" hidden="1" x14ac:dyDescent="0.2">
      <c r="A1573" s="1">
        <v>8</v>
      </c>
      <c r="C1573" s="1">
        <v>0</v>
      </c>
      <c r="D1573" s="1">
        <v>0</v>
      </c>
      <c r="E1573" s="1">
        <v>0</v>
      </c>
      <c r="F1573" s="1">
        <f t="shared" si="24"/>
        <v>0</v>
      </c>
      <c r="I1573"/>
      <c r="J1573"/>
      <c r="K1573"/>
    </row>
    <row r="1574" spans="1:11" hidden="1" x14ac:dyDescent="0.2">
      <c r="A1574" s="1">
        <v>8</v>
      </c>
      <c r="C1574" s="1">
        <v>1</v>
      </c>
      <c r="D1574" s="1">
        <v>0</v>
      </c>
      <c r="E1574" s="1">
        <v>0</v>
      </c>
      <c r="F1574" s="1">
        <f t="shared" si="24"/>
        <v>1</v>
      </c>
      <c r="H1574" s="1" t="s">
        <v>63</v>
      </c>
      <c r="I1574">
        <v>0</v>
      </c>
      <c r="J1574">
        <v>0</v>
      </c>
      <c r="K1574">
        <v>0</v>
      </c>
    </row>
    <row r="1575" spans="1:11" hidden="1" x14ac:dyDescent="0.2">
      <c r="A1575" s="1">
        <v>8</v>
      </c>
      <c r="C1575" s="1">
        <v>0</v>
      </c>
      <c r="D1575" s="1">
        <v>0</v>
      </c>
      <c r="E1575" s="1">
        <v>0</v>
      </c>
      <c r="F1575" s="1">
        <f t="shared" si="24"/>
        <v>0</v>
      </c>
      <c r="I1575"/>
      <c r="J1575"/>
      <c r="K1575"/>
    </row>
    <row r="1576" spans="1:11" hidden="1" x14ac:dyDescent="0.2">
      <c r="A1576" s="1">
        <v>8</v>
      </c>
      <c r="C1576" s="1">
        <v>0</v>
      </c>
      <c r="D1576" s="1">
        <v>0</v>
      </c>
      <c r="E1576" s="1">
        <v>0</v>
      </c>
      <c r="F1576" s="1">
        <f t="shared" si="24"/>
        <v>0</v>
      </c>
      <c r="I1576"/>
      <c r="J1576"/>
      <c r="K1576"/>
    </row>
    <row r="1577" spans="1:11" hidden="1" x14ac:dyDescent="0.2">
      <c r="A1577" s="1">
        <v>8</v>
      </c>
      <c r="C1577" s="1">
        <v>0</v>
      </c>
      <c r="D1577" s="1">
        <v>0</v>
      </c>
      <c r="E1577" s="1">
        <v>0</v>
      </c>
      <c r="F1577" s="1">
        <f t="shared" si="24"/>
        <v>0</v>
      </c>
      <c r="I1577"/>
      <c r="J1577"/>
      <c r="K1577"/>
    </row>
    <row r="1578" spans="1:11" hidden="1" x14ac:dyDescent="0.2">
      <c r="A1578" s="1">
        <v>8</v>
      </c>
      <c r="C1578" s="1">
        <v>0</v>
      </c>
      <c r="D1578" s="1">
        <v>0</v>
      </c>
      <c r="E1578" s="1">
        <v>0</v>
      </c>
      <c r="F1578" s="1">
        <f t="shared" si="24"/>
        <v>0</v>
      </c>
      <c r="I1578"/>
      <c r="J1578"/>
      <c r="K1578"/>
    </row>
    <row r="1579" spans="1:11" hidden="1" x14ac:dyDescent="0.2">
      <c r="A1579" s="1">
        <v>8</v>
      </c>
      <c r="C1579" s="1">
        <v>0</v>
      </c>
      <c r="D1579" s="1">
        <v>0</v>
      </c>
      <c r="E1579" s="1">
        <v>0</v>
      </c>
      <c r="F1579" s="1">
        <f t="shared" si="24"/>
        <v>0</v>
      </c>
      <c r="I1579"/>
      <c r="J1579"/>
      <c r="K1579"/>
    </row>
    <row r="1580" spans="1:11" hidden="1" x14ac:dyDescent="0.2">
      <c r="A1580" s="1">
        <v>8</v>
      </c>
      <c r="C1580" s="1">
        <v>0</v>
      </c>
      <c r="D1580" s="1">
        <v>0</v>
      </c>
      <c r="E1580" s="1">
        <v>0</v>
      </c>
      <c r="F1580" s="1">
        <f t="shared" si="24"/>
        <v>0</v>
      </c>
      <c r="I1580"/>
      <c r="J1580"/>
      <c r="K1580"/>
    </row>
    <row r="1581" spans="1:11" hidden="1" x14ac:dyDescent="0.2">
      <c r="A1581" s="1">
        <v>8</v>
      </c>
      <c r="C1581" s="1">
        <v>1</v>
      </c>
      <c r="D1581" s="1">
        <v>0</v>
      </c>
      <c r="E1581" s="1">
        <v>0</v>
      </c>
      <c r="F1581" s="1">
        <f t="shared" si="24"/>
        <v>1</v>
      </c>
      <c r="H1581" s="1" t="s">
        <v>63</v>
      </c>
      <c r="I1581">
        <v>0</v>
      </c>
      <c r="J1581">
        <v>0</v>
      </c>
      <c r="K1581">
        <v>0</v>
      </c>
    </row>
    <row r="1582" spans="1:11" hidden="1" x14ac:dyDescent="0.2">
      <c r="A1582" s="1">
        <v>8</v>
      </c>
      <c r="C1582" s="1">
        <v>1</v>
      </c>
      <c r="D1582" s="1">
        <v>0</v>
      </c>
      <c r="E1582" s="1">
        <v>0</v>
      </c>
      <c r="F1582" s="1">
        <f t="shared" si="24"/>
        <v>1</v>
      </c>
      <c r="H1582" s="1" t="s">
        <v>63</v>
      </c>
      <c r="I1582">
        <v>0</v>
      </c>
      <c r="J1582">
        <v>0</v>
      </c>
      <c r="K1582">
        <v>0</v>
      </c>
    </row>
    <row r="1583" spans="1:11" hidden="1" x14ac:dyDescent="0.2">
      <c r="A1583" s="1">
        <v>8</v>
      </c>
      <c r="C1583" s="1">
        <v>1</v>
      </c>
      <c r="D1583" s="1">
        <v>0</v>
      </c>
      <c r="E1583" s="1">
        <v>0</v>
      </c>
      <c r="F1583" s="1">
        <f t="shared" si="24"/>
        <v>1</v>
      </c>
      <c r="H1583" s="1" t="s">
        <v>63</v>
      </c>
      <c r="I1583">
        <v>0</v>
      </c>
      <c r="J1583">
        <v>10</v>
      </c>
      <c r="K1583">
        <v>0</v>
      </c>
    </row>
    <row r="1584" spans="1:11" hidden="1" x14ac:dyDescent="0.2">
      <c r="A1584" s="1">
        <v>8</v>
      </c>
      <c r="C1584" s="1">
        <v>0</v>
      </c>
      <c r="D1584" s="1">
        <v>0</v>
      </c>
      <c r="E1584" s="1">
        <v>0</v>
      </c>
      <c r="F1584" s="1">
        <f t="shared" si="24"/>
        <v>0</v>
      </c>
      <c r="I1584"/>
      <c r="J1584"/>
      <c r="K1584"/>
    </row>
    <row r="1585" spans="1:16" hidden="1" x14ac:dyDescent="0.2">
      <c r="A1585" s="1">
        <v>8</v>
      </c>
      <c r="C1585" s="1">
        <v>0</v>
      </c>
      <c r="D1585" s="1">
        <v>0</v>
      </c>
      <c r="E1585" s="1">
        <v>0</v>
      </c>
      <c r="F1585" s="1">
        <f t="shared" si="24"/>
        <v>0</v>
      </c>
      <c r="I1585"/>
      <c r="J1585"/>
      <c r="K1585"/>
    </row>
    <row r="1586" spans="1:16" hidden="1" x14ac:dyDescent="0.2">
      <c r="A1586" s="1">
        <v>8</v>
      </c>
      <c r="C1586" s="1">
        <v>0</v>
      </c>
      <c r="D1586" s="1">
        <v>0</v>
      </c>
      <c r="E1586" s="1">
        <v>0</v>
      </c>
      <c r="F1586" s="1">
        <f t="shared" si="24"/>
        <v>0</v>
      </c>
      <c r="I1586"/>
      <c r="J1586"/>
      <c r="K1586"/>
    </row>
    <row r="1587" spans="1:16" hidden="1" x14ac:dyDescent="0.2">
      <c r="A1587" s="1">
        <v>9</v>
      </c>
      <c r="C1587" s="1">
        <v>0</v>
      </c>
      <c r="D1587" s="1">
        <v>0</v>
      </c>
      <c r="E1587" s="1">
        <v>0</v>
      </c>
      <c r="F1587" s="1">
        <f t="shared" si="24"/>
        <v>0</v>
      </c>
      <c r="I1587"/>
      <c r="J1587"/>
      <c r="K1587"/>
    </row>
    <row r="1588" spans="1:16" hidden="1" x14ac:dyDescent="0.2">
      <c r="A1588" s="1">
        <v>9</v>
      </c>
      <c r="C1588" s="1">
        <v>0</v>
      </c>
      <c r="D1588" s="1">
        <v>1</v>
      </c>
      <c r="E1588" s="1">
        <v>0</v>
      </c>
      <c r="F1588" s="1">
        <f t="shared" si="24"/>
        <v>1</v>
      </c>
      <c r="I1588"/>
      <c r="J1588"/>
      <c r="K1588"/>
      <c r="M1588" s="1" t="s">
        <v>63</v>
      </c>
      <c r="N1588" s="1">
        <v>2</v>
      </c>
      <c r="O1588" s="1">
        <v>5</v>
      </c>
      <c r="P1588" s="1">
        <v>180</v>
      </c>
    </row>
    <row r="1589" spans="1:16" hidden="1" x14ac:dyDescent="0.2">
      <c r="A1589" s="1">
        <v>9</v>
      </c>
      <c r="C1589" s="1">
        <v>1</v>
      </c>
      <c r="D1589" s="1">
        <v>0</v>
      </c>
      <c r="E1589" s="1">
        <v>0</v>
      </c>
      <c r="F1589" s="1">
        <f t="shared" si="24"/>
        <v>1</v>
      </c>
      <c r="H1589" s="1" t="s">
        <v>63</v>
      </c>
      <c r="I1589">
        <v>0</v>
      </c>
      <c r="J1589">
        <v>24</v>
      </c>
      <c r="K1589">
        <v>365</v>
      </c>
    </row>
    <row r="1590" spans="1:16" hidden="1" x14ac:dyDescent="0.2">
      <c r="A1590" s="1">
        <v>9</v>
      </c>
      <c r="C1590" s="1">
        <v>0</v>
      </c>
      <c r="D1590" s="1">
        <v>0</v>
      </c>
      <c r="E1590" s="1">
        <v>0</v>
      </c>
      <c r="F1590" s="1">
        <f t="shared" si="24"/>
        <v>0</v>
      </c>
      <c r="I1590"/>
      <c r="J1590"/>
      <c r="K1590"/>
    </row>
    <row r="1591" spans="1:16" hidden="1" x14ac:dyDescent="0.2">
      <c r="A1591" s="1">
        <v>9</v>
      </c>
      <c r="C1591" s="1">
        <v>0</v>
      </c>
      <c r="D1591" s="1">
        <v>0</v>
      </c>
      <c r="E1591" s="1">
        <v>0</v>
      </c>
      <c r="F1591" s="1">
        <f t="shared" si="24"/>
        <v>0</v>
      </c>
      <c r="I1591"/>
      <c r="J1591"/>
      <c r="K1591"/>
    </row>
    <row r="1592" spans="1:16" hidden="1" x14ac:dyDescent="0.2">
      <c r="A1592" s="1">
        <v>9</v>
      </c>
      <c r="C1592" s="1">
        <v>0</v>
      </c>
      <c r="D1592" s="1">
        <v>0</v>
      </c>
      <c r="E1592" s="1">
        <v>0</v>
      </c>
      <c r="F1592" s="1">
        <f t="shared" si="24"/>
        <v>0</v>
      </c>
      <c r="I1592"/>
      <c r="J1592"/>
      <c r="K1592"/>
    </row>
    <row r="1593" spans="1:16" hidden="1" x14ac:dyDescent="0.2">
      <c r="A1593" s="1">
        <v>9</v>
      </c>
      <c r="C1593" s="1">
        <v>0</v>
      </c>
      <c r="D1593" s="1">
        <v>0</v>
      </c>
      <c r="E1593" s="1">
        <v>0</v>
      </c>
      <c r="F1593" s="1">
        <f t="shared" si="24"/>
        <v>0</v>
      </c>
      <c r="I1593"/>
      <c r="J1593"/>
      <c r="K1593"/>
    </row>
    <row r="1594" spans="1:16" hidden="1" x14ac:dyDescent="0.2">
      <c r="A1594" s="1">
        <v>9</v>
      </c>
      <c r="C1594" s="1">
        <v>0</v>
      </c>
      <c r="D1594" s="1">
        <v>0</v>
      </c>
      <c r="E1594" s="1">
        <v>0</v>
      </c>
      <c r="F1594" s="1">
        <f t="shared" si="24"/>
        <v>0</v>
      </c>
      <c r="I1594"/>
      <c r="J1594"/>
      <c r="K1594"/>
    </row>
    <row r="1595" spans="1:16" hidden="1" x14ac:dyDescent="0.2">
      <c r="A1595" s="1">
        <v>9</v>
      </c>
      <c r="C1595" s="1">
        <v>0</v>
      </c>
      <c r="D1595" s="1">
        <v>0</v>
      </c>
      <c r="E1595" s="1">
        <v>0</v>
      </c>
      <c r="F1595" s="1">
        <f t="shared" si="24"/>
        <v>0</v>
      </c>
      <c r="I1595"/>
      <c r="J1595"/>
      <c r="K1595"/>
    </row>
    <row r="1596" spans="1:16" hidden="1" x14ac:dyDescent="0.2">
      <c r="A1596" s="1">
        <v>9</v>
      </c>
      <c r="C1596" s="1">
        <v>0</v>
      </c>
      <c r="D1596" s="1">
        <v>0</v>
      </c>
      <c r="E1596" s="1">
        <v>0</v>
      </c>
      <c r="F1596" s="1">
        <f t="shared" si="24"/>
        <v>0</v>
      </c>
      <c r="I1596"/>
      <c r="J1596"/>
      <c r="K1596"/>
    </row>
    <row r="1597" spans="1:16" hidden="1" x14ac:dyDescent="0.2">
      <c r="A1597" s="1">
        <v>9</v>
      </c>
      <c r="C1597" s="1">
        <v>0</v>
      </c>
      <c r="D1597" s="1">
        <v>0</v>
      </c>
      <c r="E1597" s="1">
        <v>0</v>
      </c>
      <c r="F1597" s="1">
        <f t="shared" si="24"/>
        <v>0</v>
      </c>
      <c r="I1597"/>
      <c r="J1597"/>
      <c r="K1597"/>
    </row>
    <row r="1598" spans="1:16" hidden="1" x14ac:dyDescent="0.2">
      <c r="A1598" s="1">
        <v>9</v>
      </c>
      <c r="C1598" s="1">
        <v>0</v>
      </c>
      <c r="D1598" s="1">
        <v>0</v>
      </c>
      <c r="E1598" s="1">
        <v>0</v>
      </c>
      <c r="F1598" s="1">
        <f t="shared" si="24"/>
        <v>0</v>
      </c>
      <c r="I1598"/>
      <c r="J1598"/>
      <c r="K1598"/>
    </row>
    <row r="1599" spans="1:16" hidden="1" x14ac:dyDescent="0.2">
      <c r="A1599" s="1">
        <v>9</v>
      </c>
      <c r="C1599" s="1">
        <v>0</v>
      </c>
      <c r="D1599" s="1">
        <v>0</v>
      </c>
      <c r="E1599" s="1">
        <v>0</v>
      </c>
      <c r="F1599" s="1">
        <f t="shared" si="24"/>
        <v>0</v>
      </c>
      <c r="I1599"/>
      <c r="J1599"/>
      <c r="K1599"/>
    </row>
    <row r="1600" spans="1:16" hidden="1" x14ac:dyDescent="0.2">
      <c r="A1600" s="1">
        <v>9</v>
      </c>
      <c r="C1600" s="1">
        <v>0</v>
      </c>
      <c r="D1600" s="1">
        <v>0</v>
      </c>
      <c r="E1600" s="1">
        <v>0</v>
      </c>
      <c r="F1600" s="1">
        <f t="shared" si="24"/>
        <v>0</v>
      </c>
      <c r="I1600"/>
      <c r="J1600"/>
      <c r="K1600"/>
    </row>
    <row r="1601" spans="1:21" hidden="1" x14ac:dyDescent="0.2">
      <c r="A1601" s="1">
        <v>9</v>
      </c>
      <c r="C1601" s="1">
        <v>1</v>
      </c>
      <c r="D1601" s="1">
        <v>0</v>
      </c>
      <c r="E1601" s="1">
        <v>0</v>
      </c>
      <c r="F1601" s="1">
        <f t="shared" si="24"/>
        <v>1</v>
      </c>
      <c r="H1601" s="1" t="s">
        <v>63</v>
      </c>
      <c r="I1601">
        <v>30</v>
      </c>
      <c r="J1601">
        <v>10</v>
      </c>
      <c r="K1601">
        <v>120</v>
      </c>
    </row>
    <row r="1602" spans="1:21" hidden="1" x14ac:dyDescent="0.2">
      <c r="A1602" s="1">
        <v>9</v>
      </c>
      <c r="C1602" s="1">
        <v>0</v>
      </c>
      <c r="D1602" s="1">
        <v>0</v>
      </c>
      <c r="E1602" s="1">
        <v>0</v>
      </c>
      <c r="F1602" s="1">
        <f t="shared" si="24"/>
        <v>0</v>
      </c>
      <c r="I1602"/>
      <c r="J1602"/>
      <c r="K1602"/>
    </row>
    <row r="1603" spans="1:21" hidden="1" x14ac:dyDescent="0.2">
      <c r="A1603" s="1">
        <v>9</v>
      </c>
      <c r="C1603" s="1">
        <v>1</v>
      </c>
      <c r="D1603" s="1">
        <v>0</v>
      </c>
      <c r="E1603" s="1">
        <v>0</v>
      </c>
      <c r="F1603" s="1">
        <f t="shared" si="24"/>
        <v>1</v>
      </c>
      <c r="H1603" s="1" t="s">
        <v>63</v>
      </c>
      <c r="I1603">
        <v>0</v>
      </c>
      <c r="J1603">
        <v>0</v>
      </c>
      <c r="K1603">
        <v>150</v>
      </c>
    </row>
    <row r="1604" spans="1:21" hidden="1" x14ac:dyDescent="0.2">
      <c r="A1604" s="1">
        <v>9</v>
      </c>
      <c r="C1604" s="1">
        <v>0</v>
      </c>
      <c r="D1604" s="1">
        <v>0</v>
      </c>
      <c r="E1604" s="1">
        <v>0</v>
      </c>
      <c r="F1604" s="1">
        <f t="shared" ref="F1604:F1667" si="25">C1604+D1604+E1604</f>
        <v>0</v>
      </c>
      <c r="I1604"/>
      <c r="J1604"/>
      <c r="K1604"/>
    </row>
    <row r="1605" spans="1:21" hidden="1" x14ac:dyDescent="0.2">
      <c r="A1605" s="1">
        <v>9</v>
      </c>
      <c r="C1605" s="1">
        <v>0</v>
      </c>
      <c r="D1605" s="1">
        <v>0</v>
      </c>
      <c r="E1605" s="1">
        <v>0</v>
      </c>
      <c r="F1605" s="1">
        <f t="shared" si="25"/>
        <v>0</v>
      </c>
      <c r="I1605"/>
      <c r="J1605"/>
      <c r="K1605"/>
    </row>
    <row r="1606" spans="1:21" hidden="1" x14ac:dyDescent="0.2">
      <c r="A1606" s="1">
        <v>9</v>
      </c>
      <c r="C1606" s="1">
        <v>1</v>
      </c>
      <c r="D1606" s="1">
        <v>0</v>
      </c>
      <c r="E1606" s="1">
        <v>0</v>
      </c>
      <c r="F1606" s="1">
        <f t="shared" si="25"/>
        <v>1</v>
      </c>
      <c r="H1606" s="1" t="s">
        <v>63</v>
      </c>
      <c r="I1606">
        <v>0</v>
      </c>
      <c r="J1606">
        <v>8</v>
      </c>
      <c r="K1606">
        <v>0</v>
      </c>
    </row>
    <row r="1607" spans="1:21" hidden="1" x14ac:dyDescent="0.2">
      <c r="A1607" s="1">
        <v>9</v>
      </c>
      <c r="C1607" s="1">
        <v>0</v>
      </c>
      <c r="D1607" s="1">
        <v>0</v>
      </c>
      <c r="E1607" s="1">
        <v>0</v>
      </c>
      <c r="F1607" s="1">
        <f t="shared" si="25"/>
        <v>0</v>
      </c>
      <c r="I1607"/>
      <c r="J1607"/>
      <c r="K1607"/>
    </row>
    <row r="1608" spans="1:21" hidden="1" x14ac:dyDescent="0.2">
      <c r="A1608" s="1">
        <v>9</v>
      </c>
      <c r="C1608" s="1">
        <v>0</v>
      </c>
      <c r="D1608" s="1">
        <v>0</v>
      </c>
      <c r="E1608" s="1">
        <v>0</v>
      </c>
      <c r="F1608" s="1">
        <f t="shared" si="25"/>
        <v>0</v>
      </c>
      <c r="I1608"/>
      <c r="J1608"/>
      <c r="K1608"/>
    </row>
    <row r="1609" spans="1:21" hidden="1" x14ac:dyDescent="0.2">
      <c r="A1609" s="1">
        <v>9</v>
      </c>
      <c r="C1609" s="1">
        <v>0</v>
      </c>
      <c r="D1609" s="1">
        <v>0</v>
      </c>
      <c r="E1609" s="1">
        <v>0</v>
      </c>
      <c r="F1609" s="1">
        <f t="shared" si="25"/>
        <v>0</v>
      </c>
      <c r="I1609"/>
      <c r="J1609"/>
      <c r="K1609"/>
    </row>
    <row r="1610" spans="1:21" hidden="1" x14ac:dyDescent="0.2">
      <c r="A1610" s="1">
        <v>9</v>
      </c>
      <c r="C1610" s="1">
        <v>0</v>
      </c>
      <c r="D1610" s="1">
        <v>0</v>
      </c>
      <c r="E1610" s="1">
        <v>1</v>
      </c>
      <c r="F1610" s="1">
        <f t="shared" si="25"/>
        <v>1</v>
      </c>
      <c r="I1610"/>
      <c r="J1610"/>
      <c r="K1610"/>
      <c r="R1610" s="1" t="s">
        <v>63</v>
      </c>
      <c r="S1610" s="1">
        <v>4</v>
      </c>
      <c r="T1610" s="1">
        <v>4</v>
      </c>
      <c r="U1610" s="1">
        <v>120</v>
      </c>
    </row>
    <row r="1611" spans="1:21" hidden="1" x14ac:dyDescent="0.2">
      <c r="A1611" s="1">
        <v>9</v>
      </c>
      <c r="C1611" s="1">
        <v>0</v>
      </c>
      <c r="D1611" s="1">
        <v>0</v>
      </c>
      <c r="E1611" s="1">
        <v>0</v>
      </c>
      <c r="F1611" s="1">
        <f t="shared" si="25"/>
        <v>0</v>
      </c>
      <c r="I1611"/>
      <c r="J1611"/>
      <c r="K1611"/>
    </row>
    <row r="1612" spans="1:21" hidden="1" x14ac:dyDescent="0.2">
      <c r="A1612" s="1">
        <v>9</v>
      </c>
      <c r="C1612" s="1">
        <v>1</v>
      </c>
      <c r="D1612" s="1">
        <v>0</v>
      </c>
      <c r="E1612" s="1">
        <v>0</v>
      </c>
      <c r="F1612" s="1">
        <f t="shared" si="25"/>
        <v>1</v>
      </c>
      <c r="H1612" s="1" t="s">
        <v>63</v>
      </c>
      <c r="I1612">
        <v>0</v>
      </c>
      <c r="J1612">
        <v>2</v>
      </c>
      <c r="K1612">
        <v>60</v>
      </c>
    </row>
    <row r="1613" spans="1:21" hidden="1" x14ac:dyDescent="0.2">
      <c r="A1613" s="1">
        <v>9</v>
      </c>
      <c r="C1613" s="1">
        <v>0</v>
      </c>
      <c r="D1613" s="1">
        <v>0</v>
      </c>
      <c r="E1613" s="1">
        <v>0</v>
      </c>
      <c r="F1613" s="1">
        <f t="shared" si="25"/>
        <v>0</v>
      </c>
      <c r="I1613"/>
      <c r="J1613"/>
      <c r="K1613"/>
    </row>
    <row r="1614" spans="1:21" hidden="1" x14ac:dyDescent="0.2">
      <c r="A1614" s="1">
        <v>9</v>
      </c>
      <c r="C1614" s="1">
        <v>0</v>
      </c>
      <c r="D1614" s="1">
        <v>0</v>
      </c>
      <c r="E1614" s="1">
        <v>0</v>
      </c>
      <c r="F1614" s="1">
        <f t="shared" si="25"/>
        <v>0</v>
      </c>
      <c r="I1614"/>
      <c r="J1614"/>
      <c r="K1614"/>
    </row>
    <row r="1615" spans="1:21" hidden="1" x14ac:dyDescent="0.2">
      <c r="A1615" s="1">
        <v>9</v>
      </c>
      <c r="C1615" s="1">
        <v>0</v>
      </c>
      <c r="D1615" s="1">
        <v>0</v>
      </c>
      <c r="E1615" s="1">
        <v>0</v>
      </c>
      <c r="F1615" s="1">
        <f t="shared" si="25"/>
        <v>0</v>
      </c>
      <c r="I1615"/>
      <c r="J1615"/>
      <c r="K1615"/>
    </row>
    <row r="1616" spans="1:21" hidden="1" x14ac:dyDescent="0.2">
      <c r="A1616" s="1">
        <v>9</v>
      </c>
      <c r="C1616" s="1">
        <v>0</v>
      </c>
      <c r="D1616" s="1">
        <v>0</v>
      </c>
      <c r="E1616" s="1">
        <v>0</v>
      </c>
      <c r="F1616" s="1">
        <f t="shared" si="25"/>
        <v>0</v>
      </c>
      <c r="I1616"/>
      <c r="J1616"/>
      <c r="K1616"/>
    </row>
    <row r="1617" spans="1:21" hidden="1" x14ac:dyDescent="0.2">
      <c r="A1617" s="1">
        <v>9</v>
      </c>
      <c r="C1617" s="1">
        <v>0</v>
      </c>
      <c r="D1617" s="1">
        <v>0</v>
      </c>
      <c r="E1617" s="1">
        <v>0</v>
      </c>
      <c r="F1617" s="1">
        <f t="shared" si="25"/>
        <v>0</v>
      </c>
      <c r="I1617"/>
      <c r="J1617"/>
      <c r="K1617"/>
    </row>
    <row r="1618" spans="1:21" hidden="1" x14ac:dyDescent="0.2">
      <c r="A1618" s="1">
        <v>9</v>
      </c>
      <c r="C1618" s="1">
        <v>0</v>
      </c>
      <c r="D1618" s="1">
        <v>0</v>
      </c>
      <c r="E1618" s="1">
        <v>0</v>
      </c>
      <c r="F1618" s="1">
        <f t="shared" si="25"/>
        <v>0</v>
      </c>
      <c r="I1618"/>
      <c r="J1618"/>
      <c r="K1618"/>
    </row>
    <row r="1619" spans="1:21" hidden="1" x14ac:dyDescent="0.2">
      <c r="A1619" s="1">
        <v>9</v>
      </c>
      <c r="C1619" s="1">
        <v>0</v>
      </c>
      <c r="D1619" s="1">
        <v>0</v>
      </c>
      <c r="E1619" s="1">
        <v>0</v>
      </c>
      <c r="F1619" s="1">
        <f t="shared" si="25"/>
        <v>0</v>
      </c>
      <c r="I1619"/>
      <c r="J1619"/>
      <c r="K1619"/>
    </row>
    <row r="1620" spans="1:21" hidden="1" x14ac:dyDescent="0.2">
      <c r="A1620" s="1">
        <v>9</v>
      </c>
      <c r="C1620" s="1">
        <v>0</v>
      </c>
      <c r="D1620" s="1">
        <v>0</v>
      </c>
      <c r="E1620" s="1">
        <v>0</v>
      </c>
      <c r="F1620" s="1">
        <f t="shared" si="25"/>
        <v>0</v>
      </c>
      <c r="I1620"/>
      <c r="J1620"/>
      <c r="K1620"/>
    </row>
    <row r="1621" spans="1:21" hidden="1" x14ac:dyDescent="0.2">
      <c r="A1621" s="1">
        <v>9</v>
      </c>
      <c r="C1621" s="1">
        <v>0</v>
      </c>
      <c r="D1621" s="1">
        <v>0</v>
      </c>
      <c r="E1621" s="1">
        <v>0</v>
      </c>
      <c r="F1621" s="1">
        <f t="shared" si="25"/>
        <v>0</v>
      </c>
      <c r="I1621"/>
      <c r="J1621"/>
      <c r="K1621"/>
    </row>
    <row r="1622" spans="1:21" hidden="1" x14ac:dyDescent="0.2">
      <c r="A1622" s="1">
        <v>9</v>
      </c>
      <c r="C1622" s="1">
        <v>0</v>
      </c>
      <c r="D1622" s="1">
        <v>0</v>
      </c>
      <c r="E1622" s="1">
        <v>0</v>
      </c>
      <c r="F1622" s="1">
        <f t="shared" si="25"/>
        <v>0</v>
      </c>
      <c r="I1622"/>
      <c r="J1622"/>
      <c r="K1622"/>
    </row>
    <row r="1623" spans="1:21" hidden="1" x14ac:dyDescent="0.2">
      <c r="A1623" s="1">
        <v>9</v>
      </c>
      <c r="C1623" s="1">
        <v>0</v>
      </c>
      <c r="D1623" s="1">
        <v>0</v>
      </c>
      <c r="E1623" s="1">
        <v>0</v>
      </c>
      <c r="F1623" s="1">
        <f t="shared" si="25"/>
        <v>0</v>
      </c>
      <c r="I1623"/>
      <c r="J1623"/>
      <c r="K1623"/>
    </row>
    <row r="1624" spans="1:21" hidden="1" x14ac:dyDescent="0.2">
      <c r="A1624" s="1">
        <v>9</v>
      </c>
      <c r="C1624" s="1">
        <v>0</v>
      </c>
      <c r="D1624" s="1">
        <v>0</v>
      </c>
      <c r="E1624" s="1">
        <v>0</v>
      </c>
      <c r="F1624" s="1">
        <f t="shared" si="25"/>
        <v>0</v>
      </c>
      <c r="I1624"/>
      <c r="J1624"/>
      <c r="K1624"/>
    </row>
    <row r="1625" spans="1:21" hidden="1" x14ac:dyDescent="0.2">
      <c r="A1625" s="1">
        <v>9</v>
      </c>
      <c r="C1625" s="1">
        <v>0</v>
      </c>
      <c r="D1625" s="1">
        <v>0</v>
      </c>
      <c r="E1625" s="1">
        <v>0</v>
      </c>
      <c r="F1625" s="1">
        <f t="shared" si="25"/>
        <v>0</v>
      </c>
      <c r="I1625"/>
      <c r="J1625"/>
      <c r="K1625"/>
    </row>
    <row r="1626" spans="1:21" hidden="1" x14ac:dyDescent="0.2">
      <c r="A1626" s="1">
        <v>9</v>
      </c>
      <c r="C1626" s="1">
        <v>0</v>
      </c>
      <c r="D1626" s="1">
        <v>0</v>
      </c>
      <c r="E1626" s="1">
        <v>0</v>
      </c>
      <c r="F1626" s="1">
        <f t="shared" si="25"/>
        <v>0</v>
      </c>
      <c r="I1626"/>
      <c r="J1626"/>
      <c r="K1626"/>
    </row>
    <row r="1627" spans="1:21" hidden="1" x14ac:dyDescent="0.2">
      <c r="A1627" s="1">
        <v>9</v>
      </c>
      <c r="C1627" s="1">
        <v>0</v>
      </c>
      <c r="D1627" s="1">
        <v>0</v>
      </c>
      <c r="E1627" s="1">
        <v>0</v>
      </c>
      <c r="F1627" s="1">
        <f t="shared" si="25"/>
        <v>0</v>
      </c>
      <c r="I1627"/>
      <c r="J1627"/>
      <c r="K1627"/>
    </row>
    <row r="1628" spans="1:21" hidden="1" x14ac:dyDescent="0.2">
      <c r="A1628" s="1">
        <v>9</v>
      </c>
      <c r="C1628" s="1">
        <v>0</v>
      </c>
      <c r="D1628" s="1">
        <v>0</v>
      </c>
      <c r="E1628" s="1">
        <v>1</v>
      </c>
      <c r="F1628" s="1">
        <f t="shared" si="25"/>
        <v>1</v>
      </c>
      <c r="I1628"/>
      <c r="J1628"/>
      <c r="K1628"/>
      <c r="R1628" s="1" t="s">
        <v>63</v>
      </c>
      <c r="S1628" s="1">
        <v>4</v>
      </c>
      <c r="T1628" s="1">
        <v>10</v>
      </c>
      <c r="U1628" s="1">
        <v>200</v>
      </c>
    </row>
    <row r="1629" spans="1:21" hidden="1" x14ac:dyDescent="0.2">
      <c r="A1629" s="1">
        <v>9</v>
      </c>
      <c r="C1629" s="1">
        <v>0</v>
      </c>
      <c r="D1629" s="1">
        <v>1</v>
      </c>
      <c r="E1629" s="1">
        <v>0</v>
      </c>
      <c r="F1629" s="1">
        <f t="shared" si="25"/>
        <v>1</v>
      </c>
      <c r="I1629"/>
      <c r="J1629"/>
      <c r="K1629"/>
      <c r="M1629" s="1" t="s">
        <v>63</v>
      </c>
      <c r="N1629" s="1">
        <v>2</v>
      </c>
      <c r="O1629" s="1">
        <v>8</v>
      </c>
      <c r="P1629" s="1">
        <v>220</v>
      </c>
    </row>
    <row r="1630" spans="1:21" hidden="1" x14ac:dyDescent="0.2">
      <c r="A1630" s="1">
        <v>9</v>
      </c>
      <c r="C1630" s="1">
        <v>0</v>
      </c>
      <c r="D1630" s="1">
        <v>0</v>
      </c>
      <c r="E1630" s="1">
        <v>0</v>
      </c>
      <c r="F1630" s="1">
        <f t="shared" si="25"/>
        <v>0</v>
      </c>
      <c r="I1630"/>
      <c r="J1630"/>
      <c r="K1630"/>
    </row>
    <row r="1631" spans="1:21" hidden="1" x14ac:dyDescent="0.2">
      <c r="A1631" s="1">
        <v>9</v>
      </c>
      <c r="C1631" s="1">
        <v>0</v>
      </c>
      <c r="D1631" s="1">
        <v>1</v>
      </c>
      <c r="E1631" s="1">
        <v>0</v>
      </c>
      <c r="F1631" s="1">
        <f t="shared" si="25"/>
        <v>1</v>
      </c>
      <c r="I1631"/>
      <c r="J1631"/>
      <c r="K1631"/>
      <c r="M1631" s="1" t="s">
        <v>63</v>
      </c>
      <c r="N1631" s="1">
        <v>1</v>
      </c>
      <c r="O1631" s="1">
        <v>3</v>
      </c>
      <c r="P1631" s="1">
        <v>0</v>
      </c>
    </row>
    <row r="1632" spans="1:21" hidden="1" x14ac:dyDescent="0.2">
      <c r="A1632" s="1">
        <v>9</v>
      </c>
      <c r="C1632" s="1">
        <v>0</v>
      </c>
      <c r="D1632" s="1">
        <v>0</v>
      </c>
      <c r="E1632" s="1">
        <v>0</v>
      </c>
      <c r="F1632" s="1">
        <f t="shared" si="25"/>
        <v>0</v>
      </c>
      <c r="I1632"/>
      <c r="J1632"/>
      <c r="K1632"/>
    </row>
    <row r="1633" spans="1:21" hidden="1" x14ac:dyDescent="0.2">
      <c r="A1633" s="1">
        <v>9</v>
      </c>
      <c r="C1633" s="1">
        <v>0</v>
      </c>
      <c r="D1633" s="1">
        <v>0</v>
      </c>
      <c r="E1633" s="1">
        <v>0</v>
      </c>
      <c r="F1633" s="1">
        <f t="shared" si="25"/>
        <v>0</v>
      </c>
      <c r="I1633"/>
      <c r="J1633"/>
      <c r="K1633"/>
    </row>
    <row r="1634" spans="1:21" hidden="1" x14ac:dyDescent="0.2">
      <c r="A1634" s="1">
        <v>9</v>
      </c>
      <c r="C1634" s="1">
        <v>0</v>
      </c>
      <c r="D1634" s="1">
        <v>0</v>
      </c>
      <c r="E1634" s="1">
        <v>0</v>
      </c>
      <c r="F1634" s="1">
        <f t="shared" si="25"/>
        <v>0</v>
      </c>
      <c r="I1634"/>
      <c r="J1634"/>
      <c r="K1634"/>
    </row>
    <row r="1635" spans="1:21" hidden="1" x14ac:dyDescent="0.2">
      <c r="A1635" s="1">
        <v>9</v>
      </c>
      <c r="C1635" s="1">
        <v>0</v>
      </c>
      <c r="D1635" s="1">
        <v>0</v>
      </c>
      <c r="E1635" s="1">
        <v>0</v>
      </c>
      <c r="F1635" s="1">
        <f t="shared" si="25"/>
        <v>0</v>
      </c>
      <c r="I1635"/>
      <c r="J1635"/>
      <c r="K1635"/>
    </row>
    <row r="1636" spans="1:21" hidden="1" x14ac:dyDescent="0.2">
      <c r="A1636" s="1">
        <v>9</v>
      </c>
      <c r="C1636" s="1">
        <v>1</v>
      </c>
      <c r="D1636" s="1">
        <v>0</v>
      </c>
      <c r="E1636" s="1">
        <v>0</v>
      </c>
      <c r="F1636" s="1">
        <f t="shared" si="25"/>
        <v>1</v>
      </c>
      <c r="H1636" s="1" t="s">
        <v>63</v>
      </c>
      <c r="I1636">
        <v>0</v>
      </c>
      <c r="J1636">
        <v>5</v>
      </c>
      <c r="K1636">
        <v>220</v>
      </c>
    </row>
    <row r="1637" spans="1:21" hidden="1" x14ac:dyDescent="0.2">
      <c r="A1637" s="1">
        <v>9</v>
      </c>
      <c r="C1637" s="1">
        <v>0</v>
      </c>
      <c r="D1637" s="1">
        <v>0</v>
      </c>
      <c r="E1637" s="1">
        <v>0</v>
      </c>
      <c r="F1637" s="1">
        <f t="shared" si="25"/>
        <v>0</v>
      </c>
      <c r="I1637"/>
      <c r="J1637"/>
      <c r="K1637"/>
    </row>
    <row r="1638" spans="1:21" hidden="1" x14ac:dyDescent="0.2">
      <c r="A1638" s="1">
        <v>9</v>
      </c>
      <c r="C1638" s="1">
        <v>0</v>
      </c>
      <c r="D1638" s="1">
        <v>0</v>
      </c>
      <c r="E1638" s="1">
        <v>0</v>
      </c>
      <c r="F1638" s="1">
        <f t="shared" si="25"/>
        <v>0</v>
      </c>
      <c r="I1638"/>
      <c r="J1638"/>
      <c r="K1638"/>
    </row>
    <row r="1639" spans="1:21" hidden="1" x14ac:dyDescent="0.2">
      <c r="A1639" s="1">
        <v>9</v>
      </c>
      <c r="C1639" s="1">
        <v>1</v>
      </c>
      <c r="D1639" s="1">
        <v>0</v>
      </c>
      <c r="E1639" s="1">
        <v>0</v>
      </c>
      <c r="F1639" s="1">
        <f t="shared" si="25"/>
        <v>1</v>
      </c>
      <c r="H1639" s="1" t="s">
        <v>63</v>
      </c>
      <c r="I1639">
        <v>5</v>
      </c>
      <c r="J1639">
        <v>8</v>
      </c>
      <c r="K1639">
        <v>100</v>
      </c>
    </row>
    <row r="1640" spans="1:21" hidden="1" x14ac:dyDescent="0.2">
      <c r="A1640" s="1">
        <v>9</v>
      </c>
      <c r="C1640" s="1">
        <v>0</v>
      </c>
      <c r="D1640" s="1">
        <v>0</v>
      </c>
      <c r="E1640" s="1">
        <v>0</v>
      </c>
      <c r="F1640" s="1">
        <f t="shared" si="25"/>
        <v>0</v>
      </c>
      <c r="I1640"/>
      <c r="J1640"/>
      <c r="K1640"/>
    </row>
    <row r="1641" spans="1:21" hidden="1" x14ac:dyDescent="0.2">
      <c r="A1641" s="1">
        <v>9</v>
      </c>
      <c r="C1641" s="1">
        <v>0</v>
      </c>
      <c r="D1641" s="1">
        <v>0</v>
      </c>
      <c r="E1641" s="1">
        <v>0</v>
      </c>
      <c r="F1641" s="1">
        <f t="shared" si="25"/>
        <v>0</v>
      </c>
      <c r="I1641"/>
      <c r="J1641"/>
      <c r="K1641"/>
    </row>
    <row r="1642" spans="1:21" hidden="1" x14ac:dyDescent="0.2">
      <c r="A1642" s="1">
        <v>9</v>
      </c>
      <c r="C1642" s="1">
        <v>0</v>
      </c>
      <c r="D1642" s="1">
        <v>0</v>
      </c>
      <c r="E1642" s="1">
        <v>0</v>
      </c>
      <c r="F1642" s="1">
        <f t="shared" si="25"/>
        <v>0</v>
      </c>
      <c r="I1642"/>
      <c r="J1642"/>
      <c r="K1642"/>
    </row>
    <row r="1643" spans="1:21" hidden="1" x14ac:dyDescent="0.2">
      <c r="A1643" s="1">
        <v>9</v>
      </c>
      <c r="C1643" s="1">
        <v>0</v>
      </c>
      <c r="D1643" s="1">
        <v>0</v>
      </c>
      <c r="E1643" s="1">
        <v>0</v>
      </c>
      <c r="F1643" s="1">
        <f t="shared" si="25"/>
        <v>0</v>
      </c>
      <c r="I1643"/>
      <c r="J1643"/>
      <c r="K1643"/>
    </row>
    <row r="1644" spans="1:21" hidden="1" x14ac:dyDescent="0.2">
      <c r="A1644" s="1">
        <v>9</v>
      </c>
      <c r="C1644" s="1">
        <v>1</v>
      </c>
      <c r="D1644" s="1">
        <v>0</v>
      </c>
      <c r="E1644" s="1">
        <v>0</v>
      </c>
      <c r="F1644" s="1">
        <f t="shared" si="25"/>
        <v>1</v>
      </c>
      <c r="H1644" s="1" t="s">
        <v>63</v>
      </c>
      <c r="I1644">
        <v>12</v>
      </c>
      <c r="J1644">
        <v>12</v>
      </c>
      <c r="K1644">
        <v>260</v>
      </c>
    </row>
    <row r="1645" spans="1:21" hidden="1" x14ac:dyDescent="0.2">
      <c r="A1645" s="1">
        <v>9</v>
      </c>
      <c r="C1645" s="1">
        <v>0</v>
      </c>
      <c r="D1645" s="1">
        <v>0</v>
      </c>
      <c r="E1645" s="1">
        <v>0</v>
      </c>
      <c r="F1645" s="1">
        <f t="shared" si="25"/>
        <v>0</v>
      </c>
      <c r="I1645"/>
      <c r="J1645"/>
      <c r="K1645"/>
    </row>
    <row r="1646" spans="1:21" hidden="1" x14ac:dyDescent="0.2">
      <c r="A1646" s="1">
        <v>9</v>
      </c>
      <c r="C1646" s="1">
        <v>1</v>
      </c>
      <c r="D1646" s="1">
        <v>1</v>
      </c>
      <c r="E1646" s="1">
        <v>1</v>
      </c>
      <c r="F1646" s="1">
        <f t="shared" si="25"/>
        <v>3</v>
      </c>
      <c r="H1646" s="1" t="s">
        <v>63</v>
      </c>
      <c r="I1646">
        <v>70</v>
      </c>
      <c r="J1646">
        <v>3</v>
      </c>
      <c r="K1646">
        <v>240</v>
      </c>
      <c r="M1646" s="1" t="s">
        <v>63</v>
      </c>
      <c r="N1646" s="1">
        <v>3</v>
      </c>
      <c r="O1646" s="1">
        <v>1</v>
      </c>
      <c r="P1646" s="1">
        <v>240</v>
      </c>
      <c r="R1646" s="1" t="s">
        <v>63</v>
      </c>
      <c r="S1646" s="1">
        <v>32</v>
      </c>
      <c r="T1646" s="1">
        <v>4</v>
      </c>
      <c r="U1646" s="1">
        <v>240</v>
      </c>
    </row>
    <row r="1647" spans="1:21" hidden="1" x14ac:dyDescent="0.2">
      <c r="A1647" s="1">
        <v>9</v>
      </c>
      <c r="C1647" s="1">
        <v>1</v>
      </c>
      <c r="D1647" s="1">
        <v>0</v>
      </c>
      <c r="E1647" s="1">
        <v>0</v>
      </c>
      <c r="F1647" s="1">
        <f t="shared" si="25"/>
        <v>1</v>
      </c>
      <c r="H1647" s="1" t="s">
        <v>63</v>
      </c>
      <c r="I1647">
        <v>0</v>
      </c>
      <c r="J1647">
        <v>6</v>
      </c>
      <c r="K1647">
        <v>280</v>
      </c>
    </row>
    <row r="1648" spans="1:21" hidden="1" x14ac:dyDescent="0.2">
      <c r="A1648" s="1">
        <v>9</v>
      </c>
      <c r="C1648" s="1">
        <v>0</v>
      </c>
      <c r="D1648" s="1">
        <v>0</v>
      </c>
      <c r="E1648" s="1">
        <v>0</v>
      </c>
      <c r="F1648" s="1">
        <f t="shared" si="25"/>
        <v>0</v>
      </c>
      <c r="I1648"/>
      <c r="J1648"/>
      <c r="K1648"/>
    </row>
    <row r="1649" spans="1:11" hidden="1" x14ac:dyDescent="0.2">
      <c r="A1649" s="1">
        <v>9</v>
      </c>
      <c r="C1649" s="1">
        <v>0</v>
      </c>
      <c r="D1649" s="1">
        <v>0</v>
      </c>
      <c r="E1649" s="1">
        <v>0</v>
      </c>
      <c r="F1649" s="1">
        <f t="shared" si="25"/>
        <v>0</v>
      </c>
      <c r="I1649"/>
      <c r="J1649"/>
      <c r="K1649"/>
    </row>
    <row r="1650" spans="1:11" hidden="1" x14ac:dyDescent="0.2">
      <c r="A1650" s="1">
        <v>9</v>
      </c>
      <c r="C1650" s="1">
        <v>1</v>
      </c>
      <c r="D1650" s="1">
        <v>0</v>
      </c>
      <c r="E1650" s="1">
        <v>0</v>
      </c>
      <c r="F1650" s="1">
        <f t="shared" si="25"/>
        <v>1</v>
      </c>
      <c r="H1650" s="1" t="s">
        <v>63</v>
      </c>
      <c r="I1650">
        <v>0</v>
      </c>
      <c r="J1650">
        <v>10</v>
      </c>
      <c r="K1650">
        <v>150</v>
      </c>
    </row>
    <row r="1651" spans="1:11" hidden="1" x14ac:dyDescent="0.2">
      <c r="A1651" s="1">
        <v>9</v>
      </c>
      <c r="C1651" s="1">
        <v>0</v>
      </c>
      <c r="D1651" s="1">
        <v>0</v>
      </c>
      <c r="E1651" s="1">
        <v>0</v>
      </c>
      <c r="F1651" s="1">
        <f t="shared" si="25"/>
        <v>0</v>
      </c>
      <c r="I1651"/>
      <c r="J1651"/>
      <c r="K1651"/>
    </row>
    <row r="1652" spans="1:11" hidden="1" x14ac:dyDescent="0.2">
      <c r="A1652" s="1">
        <v>9</v>
      </c>
      <c r="C1652" s="1">
        <v>0</v>
      </c>
      <c r="D1652" s="1">
        <v>0</v>
      </c>
      <c r="E1652" s="1">
        <v>0</v>
      </c>
      <c r="F1652" s="1">
        <f t="shared" si="25"/>
        <v>0</v>
      </c>
      <c r="I1652"/>
      <c r="J1652"/>
      <c r="K1652"/>
    </row>
    <row r="1653" spans="1:11" hidden="1" x14ac:dyDescent="0.2">
      <c r="A1653" s="1">
        <v>9</v>
      </c>
      <c r="C1653" s="1">
        <v>0</v>
      </c>
      <c r="D1653" s="1">
        <v>0</v>
      </c>
      <c r="E1653" s="1">
        <v>0</v>
      </c>
      <c r="F1653" s="1">
        <f t="shared" si="25"/>
        <v>0</v>
      </c>
      <c r="I1653"/>
      <c r="J1653"/>
      <c r="K1653"/>
    </row>
    <row r="1654" spans="1:11" hidden="1" x14ac:dyDescent="0.2">
      <c r="A1654" s="1">
        <v>9</v>
      </c>
      <c r="C1654" s="1">
        <v>0</v>
      </c>
      <c r="D1654" s="1">
        <v>0</v>
      </c>
      <c r="E1654" s="1">
        <v>0</v>
      </c>
      <c r="F1654" s="1">
        <f t="shared" si="25"/>
        <v>0</v>
      </c>
      <c r="I1654"/>
      <c r="J1654"/>
      <c r="K1654"/>
    </row>
    <row r="1655" spans="1:11" hidden="1" x14ac:dyDescent="0.2">
      <c r="A1655" s="1">
        <v>9</v>
      </c>
      <c r="C1655" s="1">
        <v>0</v>
      </c>
      <c r="D1655" s="1">
        <v>0</v>
      </c>
      <c r="E1655" s="1">
        <v>0</v>
      </c>
      <c r="F1655" s="1">
        <f t="shared" si="25"/>
        <v>0</v>
      </c>
      <c r="I1655"/>
      <c r="J1655"/>
      <c r="K1655"/>
    </row>
    <row r="1656" spans="1:11" hidden="1" x14ac:dyDescent="0.2">
      <c r="A1656" s="1">
        <v>9</v>
      </c>
      <c r="C1656" s="1">
        <v>0</v>
      </c>
      <c r="D1656" s="1">
        <v>0</v>
      </c>
      <c r="E1656" s="1">
        <v>0</v>
      </c>
      <c r="F1656" s="1">
        <f t="shared" si="25"/>
        <v>0</v>
      </c>
      <c r="I1656"/>
      <c r="J1656"/>
      <c r="K1656"/>
    </row>
    <row r="1657" spans="1:11" hidden="1" x14ac:dyDescent="0.2">
      <c r="A1657" s="1">
        <v>9</v>
      </c>
      <c r="C1657" s="1">
        <v>1</v>
      </c>
      <c r="D1657" s="1">
        <v>0</v>
      </c>
      <c r="E1657" s="1">
        <v>0</v>
      </c>
      <c r="F1657" s="1">
        <f t="shared" si="25"/>
        <v>1</v>
      </c>
      <c r="H1657" s="1" t="s">
        <v>63</v>
      </c>
      <c r="I1657">
        <v>10</v>
      </c>
      <c r="J1657">
        <v>8</v>
      </c>
      <c r="K1657">
        <v>100</v>
      </c>
    </row>
    <row r="1658" spans="1:11" hidden="1" x14ac:dyDescent="0.2">
      <c r="A1658" s="1">
        <v>9</v>
      </c>
      <c r="C1658" s="1">
        <v>1</v>
      </c>
      <c r="D1658" s="1">
        <v>0</v>
      </c>
      <c r="E1658" s="1">
        <v>0</v>
      </c>
      <c r="F1658" s="1">
        <f t="shared" si="25"/>
        <v>1</v>
      </c>
      <c r="H1658" s="1" t="s">
        <v>63</v>
      </c>
      <c r="I1658">
        <v>12</v>
      </c>
      <c r="J1658">
        <v>10</v>
      </c>
      <c r="K1658">
        <v>330</v>
      </c>
    </row>
    <row r="1659" spans="1:11" hidden="1" x14ac:dyDescent="0.2">
      <c r="A1659" s="1">
        <v>9</v>
      </c>
      <c r="C1659" s="1">
        <v>0</v>
      </c>
      <c r="D1659" s="1">
        <v>0</v>
      </c>
      <c r="E1659" s="1">
        <v>0</v>
      </c>
      <c r="F1659" s="1">
        <f t="shared" si="25"/>
        <v>0</v>
      </c>
      <c r="I1659"/>
      <c r="J1659"/>
      <c r="K1659"/>
    </row>
    <row r="1660" spans="1:11" hidden="1" x14ac:dyDescent="0.2">
      <c r="A1660" s="1">
        <v>9</v>
      </c>
      <c r="C1660" s="1">
        <v>0</v>
      </c>
      <c r="D1660" s="1">
        <v>0</v>
      </c>
      <c r="E1660" s="1">
        <v>0</v>
      </c>
      <c r="F1660" s="1">
        <f t="shared" si="25"/>
        <v>0</v>
      </c>
      <c r="I1660"/>
      <c r="J1660"/>
      <c r="K1660"/>
    </row>
    <row r="1661" spans="1:11" hidden="1" x14ac:dyDescent="0.2">
      <c r="A1661" s="1">
        <v>9</v>
      </c>
      <c r="C1661" s="1">
        <v>1</v>
      </c>
      <c r="D1661" s="1">
        <v>0</v>
      </c>
      <c r="E1661" s="1">
        <v>0</v>
      </c>
      <c r="F1661" s="1">
        <f t="shared" si="25"/>
        <v>1</v>
      </c>
      <c r="H1661" s="1" t="s">
        <v>63</v>
      </c>
      <c r="I1661">
        <v>20</v>
      </c>
      <c r="J1661">
        <v>8</v>
      </c>
      <c r="K1661">
        <v>80</v>
      </c>
    </row>
    <row r="1662" spans="1:11" hidden="1" x14ac:dyDescent="0.2">
      <c r="A1662" s="1">
        <v>9</v>
      </c>
      <c r="C1662" s="1">
        <v>0</v>
      </c>
      <c r="D1662" s="1">
        <v>0</v>
      </c>
      <c r="E1662" s="1">
        <v>0</v>
      </c>
      <c r="F1662" s="1">
        <f t="shared" si="25"/>
        <v>0</v>
      </c>
      <c r="I1662"/>
      <c r="J1662"/>
      <c r="K1662"/>
    </row>
    <row r="1663" spans="1:11" hidden="1" x14ac:dyDescent="0.2">
      <c r="A1663" s="1">
        <v>9</v>
      </c>
      <c r="C1663" s="1">
        <v>0</v>
      </c>
      <c r="D1663" s="1">
        <v>0</v>
      </c>
      <c r="E1663" s="1">
        <v>0</v>
      </c>
      <c r="F1663" s="1">
        <f t="shared" si="25"/>
        <v>0</v>
      </c>
      <c r="I1663"/>
      <c r="J1663"/>
      <c r="K1663"/>
    </row>
    <row r="1664" spans="1:11" hidden="1" x14ac:dyDescent="0.2">
      <c r="A1664" s="1">
        <v>9</v>
      </c>
      <c r="C1664" s="1">
        <v>0</v>
      </c>
      <c r="D1664" s="1">
        <v>0</v>
      </c>
      <c r="E1664" s="1">
        <v>0</v>
      </c>
      <c r="F1664" s="1">
        <f t="shared" si="25"/>
        <v>0</v>
      </c>
      <c r="I1664"/>
      <c r="J1664"/>
      <c r="K1664"/>
    </row>
    <row r="1665" spans="1:21" hidden="1" x14ac:dyDescent="0.2">
      <c r="A1665" s="1">
        <v>9</v>
      </c>
      <c r="C1665" s="1">
        <v>1</v>
      </c>
      <c r="D1665" s="1">
        <v>0</v>
      </c>
      <c r="E1665" s="1">
        <v>1</v>
      </c>
      <c r="F1665" s="1">
        <f t="shared" si="25"/>
        <v>2</v>
      </c>
      <c r="H1665" s="1" t="s">
        <v>63</v>
      </c>
      <c r="I1665">
        <v>0</v>
      </c>
      <c r="J1665">
        <v>8</v>
      </c>
      <c r="K1665">
        <v>200</v>
      </c>
      <c r="R1665" s="1" t="s">
        <v>63</v>
      </c>
      <c r="S1665" s="1">
        <v>2</v>
      </c>
      <c r="T1665" s="1">
        <v>4</v>
      </c>
      <c r="U1665" s="1">
        <v>150</v>
      </c>
    </row>
    <row r="1666" spans="1:21" hidden="1" x14ac:dyDescent="0.2">
      <c r="A1666" s="1">
        <v>9</v>
      </c>
      <c r="C1666" s="1">
        <v>0</v>
      </c>
      <c r="D1666" s="1">
        <v>0</v>
      </c>
      <c r="E1666" s="1">
        <v>0</v>
      </c>
      <c r="F1666" s="1">
        <f t="shared" si="25"/>
        <v>0</v>
      </c>
      <c r="I1666"/>
      <c r="J1666"/>
      <c r="K1666"/>
    </row>
    <row r="1667" spans="1:21" hidden="1" x14ac:dyDescent="0.2">
      <c r="A1667" s="1">
        <v>9</v>
      </c>
      <c r="C1667" s="1">
        <v>0</v>
      </c>
      <c r="D1667" s="1">
        <v>0</v>
      </c>
      <c r="E1667" s="1">
        <v>0</v>
      </c>
      <c r="F1667" s="1">
        <f t="shared" si="25"/>
        <v>0</v>
      </c>
      <c r="I1667"/>
      <c r="J1667"/>
      <c r="K1667"/>
    </row>
    <row r="1668" spans="1:21" hidden="1" x14ac:dyDescent="0.2">
      <c r="A1668" s="1">
        <v>9</v>
      </c>
      <c r="C1668" s="1">
        <v>1</v>
      </c>
      <c r="D1668" s="1">
        <v>0</v>
      </c>
      <c r="E1668" s="1">
        <v>0</v>
      </c>
      <c r="F1668" s="1">
        <f t="shared" ref="F1668:F1731" si="26">C1668+D1668+E1668</f>
        <v>1</v>
      </c>
      <c r="H1668" s="1" t="s">
        <v>63</v>
      </c>
      <c r="I1668">
        <v>0</v>
      </c>
      <c r="J1668">
        <v>0</v>
      </c>
      <c r="K1668">
        <v>15</v>
      </c>
    </row>
    <row r="1669" spans="1:21" hidden="1" x14ac:dyDescent="0.2">
      <c r="A1669" s="1">
        <v>9</v>
      </c>
      <c r="C1669" s="1">
        <v>0</v>
      </c>
      <c r="D1669" s="1">
        <v>0</v>
      </c>
      <c r="E1669" s="1">
        <v>0</v>
      </c>
      <c r="F1669" s="1">
        <f t="shared" si="26"/>
        <v>0</v>
      </c>
      <c r="I1669"/>
      <c r="J1669"/>
      <c r="K1669"/>
    </row>
    <row r="1670" spans="1:21" hidden="1" x14ac:dyDescent="0.2">
      <c r="A1670" s="1">
        <v>9</v>
      </c>
      <c r="C1670" s="1">
        <v>0</v>
      </c>
      <c r="D1670" s="1">
        <v>1</v>
      </c>
      <c r="E1670" s="1">
        <v>0</v>
      </c>
      <c r="F1670" s="1">
        <f t="shared" si="26"/>
        <v>1</v>
      </c>
      <c r="I1670"/>
      <c r="J1670"/>
      <c r="K1670"/>
      <c r="M1670" s="1" t="s">
        <v>63</v>
      </c>
      <c r="N1670" s="1">
        <v>3</v>
      </c>
      <c r="O1670" s="1">
        <v>8</v>
      </c>
      <c r="P1670" s="1">
        <v>300</v>
      </c>
    </row>
    <row r="1671" spans="1:21" hidden="1" x14ac:dyDescent="0.2">
      <c r="A1671" s="1">
        <v>9</v>
      </c>
      <c r="C1671" s="1">
        <v>0</v>
      </c>
      <c r="D1671" s="1">
        <v>0</v>
      </c>
      <c r="E1671" s="1">
        <v>0</v>
      </c>
      <c r="F1671" s="1">
        <f t="shared" si="26"/>
        <v>0</v>
      </c>
      <c r="I1671"/>
      <c r="J1671"/>
      <c r="K1671"/>
    </row>
    <row r="1672" spans="1:21" hidden="1" x14ac:dyDescent="0.2">
      <c r="A1672" s="1">
        <v>9</v>
      </c>
      <c r="C1672" s="1">
        <v>0</v>
      </c>
      <c r="D1672" s="1">
        <v>0</v>
      </c>
      <c r="E1672" s="1">
        <v>0</v>
      </c>
      <c r="F1672" s="1">
        <f t="shared" si="26"/>
        <v>0</v>
      </c>
      <c r="I1672"/>
      <c r="J1672"/>
      <c r="K1672"/>
    </row>
    <row r="1673" spans="1:21" hidden="1" x14ac:dyDescent="0.2">
      <c r="A1673" s="1">
        <v>9</v>
      </c>
      <c r="C1673" s="1">
        <v>1</v>
      </c>
      <c r="D1673" s="1">
        <v>0</v>
      </c>
      <c r="E1673" s="1">
        <v>0</v>
      </c>
      <c r="F1673" s="1">
        <f t="shared" si="26"/>
        <v>1</v>
      </c>
      <c r="H1673" s="1" t="s">
        <v>63</v>
      </c>
      <c r="I1673">
        <v>0</v>
      </c>
      <c r="J1673">
        <v>9</v>
      </c>
      <c r="K1673">
        <v>251</v>
      </c>
    </row>
    <row r="1674" spans="1:21" hidden="1" x14ac:dyDescent="0.2">
      <c r="A1674" s="1">
        <v>9</v>
      </c>
      <c r="C1674" s="1">
        <v>0</v>
      </c>
      <c r="D1674" s="1">
        <v>1</v>
      </c>
      <c r="E1674" s="1">
        <v>1</v>
      </c>
      <c r="F1674" s="1">
        <f t="shared" si="26"/>
        <v>2</v>
      </c>
      <c r="I1674"/>
      <c r="J1674"/>
      <c r="K1674"/>
      <c r="M1674" s="1" t="s">
        <v>63</v>
      </c>
      <c r="N1674" s="1">
        <v>3</v>
      </c>
      <c r="O1674" s="1">
        <v>4</v>
      </c>
      <c r="P1674" s="1">
        <v>90</v>
      </c>
      <c r="R1674" s="1" t="s">
        <v>63</v>
      </c>
      <c r="S1674" s="1">
        <v>10</v>
      </c>
      <c r="T1674" s="1">
        <v>4</v>
      </c>
      <c r="U1674" s="1">
        <v>90</v>
      </c>
    </row>
    <row r="1675" spans="1:21" hidden="1" x14ac:dyDescent="0.2">
      <c r="A1675" s="1">
        <v>9</v>
      </c>
      <c r="C1675" s="1">
        <v>0</v>
      </c>
      <c r="D1675" s="1">
        <v>0</v>
      </c>
      <c r="E1675" s="1">
        <v>0</v>
      </c>
      <c r="F1675" s="1">
        <f t="shared" si="26"/>
        <v>0</v>
      </c>
      <c r="I1675"/>
      <c r="J1675"/>
      <c r="K1675"/>
    </row>
    <row r="1676" spans="1:21" hidden="1" x14ac:dyDescent="0.2">
      <c r="A1676" s="1">
        <v>9</v>
      </c>
      <c r="C1676" s="1">
        <v>0</v>
      </c>
      <c r="D1676" s="1">
        <v>0</v>
      </c>
      <c r="E1676" s="1">
        <v>0</v>
      </c>
      <c r="F1676" s="1">
        <f t="shared" si="26"/>
        <v>0</v>
      </c>
      <c r="I1676"/>
      <c r="J1676"/>
      <c r="K1676"/>
    </row>
    <row r="1677" spans="1:21" hidden="1" x14ac:dyDescent="0.2">
      <c r="A1677" s="1">
        <v>9</v>
      </c>
      <c r="C1677" s="1">
        <v>0</v>
      </c>
      <c r="D1677" s="1">
        <v>0</v>
      </c>
      <c r="E1677" s="1">
        <v>0</v>
      </c>
      <c r="F1677" s="1">
        <f t="shared" si="26"/>
        <v>0</v>
      </c>
      <c r="I1677"/>
      <c r="J1677"/>
      <c r="K1677"/>
    </row>
    <row r="1678" spans="1:21" hidden="1" x14ac:dyDescent="0.2">
      <c r="A1678" s="1">
        <v>9</v>
      </c>
      <c r="C1678" s="1">
        <v>1</v>
      </c>
      <c r="D1678" s="1">
        <v>0</v>
      </c>
      <c r="E1678" s="1">
        <v>0</v>
      </c>
      <c r="F1678" s="1">
        <f t="shared" si="26"/>
        <v>1</v>
      </c>
      <c r="H1678" s="1" t="s">
        <v>63</v>
      </c>
      <c r="I1678">
        <v>0</v>
      </c>
      <c r="J1678">
        <v>10</v>
      </c>
      <c r="K1678">
        <v>80</v>
      </c>
    </row>
    <row r="1679" spans="1:21" hidden="1" x14ac:dyDescent="0.2">
      <c r="A1679" s="1">
        <v>9</v>
      </c>
      <c r="C1679" s="1">
        <v>1</v>
      </c>
      <c r="D1679" s="1">
        <v>0</v>
      </c>
      <c r="E1679" s="1">
        <v>0</v>
      </c>
      <c r="F1679" s="1">
        <f t="shared" si="26"/>
        <v>1</v>
      </c>
      <c r="H1679" s="1" t="s">
        <v>63</v>
      </c>
      <c r="I1679">
        <v>0</v>
      </c>
      <c r="J1679">
        <v>10</v>
      </c>
      <c r="K1679">
        <v>200</v>
      </c>
    </row>
    <row r="1680" spans="1:21" hidden="1" x14ac:dyDescent="0.2">
      <c r="A1680" s="1">
        <v>9</v>
      </c>
      <c r="C1680" s="1">
        <v>1</v>
      </c>
      <c r="D1680" s="1">
        <v>0</v>
      </c>
      <c r="E1680" s="1">
        <v>0</v>
      </c>
      <c r="F1680" s="1">
        <f t="shared" si="26"/>
        <v>1</v>
      </c>
      <c r="H1680" s="1" t="s">
        <v>63</v>
      </c>
      <c r="I1680">
        <v>9</v>
      </c>
      <c r="J1680">
        <v>9</v>
      </c>
      <c r="K1680">
        <v>100</v>
      </c>
    </row>
    <row r="1681" spans="1:16" hidden="1" x14ac:dyDescent="0.2">
      <c r="A1681" s="1">
        <v>9</v>
      </c>
      <c r="C1681" s="1">
        <v>0</v>
      </c>
      <c r="D1681" s="1">
        <v>1</v>
      </c>
      <c r="E1681" s="1">
        <v>0</v>
      </c>
      <c r="F1681" s="1">
        <f t="shared" si="26"/>
        <v>1</v>
      </c>
      <c r="I1681"/>
      <c r="J1681"/>
      <c r="K1681"/>
      <c r="M1681" s="1" t="s">
        <v>63</v>
      </c>
      <c r="N1681" s="1">
        <v>4</v>
      </c>
      <c r="O1681" s="1">
        <v>24</v>
      </c>
      <c r="P1681" s="1">
        <v>365</v>
      </c>
    </row>
    <row r="1682" spans="1:16" hidden="1" x14ac:dyDescent="0.2">
      <c r="A1682" s="1">
        <v>9</v>
      </c>
      <c r="C1682" s="1">
        <v>0</v>
      </c>
      <c r="D1682" s="1">
        <v>0</v>
      </c>
      <c r="E1682" s="1">
        <v>0</v>
      </c>
      <c r="F1682" s="1">
        <f t="shared" si="26"/>
        <v>0</v>
      </c>
      <c r="I1682"/>
      <c r="J1682"/>
      <c r="K1682"/>
    </row>
    <row r="1683" spans="1:16" hidden="1" x14ac:dyDescent="0.2">
      <c r="A1683" s="1">
        <v>9</v>
      </c>
      <c r="C1683" s="1">
        <v>0</v>
      </c>
      <c r="D1683" s="1">
        <v>0</v>
      </c>
      <c r="E1683" s="1">
        <v>0</v>
      </c>
      <c r="F1683" s="1">
        <f t="shared" si="26"/>
        <v>0</v>
      </c>
      <c r="I1683"/>
      <c r="J1683"/>
      <c r="K1683"/>
    </row>
    <row r="1684" spans="1:16" hidden="1" x14ac:dyDescent="0.2">
      <c r="A1684" s="1">
        <v>9</v>
      </c>
      <c r="C1684" s="1">
        <v>1</v>
      </c>
      <c r="D1684" s="1">
        <v>0</v>
      </c>
      <c r="E1684" s="1">
        <v>0</v>
      </c>
      <c r="F1684" s="1">
        <f t="shared" si="26"/>
        <v>1</v>
      </c>
      <c r="H1684" s="1" t="s">
        <v>63</v>
      </c>
      <c r="I1684">
        <v>0</v>
      </c>
      <c r="J1684">
        <v>9</v>
      </c>
      <c r="K1684">
        <v>90</v>
      </c>
    </row>
    <row r="1685" spans="1:16" hidden="1" x14ac:dyDescent="0.2">
      <c r="A1685" s="1">
        <v>9</v>
      </c>
      <c r="C1685" s="1">
        <v>1</v>
      </c>
      <c r="D1685" s="1">
        <v>0</v>
      </c>
      <c r="E1685" s="1">
        <v>0</v>
      </c>
      <c r="F1685" s="1">
        <f t="shared" si="26"/>
        <v>1</v>
      </c>
      <c r="H1685" s="1" t="s">
        <v>63</v>
      </c>
      <c r="I1685">
        <v>0</v>
      </c>
      <c r="J1685">
        <v>8</v>
      </c>
      <c r="K1685">
        <v>250</v>
      </c>
    </row>
    <row r="1686" spans="1:16" hidden="1" x14ac:dyDescent="0.2">
      <c r="A1686" s="1">
        <v>9</v>
      </c>
      <c r="C1686" s="1">
        <v>1</v>
      </c>
      <c r="D1686" s="1">
        <v>0</v>
      </c>
      <c r="E1686" s="1">
        <v>0</v>
      </c>
      <c r="F1686" s="1">
        <f t="shared" si="26"/>
        <v>1</v>
      </c>
      <c r="H1686" s="1" t="s">
        <v>63</v>
      </c>
      <c r="I1686">
        <v>0</v>
      </c>
      <c r="J1686">
        <v>10</v>
      </c>
      <c r="K1686">
        <v>120</v>
      </c>
    </row>
    <row r="1687" spans="1:16" hidden="1" x14ac:dyDescent="0.2">
      <c r="A1687" s="1">
        <v>9</v>
      </c>
      <c r="C1687" s="1">
        <v>0</v>
      </c>
      <c r="D1687" s="1">
        <v>0</v>
      </c>
      <c r="E1687" s="1">
        <v>0</v>
      </c>
      <c r="F1687" s="1">
        <f t="shared" si="26"/>
        <v>0</v>
      </c>
      <c r="I1687"/>
      <c r="J1687"/>
      <c r="K1687"/>
    </row>
    <row r="1688" spans="1:16" hidden="1" x14ac:dyDescent="0.2">
      <c r="A1688" s="1">
        <v>9</v>
      </c>
      <c r="C1688" s="1">
        <v>1</v>
      </c>
      <c r="D1688" s="1">
        <v>0</v>
      </c>
      <c r="E1688" s="1">
        <v>0</v>
      </c>
      <c r="F1688" s="1">
        <f t="shared" si="26"/>
        <v>1</v>
      </c>
      <c r="H1688" s="1" t="s">
        <v>63</v>
      </c>
      <c r="I1688">
        <v>0</v>
      </c>
      <c r="J1688">
        <v>9</v>
      </c>
      <c r="K1688">
        <v>200</v>
      </c>
    </row>
    <row r="1689" spans="1:16" hidden="1" x14ac:dyDescent="0.2">
      <c r="A1689" s="1">
        <v>9</v>
      </c>
      <c r="C1689" s="1">
        <v>0</v>
      </c>
      <c r="D1689" s="1">
        <v>0</v>
      </c>
      <c r="E1689" s="1">
        <v>0</v>
      </c>
      <c r="F1689" s="1">
        <f t="shared" si="26"/>
        <v>0</v>
      </c>
      <c r="I1689"/>
      <c r="J1689"/>
      <c r="K1689"/>
    </row>
    <row r="1690" spans="1:16" hidden="1" x14ac:dyDescent="0.2">
      <c r="A1690" s="1">
        <v>9</v>
      </c>
      <c r="C1690" s="1">
        <v>0</v>
      </c>
      <c r="D1690" s="1">
        <v>0</v>
      </c>
      <c r="E1690" s="1">
        <v>0</v>
      </c>
      <c r="F1690" s="1">
        <f t="shared" si="26"/>
        <v>0</v>
      </c>
      <c r="I1690"/>
      <c r="J1690"/>
      <c r="K1690"/>
    </row>
    <row r="1691" spans="1:16" hidden="1" x14ac:dyDescent="0.2">
      <c r="A1691" s="1">
        <v>9</v>
      </c>
      <c r="C1691" s="1">
        <v>0</v>
      </c>
      <c r="D1691" s="1">
        <v>0</v>
      </c>
      <c r="E1691" s="1">
        <v>0</v>
      </c>
      <c r="F1691" s="1">
        <f t="shared" si="26"/>
        <v>0</v>
      </c>
      <c r="I1691"/>
      <c r="J1691"/>
      <c r="K1691"/>
    </row>
    <row r="1692" spans="1:16" hidden="1" x14ac:dyDescent="0.2">
      <c r="A1692" s="1">
        <v>9</v>
      </c>
      <c r="C1692" s="1">
        <v>0</v>
      </c>
      <c r="D1692" s="1">
        <v>0</v>
      </c>
      <c r="E1692" s="1">
        <v>0</v>
      </c>
      <c r="F1692" s="1">
        <f t="shared" si="26"/>
        <v>0</v>
      </c>
      <c r="I1692"/>
      <c r="J1692"/>
      <c r="K1692"/>
    </row>
    <row r="1693" spans="1:16" hidden="1" x14ac:dyDescent="0.2">
      <c r="A1693" s="1">
        <v>9</v>
      </c>
      <c r="C1693" s="1">
        <v>0</v>
      </c>
      <c r="D1693" s="1">
        <v>0</v>
      </c>
      <c r="E1693" s="1">
        <v>0</v>
      </c>
      <c r="F1693" s="1">
        <f t="shared" si="26"/>
        <v>0</v>
      </c>
      <c r="I1693"/>
      <c r="J1693"/>
      <c r="K1693"/>
    </row>
    <row r="1694" spans="1:16" hidden="1" x14ac:dyDescent="0.2">
      <c r="A1694" s="1">
        <v>9</v>
      </c>
      <c r="C1694" s="1">
        <v>0</v>
      </c>
      <c r="D1694" s="1">
        <v>0</v>
      </c>
      <c r="E1694" s="1">
        <v>0</v>
      </c>
      <c r="F1694" s="1">
        <f t="shared" si="26"/>
        <v>0</v>
      </c>
      <c r="I1694"/>
      <c r="J1694"/>
      <c r="K1694"/>
    </row>
    <row r="1695" spans="1:16" hidden="1" x14ac:dyDescent="0.2">
      <c r="A1695" s="1">
        <v>9</v>
      </c>
      <c r="C1695" s="1">
        <v>0</v>
      </c>
      <c r="D1695" s="1">
        <v>0</v>
      </c>
      <c r="E1695" s="1">
        <v>0</v>
      </c>
      <c r="F1695" s="1">
        <f t="shared" si="26"/>
        <v>0</v>
      </c>
      <c r="I1695"/>
      <c r="J1695"/>
      <c r="K1695"/>
    </row>
    <row r="1696" spans="1:16" hidden="1" x14ac:dyDescent="0.2">
      <c r="A1696" s="1">
        <v>9</v>
      </c>
      <c r="C1696" s="1">
        <v>1</v>
      </c>
      <c r="D1696" s="1">
        <v>0</v>
      </c>
      <c r="E1696" s="1">
        <v>0</v>
      </c>
      <c r="F1696" s="1">
        <f t="shared" si="26"/>
        <v>1</v>
      </c>
      <c r="H1696" s="1" t="s">
        <v>63</v>
      </c>
      <c r="I1696">
        <v>1</v>
      </c>
      <c r="J1696">
        <v>8</v>
      </c>
      <c r="K1696">
        <v>150</v>
      </c>
    </row>
    <row r="1697" spans="1:11" hidden="1" x14ac:dyDescent="0.2">
      <c r="A1697" s="1">
        <v>9</v>
      </c>
      <c r="C1697" s="1">
        <v>0</v>
      </c>
      <c r="D1697" s="1">
        <v>0</v>
      </c>
      <c r="E1697" s="1">
        <v>0</v>
      </c>
      <c r="F1697" s="1">
        <f t="shared" si="26"/>
        <v>0</v>
      </c>
      <c r="I1697"/>
      <c r="J1697"/>
      <c r="K1697"/>
    </row>
    <row r="1698" spans="1:11" hidden="1" x14ac:dyDescent="0.2">
      <c r="A1698" s="1">
        <v>9</v>
      </c>
      <c r="C1698" s="1">
        <v>0</v>
      </c>
      <c r="D1698" s="1">
        <v>0</v>
      </c>
      <c r="E1698" s="1">
        <v>0</v>
      </c>
      <c r="F1698" s="1">
        <f t="shared" si="26"/>
        <v>0</v>
      </c>
      <c r="I1698"/>
      <c r="J1698"/>
      <c r="K1698"/>
    </row>
    <row r="1699" spans="1:11" hidden="1" x14ac:dyDescent="0.2">
      <c r="A1699" s="1">
        <v>9</v>
      </c>
      <c r="C1699" s="1">
        <v>0</v>
      </c>
      <c r="D1699" s="1">
        <v>0</v>
      </c>
      <c r="E1699" s="1">
        <v>0</v>
      </c>
      <c r="F1699" s="1">
        <f t="shared" si="26"/>
        <v>0</v>
      </c>
      <c r="I1699"/>
      <c r="J1699"/>
      <c r="K1699"/>
    </row>
    <row r="1700" spans="1:11" hidden="1" x14ac:dyDescent="0.2">
      <c r="A1700" s="1">
        <v>9</v>
      </c>
      <c r="C1700" s="1">
        <v>0</v>
      </c>
      <c r="D1700" s="1">
        <v>0</v>
      </c>
      <c r="E1700" s="1">
        <v>0</v>
      </c>
      <c r="F1700" s="1">
        <f t="shared" si="26"/>
        <v>0</v>
      </c>
      <c r="I1700"/>
      <c r="J1700"/>
      <c r="K1700"/>
    </row>
    <row r="1701" spans="1:11" hidden="1" x14ac:dyDescent="0.2">
      <c r="A1701" s="1">
        <v>9</v>
      </c>
      <c r="C1701" s="1">
        <v>1</v>
      </c>
      <c r="D1701" s="1">
        <v>0</v>
      </c>
      <c r="E1701" s="1">
        <v>0</v>
      </c>
      <c r="F1701" s="1">
        <f t="shared" si="26"/>
        <v>1</v>
      </c>
      <c r="H1701" s="1" t="s">
        <v>63</v>
      </c>
      <c r="I1701">
        <v>0</v>
      </c>
      <c r="J1701">
        <v>8</v>
      </c>
      <c r="K1701">
        <v>240</v>
      </c>
    </row>
    <row r="1702" spans="1:11" hidden="1" x14ac:dyDescent="0.2">
      <c r="A1702" s="1">
        <v>9</v>
      </c>
      <c r="C1702" s="1">
        <v>0</v>
      </c>
      <c r="D1702" s="1">
        <v>0</v>
      </c>
      <c r="E1702" s="1">
        <v>0</v>
      </c>
      <c r="F1702" s="1">
        <f t="shared" si="26"/>
        <v>0</v>
      </c>
      <c r="I1702"/>
      <c r="J1702"/>
      <c r="K1702"/>
    </row>
    <row r="1703" spans="1:11" hidden="1" x14ac:dyDescent="0.2">
      <c r="A1703" s="1">
        <v>9</v>
      </c>
      <c r="C1703" s="1">
        <v>1</v>
      </c>
      <c r="D1703" s="1">
        <v>0</v>
      </c>
      <c r="E1703" s="1">
        <v>0</v>
      </c>
      <c r="F1703" s="1">
        <f t="shared" si="26"/>
        <v>1</v>
      </c>
      <c r="H1703" s="1" t="s">
        <v>63</v>
      </c>
      <c r="I1703">
        <v>0</v>
      </c>
      <c r="J1703">
        <v>10</v>
      </c>
      <c r="K1703">
        <v>330</v>
      </c>
    </row>
    <row r="1704" spans="1:11" hidden="1" x14ac:dyDescent="0.2">
      <c r="A1704" s="1">
        <v>9</v>
      </c>
      <c r="C1704" s="1">
        <v>0</v>
      </c>
      <c r="D1704" s="1">
        <v>0</v>
      </c>
      <c r="E1704" s="1">
        <v>0</v>
      </c>
      <c r="F1704" s="1">
        <f t="shared" si="26"/>
        <v>0</v>
      </c>
      <c r="I1704"/>
      <c r="J1704"/>
      <c r="K1704"/>
    </row>
    <row r="1705" spans="1:11" hidden="1" x14ac:dyDescent="0.2">
      <c r="A1705" s="1">
        <v>9</v>
      </c>
      <c r="C1705" s="1">
        <v>0</v>
      </c>
      <c r="D1705" s="1">
        <v>0</v>
      </c>
      <c r="E1705" s="1">
        <v>0</v>
      </c>
      <c r="F1705" s="1">
        <f t="shared" si="26"/>
        <v>0</v>
      </c>
      <c r="I1705"/>
      <c r="J1705"/>
      <c r="K1705"/>
    </row>
    <row r="1706" spans="1:11" hidden="1" x14ac:dyDescent="0.2">
      <c r="A1706" s="1">
        <v>9</v>
      </c>
      <c r="C1706" s="1">
        <v>1</v>
      </c>
      <c r="D1706" s="1">
        <v>0</v>
      </c>
      <c r="E1706" s="1">
        <v>0</v>
      </c>
      <c r="F1706" s="1">
        <f t="shared" si="26"/>
        <v>1</v>
      </c>
      <c r="H1706" s="1" t="s">
        <v>63</v>
      </c>
      <c r="I1706">
        <v>0</v>
      </c>
      <c r="J1706">
        <v>0</v>
      </c>
      <c r="K1706">
        <v>0</v>
      </c>
    </row>
    <row r="1707" spans="1:11" hidden="1" x14ac:dyDescent="0.2">
      <c r="A1707" s="1">
        <v>9</v>
      </c>
      <c r="C1707" s="1">
        <v>0</v>
      </c>
      <c r="D1707" s="1">
        <v>0</v>
      </c>
      <c r="E1707" s="1">
        <v>0</v>
      </c>
      <c r="F1707" s="1">
        <f t="shared" si="26"/>
        <v>0</v>
      </c>
      <c r="I1707"/>
      <c r="J1707"/>
      <c r="K1707"/>
    </row>
    <row r="1708" spans="1:11" hidden="1" x14ac:dyDescent="0.2">
      <c r="A1708" s="1">
        <v>9</v>
      </c>
      <c r="C1708" s="1">
        <v>0</v>
      </c>
      <c r="D1708" s="1">
        <v>0</v>
      </c>
      <c r="E1708" s="1">
        <v>0</v>
      </c>
      <c r="F1708" s="1">
        <f t="shared" si="26"/>
        <v>0</v>
      </c>
      <c r="I1708"/>
      <c r="J1708"/>
      <c r="K1708"/>
    </row>
    <row r="1709" spans="1:11" hidden="1" x14ac:dyDescent="0.2">
      <c r="A1709" s="1">
        <v>9</v>
      </c>
      <c r="C1709" s="1">
        <v>0</v>
      </c>
      <c r="D1709" s="1">
        <v>0</v>
      </c>
      <c r="E1709" s="1">
        <v>0</v>
      </c>
      <c r="F1709" s="1">
        <f t="shared" si="26"/>
        <v>0</v>
      </c>
      <c r="I1709"/>
      <c r="J1709"/>
      <c r="K1709"/>
    </row>
    <row r="1710" spans="1:11" hidden="1" x14ac:dyDescent="0.2">
      <c r="A1710" s="1">
        <v>9</v>
      </c>
      <c r="C1710" s="1">
        <v>0</v>
      </c>
      <c r="D1710" s="1">
        <v>0</v>
      </c>
      <c r="E1710" s="1">
        <v>0</v>
      </c>
      <c r="F1710" s="1">
        <f t="shared" si="26"/>
        <v>0</v>
      </c>
      <c r="I1710"/>
      <c r="J1710"/>
      <c r="K1710"/>
    </row>
    <row r="1711" spans="1:11" hidden="1" x14ac:dyDescent="0.2">
      <c r="A1711" s="1">
        <v>9</v>
      </c>
      <c r="C1711" s="1">
        <v>0</v>
      </c>
      <c r="D1711" s="1">
        <v>0</v>
      </c>
      <c r="E1711" s="1">
        <v>0</v>
      </c>
      <c r="F1711" s="1">
        <f t="shared" si="26"/>
        <v>0</v>
      </c>
      <c r="I1711"/>
      <c r="J1711"/>
      <c r="K1711"/>
    </row>
    <row r="1712" spans="1:11" hidden="1" x14ac:dyDescent="0.2">
      <c r="A1712" s="1">
        <v>9</v>
      </c>
      <c r="C1712" s="1">
        <v>0</v>
      </c>
      <c r="D1712" s="1">
        <v>0</v>
      </c>
      <c r="E1712" s="1">
        <v>0</v>
      </c>
      <c r="F1712" s="1">
        <f t="shared" si="26"/>
        <v>0</v>
      </c>
      <c r="I1712"/>
      <c r="J1712"/>
      <c r="K1712"/>
    </row>
    <row r="1713" spans="1:11" hidden="1" x14ac:dyDescent="0.2">
      <c r="A1713" s="1">
        <v>9</v>
      </c>
      <c r="C1713" s="1">
        <v>0</v>
      </c>
      <c r="D1713" s="1">
        <v>0</v>
      </c>
      <c r="E1713" s="1">
        <v>0</v>
      </c>
      <c r="F1713" s="1">
        <f t="shared" si="26"/>
        <v>0</v>
      </c>
      <c r="I1713"/>
      <c r="J1713"/>
      <c r="K1713"/>
    </row>
    <row r="1714" spans="1:11" hidden="1" x14ac:dyDescent="0.2">
      <c r="A1714" s="1">
        <v>9</v>
      </c>
      <c r="C1714" s="1">
        <v>0</v>
      </c>
      <c r="D1714" s="1">
        <v>0</v>
      </c>
      <c r="E1714" s="1">
        <v>0</v>
      </c>
      <c r="F1714" s="1">
        <f t="shared" si="26"/>
        <v>0</v>
      </c>
      <c r="I1714"/>
      <c r="J1714"/>
      <c r="K1714"/>
    </row>
    <row r="1715" spans="1:11" hidden="1" x14ac:dyDescent="0.2">
      <c r="A1715" s="1">
        <v>9</v>
      </c>
      <c r="C1715" s="1">
        <v>0</v>
      </c>
      <c r="D1715" s="1">
        <v>0</v>
      </c>
      <c r="E1715" s="1">
        <v>0</v>
      </c>
      <c r="F1715" s="1">
        <f t="shared" si="26"/>
        <v>0</v>
      </c>
      <c r="I1715"/>
      <c r="J1715"/>
      <c r="K1715"/>
    </row>
    <row r="1716" spans="1:11" hidden="1" x14ac:dyDescent="0.2">
      <c r="A1716" s="1">
        <v>9</v>
      </c>
      <c r="C1716" s="1">
        <v>0</v>
      </c>
      <c r="D1716" s="1">
        <v>0</v>
      </c>
      <c r="E1716" s="1">
        <v>0</v>
      </c>
      <c r="F1716" s="1">
        <f t="shared" si="26"/>
        <v>0</v>
      </c>
      <c r="I1716"/>
      <c r="J1716"/>
      <c r="K1716"/>
    </row>
    <row r="1717" spans="1:11" hidden="1" x14ac:dyDescent="0.2">
      <c r="A1717" s="1">
        <v>9</v>
      </c>
      <c r="C1717" s="1">
        <v>0</v>
      </c>
      <c r="D1717" s="1">
        <v>0</v>
      </c>
      <c r="E1717" s="1">
        <v>0</v>
      </c>
      <c r="F1717" s="1">
        <f t="shared" si="26"/>
        <v>0</v>
      </c>
      <c r="I1717"/>
      <c r="J1717"/>
      <c r="K1717"/>
    </row>
    <row r="1718" spans="1:11" hidden="1" x14ac:dyDescent="0.2">
      <c r="A1718" s="1">
        <v>9</v>
      </c>
      <c r="C1718" s="1">
        <v>0</v>
      </c>
      <c r="D1718" s="1">
        <v>0</v>
      </c>
      <c r="E1718" s="1">
        <v>0</v>
      </c>
      <c r="F1718" s="1">
        <f t="shared" si="26"/>
        <v>0</v>
      </c>
      <c r="I1718"/>
      <c r="J1718"/>
      <c r="K1718"/>
    </row>
    <row r="1719" spans="1:11" hidden="1" x14ac:dyDescent="0.2">
      <c r="A1719" s="1">
        <v>9</v>
      </c>
      <c r="C1719" s="1">
        <v>0</v>
      </c>
      <c r="D1719" s="1">
        <v>0</v>
      </c>
      <c r="E1719" s="1">
        <v>0</v>
      </c>
      <c r="F1719" s="1">
        <f t="shared" si="26"/>
        <v>0</v>
      </c>
      <c r="I1719"/>
      <c r="J1719"/>
      <c r="K1719"/>
    </row>
    <row r="1720" spans="1:11" hidden="1" x14ac:dyDescent="0.2">
      <c r="A1720" s="1">
        <v>9</v>
      </c>
      <c r="C1720" s="1">
        <v>0</v>
      </c>
      <c r="D1720" s="1">
        <v>0</v>
      </c>
      <c r="E1720" s="1">
        <v>0</v>
      </c>
      <c r="F1720" s="1">
        <f t="shared" si="26"/>
        <v>0</v>
      </c>
      <c r="I1720"/>
      <c r="J1720"/>
      <c r="K1720"/>
    </row>
    <row r="1721" spans="1:11" hidden="1" x14ac:dyDescent="0.2">
      <c r="A1721" s="1">
        <v>9</v>
      </c>
      <c r="C1721" s="1">
        <v>0</v>
      </c>
      <c r="D1721" s="1">
        <v>0</v>
      </c>
      <c r="E1721" s="1">
        <v>0</v>
      </c>
      <c r="F1721" s="1">
        <f t="shared" si="26"/>
        <v>0</v>
      </c>
      <c r="I1721"/>
      <c r="J1721"/>
      <c r="K1721"/>
    </row>
    <row r="1722" spans="1:11" hidden="1" x14ac:dyDescent="0.2">
      <c r="A1722" s="1">
        <v>9</v>
      </c>
      <c r="C1722" s="1">
        <v>0</v>
      </c>
      <c r="D1722" s="1">
        <v>0</v>
      </c>
      <c r="E1722" s="1">
        <v>0</v>
      </c>
      <c r="F1722" s="1">
        <f t="shared" si="26"/>
        <v>0</v>
      </c>
      <c r="I1722"/>
      <c r="J1722"/>
      <c r="K1722"/>
    </row>
    <row r="1723" spans="1:11" hidden="1" x14ac:dyDescent="0.2">
      <c r="A1723" s="1">
        <v>9</v>
      </c>
      <c r="C1723" s="1">
        <v>0</v>
      </c>
      <c r="D1723" s="1">
        <v>0</v>
      </c>
      <c r="E1723" s="1">
        <v>0</v>
      </c>
      <c r="F1723" s="1">
        <f t="shared" si="26"/>
        <v>0</v>
      </c>
      <c r="I1723"/>
      <c r="J1723"/>
      <c r="K1723"/>
    </row>
    <row r="1724" spans="1:11" hidden="1" x14ac:dyDescent="0.2">
      <c r="A1724" s="1">
        <v>9</v>
      </c>
      <c r="C1724" s="1">
        <v>0</v>
      </c>
      <c r="D1724" s="1">
        <v>0</v>
      </c>
      <c r="E1724" s="1">
        <v>0</v>
      </c>
      <c r="F1724" s="1">
        <f t="shared" si="26"/>
        <v>0</v>
      </c>
      <c r="I1724"/>
      <c r="J1724"/>
      <c r="K1724"/>
    </row>
    <row r="1725" spans="1:11" hidden="1" x14ac:dyDescent="0.2">
      <c r="A1725" s="1">
        <v>9</v>
      </c>
      <c r="C1725" s="1">
        <v>0</v>
      </c>
      <c r="D1725" s="1">
        <v>0</v>
      </c>
      <c r="E1725" s="1">
        <v>0</v>
      </c>
      <c r="F1725" s="1">
        <f t="shared" si="26"/>
        <v>0</v>
      </c>
      <c r="I1725"/>
      <c r="J1725"/>
      <c r="K1725"/>
    </row>
    <row r="1726" spans="1:11" hidden="1" x14ac:dyDescent="0.2">
      <c r="A1726" s="1">
        <v>9</v>
      </c>
      <c r="C1726" s="1">
        <v>0</v>
      </c>
      <c r="D1726" s="1">
        <v>0</v>
      </c>
      <c r="E1726" s="1">
        <v>0</v>
      </c>
      <c r="F1726" s="1">
        <f t="shared" si="26"/>
        <v>0</v>
      </c>
      <c r="I1726"/>
      <c r="J1726"/>
      <c r="K1726"/>
    </row>
    <row r="1727" spans="1:11" hidden="1" x14ac:dyDescent="0.2">
      <c r="A1727" s="1">
        <v>9</v>
      </c>
      <c r="C1727" s="1">
        <v>0</v>
      </c>
      <c r="D1727" s="1">
        <v>0</v>
      </c>
      <c r="E1727" s="1">
        <v>0</v>
      </c>
      <c r="F1727" s="1">
        <f t="shared" si="26"/>
        <v>0</v>
      </c>
      <c r="I1727"/>
      <c r="J1727"/>
      <c r="K1727"/>
    </row>
    <row r="1728" spans="1:11" hidden="1" x14ac:dyDescent="0.2">
      <c r="A1728" s="1">
        <v>9</v>
      </c>
      <c r="C1728" s="1">
        <v>0</v>
      </c>
      <c r="D1728" s="1">
        <v>0</v>
      </c>
      <c r="E1728" s="1">
        <v>0</v>
      </c>
      <c r="F1728" s="1">
        <f t="shared" si="26"/>
        <v>0</v>
      </c>
      <c r="I1728"/>
      <c r="J1728"/>
      <c r="K1728"/>
    </row>
    <row r="1729" spans="1:21" hidden="1" x14ac:dyDescent="0.2">
      <c r="A1729" s="1">
        <v>9</v>
      </c>
      <c r="C1729" s="1">
        <v>1</v>
      </c>
      <c r="D1729" s="1">
        <v>0</v>
      </c>
      <c r="E1729" s="1">
        <v>0</v>
      </c>
      <c r="F1729" s="1">
        <f t="shared" si="26"/>
        <v>1</v>
      </c>
      <c r="H1729" s="1" t="s">
        <v>63</v>
      </c>
      <c r="I1729">
        <v>0</v>
      </c>
      <c r="J1729">
        <v>12</v>
      </c>
      <c r="K1729">
        <v>100</v>
      </c>
    </row>
    <row r="1730" spans="1:21" hidden="1" x14ac:dyDescent="0.2">
      <c r="A1730" s="1">
        <v>9</v>
      </c>
      <c r="C1730" s="1">
        <v>0</v>
      </c>
      <c r="D1730" s="1">
        <v>0</v>
      </c>
      <c r="E1730" s="1">
        <v>0</v>
      </c>
      <c r="F1730" s="1">
        <f t="shared" si="26"/>
        <v>0</v>
      </c>
      <c r="I1730"/>
      <c r="J1730"/>
      <c r="K1730"/>
    </row>
    <row r="1731" spans="1:21" hidden="1" x14ac:dyDescent="0.2">
      <c r="A1731" s="1">
        <v>9</v>
      </c>
      <c r="C1731" s="1">
        <v>0</v>
      </c>
      <c r="D1731" s="1">
        <v>0</v>
      </c>
      <c r="E1731" s="1">
        <v>0</v>
      </c>
      <c r="F1731" s="1">
        <f t="shared" si="26"/>
        <v>0</v>
      </c>
      <c r="I1731"/>
      <c r="J1731"/>
      <c r="K1731"/>
    </row>
    <row r="1732" spans="1:21" hidden="1" x14ac:dyDescent="0.2">
      <c r="A1732" s="1">
        <v>9</v>
      </c>
      <c r="C1732" s="1">
        <v>0</v>
      </c>
      <c r="D1732" s="1">
        <v>0</v>
      </c>
      <c r="E1732" s="1">
        <v>0</v>
      </c>
      <c r="F1732" s="1">
        <f t="shared" ref="F1732:F1795" si="27">C1732+D1732+E1732</f>
        <v>0</v>
      </c>
      <c r="I1732"/>
      <c r="J1732"/>
      <c r="K1732"/>
    </row>
    <row r="1733" spans="1:21" hidden="1" x14ac:dyDescent="0.2">
      <c r="A1733" s="1">
        <v>9</v>
      </c>
      <c r="C1733" s="1">
        <v>0</v>
      </c>
      <c r="D1733" s="1">
        <v>0</v>
      </c>
      <c r="E1733" s="1">
        <v>0</v>
      </c>
      <c r="F1733" s="1">
        <f t="shared" si="27"/>
        <v>0</v>
      </c>
      <c r="I1733"/>
      <c r="J1733"/>
      <c r="K1733"/>
    </row>
    <row r="1734" spans="1:21" hidden="1" x14ac:dyDescent="0.2">
      <c r="A1734" s="1">
        <v>9</v>
      </c>
      <c r="C1734" s="1">
        <v>0</v>
      </c>
      <c r="D1734" s="1">
        <v>0</v>
      </c>
      <c r="E1734" s="1">
        <v>0</v>
      </c>
      <c r="F1734" s="1">
        <f t="shared" si="27"/>
        <v>0</v>
      </c>
      <c r="I1734"/>
      <c r="J1734"/>
      <c r="K1734"/>
    </row>
    <row r="1735" spans="1:21" hidden="1" x14ac:dyDescent="0.2">
      <c r="A1735" s="1">
        <v>9</v>
      </c>
      <c r="C1735" s="1">
        <v>0</v>
      </c>
      <c r="D1735" s="1">
        <v>0</v>
      </c>
      <c r="E1735" s="1">
        <v>0</v>
      </c>
      <c r="F1735" s="1">
        <f t="shared" si="27"/>
        <v>0</v>
      </c>
      <c r="I1735"/>
      <c r="J1735"/>
      <c r="K1735"/>
    </row>
    <row r="1736" spans="1:21" hidden="1" x14ac:dyDescent="0.2">
      <c r="A1736" s="1">
        <v>9</v>
      </c>
      <c r="C1736" s="1">
        <v>0</v>
      </c>
      <c r="D1736" s="1">
        <v>0</v>
      </c>
      <c r="E1736" s="1">
        <v>0</v>
      </c>
      <c r="F1736" s="1">
        <f t="shared" si="27"/>
        <v>0</v>
      </c>
      <c r="I1736"/>
      <c r="J1736"/>
      <c r="K1736"/>
    </row>
    <row r="1737" spans="1:21" hidden="1" x14ac:dyDescent="0.2">
      <c r="A1737" s="1">
        <v>9</v>
      </c>
      <c r="C1737" s="1">
        <v>0</v>
      </c>
      <c r="D1737" s="1">
        <v>0</v>
      </c>
      <c r="E1737" s="1">
        <v>0</v>
      </c>
      <c r="F1737" s="1">
        <f t="shared" si="27"/>
        <v>0</v>
      </c>
      <c r="I1737"/>
      <c r="J1737"/>
      <c r="K1737"/>
    </row>
    <row r="1738" spans="1:21" hidden="1" x14ac:dyDescent="0.2">
      <c r="A1738" s="1">
        <v>9</v>
      </c>
      <c r="C1738" s="1">
        <v>0</v>
      </c>
      <c r="D1738" s="1">
        <v>0</v>
      </c>
      <c r="E1738" s="1">
        <v>1</v>
      </c>
      <c r="F1738" s="1">
        <f t="shared" si="27"/>
        <v>1</v>
      </c>
      <c r="I1738"/>
      <c r="J1738"/>
      <c r="K1738"/>
      <c r="R1738" s="1" t="s">
        <v>63</v>
      </c>
      <c r="S1738" s="1">
        <v>11</v>
      </c>
      <c r="T1738" s="1">
        <v>8</v>
      </c>
      <c r="U1738" s="1">
        <v>50</v>
      </c>
    </row>
    <row r="1739" spans="1:21" hidden="1" x14ac:dyDescent="0.2">
      <c r="A1739" s="1">
        <v>9</v>
      </c>
      <c r="C1739" s="1">
        <v>0</v>
      </c>
      <c r="D1739" s="1">
        <v>0</v>
      </c>
      <c r="E1739" s="1">
        <v>0</v>
      </c>
      <c r="F1739" s="1">
        <f t="shared" si="27"/>
        <v>0</v>
      </c>
      <c r="I1739"/>
      <c r="J1739"/>
      <c r="K1739"/>
    </row>
    <row r="1740" spans="1:21" hidden="1" x14ac:dyDescent="0.2">
      <c r="A1740" s="1">
        <v>9</v>
      </c>
      <c r="C1740" s="1">
        <v>0</v>
      </c>
      <c r="D1740" s="1">
        <v>0</v>
      </c>
      <c r="E1740" s="1">
        <v>0</v>
      </c>
      <c r="F1740" s="1">
        <f t="shared" si="27"/>
        <v>0</v>
      </c>
      <c r="I1740"/>
      <c r="J1740"/>
      <c r="K1740"/>
    </row>
    <row r="1741" spans="1:21" hidden="1" x14ac:dyDescent="0.2">
      <c r="A1741" s="1">
        <v>9</v>
      </c>
      <c r="C1741" s="1">
        <v>0</v>
      </c>
      <c r="D1741" s="1">
        <v>0</v>
      </c>
      <c r="E1741" s="1">
        <v>0</v>
      </c>
      <c r="F1741" s="1">
        <f t="shared" si="27"/>
        <v>0</v>
      </c>
      <c r="I1741"/>
      <c r="J1741"/>
      <c r="K1741"/>
    </row>
    <row r="1742" spans="1:21" hidden="1" x14ac:dyDescent="0.2">
      <c r="A1742" s="1">
        <v>9</v>
      </c>
      <c r="C1742" s="1">
        <v>1</v>
      </c>
      <c r="D1742" s="1">
        <v>0</v>
      </c>
      <c r="E1742" s="1">
        <v>0</v>
      </c>
      <c r="F1742" s="1">
        <f t="shared" si="27"/>
        <v>1</v>
      </c>
      <c r="H1742" s="1" t="s">
        <v>63</v>
      </c>
      <c r="I1742">
        <v>0</v>
      </c>
      <c r="J1742">
        <v>0</v>
      </c>
      <c r="K1742">
        <v>0</v>
      </c>
    </row>
    <row r="1743" spans="1:21" hidden="1" x14ac:dyDescent="0.2">
      <c r="A1743" s="1">
        <v>9</v>
      </c>
      <c r="C1743" s="1">
        <v>1</v>
      </c>
      <c r="D1743" s="1">
        <v>0</v>
      </c>
      <c r="E1743" s="1">
        <v>0</v>
      </c>
      <c r="F1743" s="1">
        <f t="shared" si="27"/>
        <v>1</v>
      </c>
      <c r="H1743" s="1" t="s">
        <v>63</v>
      </c>
      <c r="I1743">
        <v>0</v>
      </c>
      <c r="J1743">
        <v>0</v>
      </c>
      <c r="K1743">
        <v>30</v>
      </c>
    </row>
    <row r="1744" spans="1:21" hidden="1" x14ac:dyDescent="0.2">
      <c r="A1744" s="1">
        <v>9</v>
      </c>
      <c r="C1744" s="1">
        <v>1</v>
      </c>
      <c r="D1744" s="1">
        <v>0</v>
      </c>
      <c r="E1744" s="1">
        <v>0</v>
      </c>
      <c r="F1744" s="1">
        <f t="shared" si="27"/>
        <v>1</v>
      </c>
      <c r="H1744" s="1" t="s">
        <v>63</v>
      </c>
      <c r="I1744">
        <v>0</v>
      </c>
      <c r="J1744">
        <v>0</v>
      </c>
      <c r="K1744">
        <v>40</v>
      </c>
    </row>
    <row r="1745" spans="1:21" hidden="1" x14ac:dyDescent="0.2">
      <c r="A1745" s="1">
        <v>9</v>
      </c>
      <c r="C1745" s="1">
        <v>1</v>
      </c>
      <c r="D1745" s="1">
        <v>0</v>
      </c>
      <c r="E1745" s="1">
        <v>0</v>
      </c>
      <c r="F1745" s="1">
        <f t="shared" si="27"/>
        <v>1</v>
      </c>
      <c r="H1745" s="1" t="s">
        <v>63</v>
      </c>
      <c r="I1745">
        <v>0</v>
      </c>
      <c r="J1745">
        <v>0</v>
      </c>
      <c r="K1745">
        <v>25</v>
      </c>
    </row>
    <row r="1746" spans="1:21" hidden="1" x14ac:dyDescent="0.2">
      <c r="A1746" s="1">
        <v>10</v>
      </c>
      <c r="C1746" s="1">
        <v>0</v>
      </c>
      <c r="D1746" s="1">
        <v>0</v>
      </c>
      <c r="E1746" s="1">
        <v>0</v>
      </c>
      <c r="F1746" s="1">
        <f t="shared" si="27"/>
        <v>0</v>
      </c>
      <c r="I1746"/>
      <c r="J1746"/>
      <c r="K1746"/>
    </row>
    <row r="1747" spans="1:21" hidden="1" x14ac:dyDescent="0.2">
      <c r="A1747" s="1">
        <v>10</v>
      </c>
      <c r="C1747" s="1">
        <v>0</v>
      </c>
      <c r="D1747" s="1">
        <v>0</v>
      </c>
      <c r="E1747" s="1">
        <v>0</v>
      </c>
      <c r="F1747" s="1">
        <f t="shared" si="27"/>
        <v>0</v>
      </c>
      <c r="I1747"/>
      <c r="J1747"/>
      <c r="K1747"/>
    </row>
    <row r="1748" spans="1:21" hidden="1" x14ac:dyDescent="0.2">
      <c r="A1748" s="1">
        <v>10</v>
      </c>
      <c r="C1748" s="1">
        <v>0</v>
      </c>
      <c r="D1748" s="1">
        <v>0</v>
      </c>
      <c r="E1748" s="1">
        <v>0</v>
      </c>
      <c r="F1748" s="1">
        <f t="shared" si="27"/>
        <v>0</v>
      </c>
      <c r="I1748"/>
      <c r="J1748"/>
      <c r="K1748"/>
    </row>
    <row r="1749" spans="1:21" hidden="1" x14ac:dyDescent="0.2">
      <c r="A1749" s="1">
        <v>10</v>
      </c>
      <c r="C1749" s="1">
        <v>0</v>
      </c>
      <c r="D1749" s="1">
        <v>0</v>
      </c>
      <c r="E1749" s="1">
        <v>0</v>
      </c>
      <c r="F1749" s="1">
        <f t="shared" si="27"/>
        <v>0</v>
      </c>
      <c r="I1749"/>
      <c r="J1749"/>
      <c r="K1749"/>
    </row>
    <row r="1750" spans="1:21" hidden="1" x14ac:dyDescent="0.2">
      <c r="A1750" s="1">
        <v>10</v>
      </c>
      <c r="C1750" s="1">
        <v>0</v>
      </c>
      <c r="D1750" s="1">
        <v>0</v>
      </c>
      <c r="E1750" s="1">
        <v>0</v>
      </c>
      <c r="F1750" s="1">
        <f t="shared" si="27"/>
        <v>0</v>
      </c>
      <c r="I1750"/>
      <c r="J1750"/>
      <c r="K1750"/>
    </row>
    <row r="1751" spans="1:21" hidden="1" x14ac:dyDescent="0.2">
      <c r="A1751" s="1">
        <v>10</v>
      </c>
      <c r="C1751" s="1">
        <v>0</v>
      </c>
      <c r="D1751" s="1">
        <v>0</v>
      </c>
      <c r="E1751" s="1">
        <v>0</v>
      </c>
      <c r="F1751" s="1">
        <f t="shared" si="27"/>
        <v>0</v>
      </c>
      <c r="I1751"/>
      <c r="J1751"/>
      <c r="K1751"/>
    </row>
    <row r="1752" spans="1:21" hidden="1" x14ac:dyDescent="0.2">
      <c r="A1752" s="1">
        <v>10</v>
      </c>
      <c r="C1752" s="1">
        <v>0</v>
      </c>
      <c r="D1752" s="1">
        <v>0</v>
      </c>
      <c r="E1752" s="1">
        <v>0</v>
      </c>
      <c r="F1752" s="1">
        <f t="shared" si="27"/>
        <v>0</v>
      </c>
      <c r="I1752"/>
      <c r="J1752"/>
      <c r="K1752"/>
    </row>
    <row r="1753" spans="1:21" hidden="1" x14ac:dyDescent="0.2">
      <c r="A1753" s="1">
        <v>10</v>
      </c>
      <c r="C1753" s="1">
        <v>0</v>
      </c>
      <c r="D1753" s="1">
        <v>0</v>
      </c>
      <c r="E1753" s="1">
        <v>0</v>
      </c>
      <c r="F1753" s="1">
        <f t="shared" si="27"/>
        <v>0</v>
      </c>
      <c r="I1753"/>
      <c r="J1753"/>
      <c r="K1753"/>
    </row>
    <row r="1754" spans="1:21" hidden="1" x14ac:dyDescent="0.2">
      <c r="A1754" s="1">
        <v>10</v>
      </c>
      <c r="C1754" s="1">
        <v>1</v>
      </c>
      <c r="D1754" s="1">
        <v>0</v>
      </c>
      <c r="E1754" s="1">
        <v>0</v>
      </c>
      <c r="F1754" s="1">
        <f t="shared" si="27"/>
        <v>1</v>
      </c>
      <c r="H1754" s="1" t="s">
        <v>63</v>
      </c>
      <c r="I1754">
        <v>200</v>
      </c>
      <c r="J1754">
        <v>2</v>
      </c>
      <c r="K1754">
        <v>150</v>
      </c>
    </row>
    <row r="1755" spans="1:21" hidden="1" x14ac:dyDescent="0.2">
      <c r="A1755" s="1">
        <v>10</v>
      </c>
      <c r="C1755" s="1">
        <v>0</v>
      </c>
      <c r="D1755" s="1">
        <v>0</v>
      </c>
      <c r="E1755" s="1">
        <v>0</v>
      </c>
      <c r="F1755" s="1">
        <f t="shared" si="27"/>
        <v>0</v>
      </c>
      <c r="I1755"/>
      <c r="J1755"/>
      <c r="K1755"/>
    </row>
    <row r="1756" spans="1:21" hidden="1" x14ac:dyDescent="0.2">
      <c r="A1756" s="1">
        <v>10</v>
      </c>
      <c r="C1756" s="1">
        <v>0</v>
      </c>
      <c r="D1756" s="1">
        <v>0</v>
      </c>
      <c r="E1756" s="1">
        <v>0</v>
      </c>
      <c r="F1756" s="1">
        <f t="shared" si="27"/>
        <v>0</v>
      </c>
      <c r="I1756"/>
      <c r="J1756"/>
      <c r="K1756"/>
    </row>
    <row r="1757" spans="1:21" hidden="1" x14ac:dyDescent="0.2">
      <c r="A1757" s="1">
        <v>10</v>
      </c>
      <c r="C1757" s="1">
        <v>0</v>
      </c>
      <c r="D1757" s="1">
        <v>0</v>
      </c>
      <c r="E1757" s="1">
        <v>0</v>
      </c>
      <c r="F1757" s="1">
        <f t="shared" si="27"/>
        <v>0</v>
      </c>
      <c r="I1757"/>
      <c r="J1757"/>
      <c r="K1757"/>
    </row>
    <row r="1758" spans="1:21" hidden="1" x14ac:dyDescent="0.2">
      <c r="A1758" s="1">
        <v>10</v>
      </c>
      <c r="C1758" s="1">
        <v>0</v>
      </c>
      <c r="D1758" s="1">
        <v>0</v>
      </c>
      <c r="E1758" s="1">
        <v>0</v>
      </c>
      <c r="F1758" s="1">
        <f t="shared" si="27"/>
        <v>0</v>
      </c>
      <c r="I1758"/>
      <c r="J1758"/>
      <c r="K1758"/>
    </row>
    <row r="1759" spans="1:21" hidden="1" x14ac:dyDescent="0.2">
      <c r="A1759" s="1">
        <v>10</v>
      </c>
      <c r="C1759" s="1">
        <v>0</v>
      </c>
      <c r="D1759" s="1">
        <v>0</v>
      </c>
      <c r="E1759" s="1">
        <v>1</v>
      </c>
      <c r="F1759" s="1">
        <f t="shared" si="27"/>
        <v>1</v>
      </c>
      <c r="I1759"/>
      <c r="J1759"/>
      <c r="K1759"/>
      <c r="R1759" s="1" t="s">
        <v>63</v>
      </c>
      <c r="S1759" s="1">
        <v>1</v>
      </c>
      <c r="T1759" s="1">
        <v>24</v>
      </c>
      <c r="U1759" s="1">
        <v>365</v>
      </c>
    </row>
    <row r="1760" spans="1:21" hidden="1" x14ac:dyDescent="0.2">
      <c r="A1760" s="1">
        <v>10</v>
      </c>
      <c r="C1760" s="1">
        <v>0</v>
      </c>
      <c r="D1760" s="1">
        <v>0</v>
      </c>
      <c r="E1760" s="1">
        <v>0</v>
      </c>
      <c r="F1760" s="1">
        <f t="shared" si="27"/>
        <v>0</v>
      </c>
      <c r="I1760"/>
      <c r="J1760"/>
      <c r="K1760"/>
    </row>
    <row r="1761" spans="1:16" hidden="1" x14ac:dyDescent="0.2">
      <c r="A1761" s="1">
        <v>10</v>
      </c>
      <c r="C1761" s="1">
        <v>0</v>
      </c>
      <c r="D1761" s="1">
        <v>0</v>
      </c>
      <c r="E1761" s="1">
        <v>0</v>
      </c>
      <c r="F1761" s="1">
        <f t="shared" si="27"/>
        <v>0</v>
      </c>
      <c r="I1761"/>
      <c r="J1761"/>
      <c r="K1761"/>
    </row>
    <row r="1762" spans="1:16" hidden="1" x14ac:dyDescent="0.2">
      <c r="A1762" s="1">
        <v>10</v>
      </c>
      <c r="C1762" s="1">
        <v>0</v>
      </c>
      <c r="D1762" s="1">
        <v>0</v>
      </c>
      <c r="E1762" s="1">
        <v>0</v>
      </c>
      <c r="F1762" s="1">
        <f t="shared" si="27"/>
        <v>0</v>
      </c>
      <c r="I1762"/>
      <c r="J1762"/>
      <c r="K1762"/>
    </row>
    <row r="1763" spans="1:16" hidden="1" x14ac:dyDescent="0.2">
      <c r="A1763" s="1">
        <v>10</v>
      </c>
      <c r="C1763" s="1">
        <v>0</v>
      </c>
      <c r="D1763" s="1">
        <v>0</v>
      </c>
      <c r="E1763" s="1">
        <v>0</v>
      </c>
      <c r="F1763" s="1">
        <f t="shared" si="27"/>
        <v>0</v>
      </c>
      <c r="I1763"/>
      <c r="J1763"/>
      <c r="K1763"/>
    </row>
    <row r="1764" spans="1:16" hidden="1" x14ac:dyDescent="0.2">
      <c r="A1764" s="1">
        <v>10</v>
      </c>
      <c r="C1764" s="1">
        <v>0</v>
      </c>
      <c r="D1764" s="1">
        <v>0</v>
      </c>
      <c r="E1764" s="1">
        <v>0</v>
      </c>
      <c r="F1764" s="1">
        <f t="shared" si="27"/>
        <v>0</v>
      </c>
      <c r="I1764"/>
      <c r="J1764"/>
      <c r="K1764"/>
    </row>
    <row r="1765" spans="1:16" hidden="1" x14ac:dyDescent="0.2">
      <c r="A1765" s="1">
        <v>10</v>
      </c>
      <c r="C1765" s="1">
        <v>0</v>
      </c>
      <c r="D1765" s="1">
        <v>1</v>
      </c>
      <c r="E1765" s="1">
        <v>0</v>
      </c>
      <c r="F1765" s="1">
        <f t="shared" si="27"/>
        <v>1</v>
      </c>
      <c r="I1765"/>
      <c r="J1765"/>
      <c r="K1765"/>
      <c r="M1765" s="1" t="s">
        <v>63</v>
      </c>
      <c r="N1765" s="1">
        <v>1</v>
      </c>
      <c r="O1765" s="1">
        <v>8</v>
      </c>
      <c r="P1765" s="1">
        <v>25</v>
      </c>
    </row>
    <row r="1766" spans="1:16" hidden="1" x14ac:dyDescent="0.2">
      <c r="A1766" s="1">
        <v>10</v>
      </c>
      <c r="C1766" s="1">
        <v>0</v>
      </c>
      <c r="D1766" s="1">
        <v>0</v>
      </c>
      <c r="E1766" s="1">
        <v>0</v>
      </c>
      <c r="F1766" s="1">
        <f t="shared" si="27"/>
        <v>0</v>
      </c>
      <c r="I1766"/>
      <c r="J1766"/>
      <c r="K1766"/>
    </row>
    <row r="1767" spans="1:16" hidden="1" x14ac:dyDescent="0.2">
      <c r="A1767" s="1">
        <v>10</v>
      </c>
      <c r="C1767" s="1">
        <v>0</v>
      </c>
      <c r="D1767" s="1">
        <v>0</v>
      </c>
      <c r="E1767" s="1">
        <v>0</v>
      </c>
      <c r="F1767" s="1">
        <f t="shared" si="27"/>
        <v>0</v>
      </c>
      <c r="I1767"/>
      <c r="J1767"/>
      <c r="K1767"/>
    </row>
    <row r="1768" spans="1:16" hidden="1" x14ac:dyDescent="0.2">
      <c r="A1768" s="1">
        <v>10</v>
      </c>
      <c r="C1768" s="1">
        <v>0</v>
      </c>
      <c r="D1768" s="1">
        <v>0</v>
      </c>
      <c r="E1768" s="1">
        <v>0</v>
      </c>
      <c r="F1768" s="1">
        <f t="shared" si="27"/>
        <v>0</v>
      </c>
      <c r="I1768"/>
      <c r="J1768"/>
      <c r="K1768"/>
    </row>
    <row r="1769" spans="1:16" hidden="1" x14ac:dyDescent="0.2">
      <c r="A1769" s="1">
        <v>10</v>
      </c>
      <c r="C1769" s="1">
        <v>1</v>
      </c>
      <c r="D1769" s="1">
        <v>0</v>
      </c>
      <c r="E1769" s="1">
        <v>0</v>
      </c>
      <c r="F1769" s="1">
        <f t="shared" si="27"/>
        <v>1</v>
      </c>
      <c r="H1769" s="1" t="s">
        <v>63</v>
      </c>
      <c r="I1769">
        <v>0</v>
      </c>
      <c r="J1769">
        <v>4</v>
      </c>
      <c r="K1769">
        <v>140</v>
      </c>
    </row>
    <row r="1770" spans="1:16" hidden="1" x14ac:dyDescent="0.2">
      <c r="A1770" s="1">
        <v>10</v>
      </c>
      <c r="C1770" s="1">
        <v>0</v>
      </c>
      <c r="D1770" s="1">
        <v>0</v>
      </c>
      <c r="E1770" s="1">
        <v>0</v>
      </c>
      <c r="F1770" s="1">
        <f t="shared" si="27"/>
        <v>0</v>
      </c>
      <c r="I1770"/>
      <c r="J1770"/>
      <c r="K1770"/>
    </row>
    <row r="1771" spans="1:16" hidden="1" x14ac:dyDescent="0.2">
      <c r="A1771" s="1">
        <v>10</v>
      </c>
      <c r="C1771" s="1">
        <v>0</v>
      </c>
      <c r="D1771" s="1">
        <v>0</v>
      </c>
      <c r="E1771" s="1">
        <v>0</v>
      </c>
      <c r="F1771" s="1">
        <f t="shared" si="27"/>
        <v>0</v>
      </c>
      <c r="I1771"/>
      <c r="J1771"/>
      <c r="K1771"/>
    </row>
    <row r="1772" spans="1:16" hidden="1" x14ac:dyDescent="0.2">
      <c r="A1772" s="1">
        <v>11</v>
      </c>
      <c r="C1772" s="1">
        <v>0</v>
      </c>
      <c r="D1772" s="1">
        <v>0</v>
      </c>
      <c r="E1772" s="1">
        <v>0</v>
      </c>
      <c r="F1772" s="1">
        <f t="shared" si="27"/>
        <v>0</v>
      </c>
      <c r="I1772"/>
      <c r="J1772"/>
      <c r="K1772"/>
    </row>
    <row r="1773" spans="1:16" hidden="1" x14ac:dyDescent="0.2">
      <c r="A1773" s="1">
        <v>11</v>
      </c>
      <c r="C1773" s="1">
        <v>0</v>
      </c>
      <c r="D1773" s="1">
        <v>0</v>
      </c>
      <c r="E1773" s="1">
        <v>0</v>
      </c>
      <c r="F1773" s="1">
        <f t="shared" si="27"/>
        <v>0</v>
      </c>
      <c r="I1773"/>
      <c r="J1773"/>
      <c r="K1773"/>
    </row>
    <row r="1774" spans="1:16" hidden="1" x14ac:dyDescent="0.2">
      <c r="A1774" s="1">
        <v>11</v>
      </c>
      <c r="C1774" s="1">
        <v>0</v>
      </c>
      <c r="D1774" s="1">
        <v>0</v>
      </c>
      <c r="E1774" s="1">
        <v>0</v>
      </c>
      <c r="F1774" s="1">
        <f t="shared" si="27"/>
        <v>0</v>
      </c>
      <c r="I1774"/>
      <c r="J1774"/>
      <c r="K1774"/>
    </row>
    <row r="1775" spans="1:16" hidden="1" x14ac:dyDescent="0.2">
      <c r="A1775" s="1">
        <v>11</v>
      </c>
      <c r="C1775" s="1">
        <v>0</v>
      </c>
      <c r="D1775" s="1">
        <v>0</v>
      </c>
      <c r="E1775" s="1">
        <v>0</v>
      </c>
      <c r="F1775" s="1">
        <f t="shared" si="27"/>
        <v>0</v>
      </c>
      <c r="I1775"/>
      <c r="J1775"/>
      <c r="K1775"/>
    </row>
    <row r="1776" spans="1:16" hidden="1" x14ac:dyDescent="0.2">
      <c r="A1776" s="1">
        <v>11</v>
      </c>
      <c r="C1776" s="1">
        <v>0</v>
      </c>
      <c r="D1776" s="1">
        <v>0</v>
      </c>
      <c r="E1776" s="1">
        <v>0</v>
      </c>
      <c r="F1776" s="1">
        <f t="shared" si="27"/>
        <v>0</v>
      </c>
      <c r="I1776"/>
      <c r="J1776"/>
      <c r="K1776"/>
    </row>
    <row r="1777" spans="1:16" hidden="1" x14ac:dyDescent="0.2">
      <c r="A1777" s="1">
        <v>11</v>
      </c>
      <c r="C1777" s="1">
        <v>0</v>
      </c>
      <c r="D1777" s="1">
        <v>0</v>
      </c>
      <c r="E1777" s="1">
        <v>0</v>
      </c>
      <c r="F1777" s="1">
        <f t="shared" si="27"/>
        <v>0</v>
      </c>
      <c r="I1777"/>
      <c r="J1777"/>
      <c r="K1777"/>
    </row>
    <row r="1778" spans="1:16" hidden="1" x14ac:dyDescent="0.2">
      <c r="A1778" s="1">
        <v>11</v>
      </c>
      <c r="C1778" s="1">
        <v>0</v>
      </c>
      <c r="D1778" s="1">
        <v>0</v>
      </c>
      <c r="E1778" s="1">
        <v>0</v>
      </c>
      <c r="F1778" s="1">
        <f t="shared" si="27"/>
        <v>0</v>
      </c>
      <c r="I1778"/>
      <c r="J1778"/>
      <c r="K1778"/>
    </row>
    <row r="1779" spans="1:16" hidden="1" x14ac:dyDescent="0.2">
      <c r="A1779" s="1">
        <v>11</v>
      </c>
      <c r="C1779" s="1">
        <v>0</v>
      </c>
      <c r="D1779" s="1">
        <v>0</v>
      </c>
      <c r="E1779" s="1">
        <v>0</v>
      </c>
      <c r="F1779" s="1">
        <f t="shared" si="27"/>
        <v>0</v>
      </c>
      <c r="I1779"/>
      <c r="J1779"/>
      <c r="K1779"/>
    </row>
    <row r="1780" spans="1:16" hidden="1" x14ac:dyDescent="0.2">
      <c r="A1780" s="1">
        <v>11</v>
      </c>
      <c r="C1780" s="1">
        <v>0</v>
      </c>
      <c r="D1780" s="1">
        <v>0</v>
      </c>
      <c r="E1780" s="1">
        <v>0</v>
      </c>
      <c r="F1780" s="1">
        <f t="shared" si="27"/>
        <v>0</v>
      </c>
      <c r="I1780"/>
      <c r="J1780"/>
      <c r="K1780"/>
    </row>
    <row r="1781" spans="1:16" hidden="1" x14ac:dyDescent="0.2">
      <c r="A1781" s="1">
        <v>11</v>
      </c>
      <c r="C1781" s="1">
        <v>0</v>
      </c>
      <c r="D1781" s="1">
        <v>0</v>
      </c>
      <c r="E1781" s="1">
        <v>0</v>
      </c>
      <c r="F1781" s="1">
        <f t="shared" si="27"/>
        <v>0</v>
      </c>
      <c r="I1781"/>
      <c r="J1781"/>
      <c r="K1781"/>
    </row>
    <row r="1782" spans="1:16" hidden="1" x14ac:dyDescent="0.2">
      <c r="A1782" s="1">
        <v>11</v>
      </c>
      <c r="C1782" s="1">
        <v>0</v>
      </c>
      <c r="D1782" s="1">
        <v>1</v>
      </c>
      <c r="E1782" s="1">
        <v>0</v>
      </c>
      <c r="F1782" s="1">
        <f t="shared" si="27"/>
        <v>1</v>
      </c>
      <c r="I1782"/>
      <c r="J1782"/>
      <c r="K1782"/>
      <c r="M1782" s="1" t="s">
        <v>63</v>
      </c>
      <c r="N1782" s="1">
        <v>1</v>
      </c>
      <c r="O1782" s="1">
        <v>0</v>
      </c>
      <c r="P1782" s="1">
        <v>25</v>
      </c>
    </row>
    <row r="1783" spans="1:16" hidden="1" x14ac:dyDescent="0.2">
      <c r="A1783" s="1">
        <v>11</v>
      </c>
      <c r="C1783" s="1">
        <v>0</v>
      </c>
      <c r="D1783" s="1">
        <v>0</v>
      </c>
      <c r="E1783" s="1">
        <v>0</v>
      </c>
      <c r="F1783" s="1">
        <f t="shared" si="27"/>
        <v>0</v>
      </c>
      <c r="I1783"/>
      <c r="J1783"/>
      <c r="K1783"/>
    </row>
    <row r="1784" spans="1:16" hidden="1" x14ac:dyDescent="0.2">
      <c r="A1784" s="1">
        <v>11</v>
      </c>
      <c r="C1784" s="1">
        <v>0</v>
      </c>
      <c r="D1784" s="1">
        <v>0</v>
      </c>
      <c r="E1784" s="1">
        <v>0</v>
      </c>
      <c r="F1784" s="1">
        <f t="shared" si="27"/>
        <v>0</v>
      </c>
      <c r="I1784"/>
      <c r="J1784"/>
      <c r="K1784"/>
    </row>
    <row r="1785" spans="1:16" hidden="1" x14ac:dyDescent="0.2">
      <c r="A1785" s="1">
        <v>11</v>
      </c>
      <c r="C1785" s="1">
        <v>0</v>
      </c>
      <c r="D1785" s="1">
        <v>0</v>
      </c>
      <c r="E1785" s="1">
        <v>0</v>
      </c>
      <c r="F1785" s="1">
        <f t="shared" si="27"/>
        <v>0</v>
      </c>
      <c r="I1785"/>
      <c r="J1785"/>
      <c r="K1785"/>
    </row>
    <row r="1786" spans="1:16" hidden="1" x14ac:dyDescent="0.2">
      <c r="A1786" s="1">
        <v>11</v>
      </c>
      <c r="C1786" s="1">
        <v>0</v>
      </c>
      <c r="D1786" s="1">
        <v>0</v>
      </c>
      <c r="E1786" s="1">
        <v>0</v>
      </c>
      <c r="F1786" s="1">
        <f t="shared" si="27"/>
        <v>0</v>
      </c>
      <c r="I1786"/>
      <c r="J1786"/>
      <c r="K1786"/>
    </row>
    <row r="1787" spans="1:16" hidden="1" x14ac:dyDescent="0.2">
      <c r="A1787" s="1">
        <v>11</v>
      </c>
      <c r="C1787" s="1">
        <v>0</v>
      </c>
      <c r="D1787" s="1">
        <v>0</v>
      </c>
      <c r="E1787" s="1">
        <v>0</v>
      </c>
      <c r="F1787" s="1">
        <f t="shared" si="27"/>
        <v>0</v>
      </c>
      <c r="I1787"/>
      <c r="J1787"/>
      <c r="K1787"/>
    </row>
    <row r="1788" spans="1:16" hidden="1" x14ac:dyDescent="0.2">
      <c r="A1788" s="1">
        <v>11</v>
      </c>
      <c r="C1788" s="1">
        <v>0</v>
      </c>
      <c r="D1788" s="1">
        <v>0</v>
      </c>
      <c r="E1788" s="1">
        <v>0</v>
      </c>
      <c r="F1788" s="1">
        <f t="shared" si="27"/>
        <v>0</v>
      </c>
      <c r="I1788"/>
      <c r="J1788"/>
      <c r="K1788"/>
    </row>
    <row r="1789" spans="1:16" hidden="1" x14ac:dyDescent="0.2">
      <c r="A1789" s="1">
        <v>11</v>
      </c>
      <c r="C1789" s="1">
        <v>0</v>
      </c>
      <c r="D1789" s="1">
        <v>0</v>
      </c>
      <c r="E1789" s="1">
        <v>0</v>
      </c>
      <c r="F1789" s="1">
        <f t="shared" si="27"/>
        <v>0</v>
      </c>
      <c r="I1789"/>
      <c r="J1789"/>
      <c r="K1789"/>
    </row>
    <row r="1790" spans="1:16" hidden="1" x14ac:dyDescent="0.2">
      <c r="A1790" s="1">
        <v>11</v>
      </c>
      <c r="C1790" s="1">
        <v>0</v>
      </c>
      <c r="D1790" s="1">
        <v>0</v>
      </c>
      <c r="E1790" s="1">
        <v>0</v>
      </c>
      <c r="F1790" s="1">
        <f t="shared" si="27"/>
        <v>0</v>
      </c>
      <c r="I1790"/>
      <c r="J1790"/>
      <c r="K1790"/>
    </row>
    <row r="1791" spans="1:16" hidden="1" x14ac:dyDescent="0.2">
      <c r="A1791" s="1">
        <v>11</v>
      </c>
      <c r="C1791" s="1">
        <v>0</v>
      </c>
      <c r="D1791" s="1">
        <v>0</v>
      </c>
      <c r="E1791" s="1">
        <v>0</v>
      </c>
      <c r="F1791" s="1">
        <f t="shared" si="27"/>
        <v>0</v>
      </c>
      <c r="I1791"/>
      <c r="J1791"/>
      <c r="K1791"/>
    </row>
    <row r="1792" spans="1:16" hidden="1" x14ac:dyDescent="0.2">
      <c r="A1792" s="1">
        <v>11</v>
      </c>
      <c r="C1792" s="1">
        <v>1</v>
      </c>
      <c r="D1792" s="1">
        <v>0</v>
      </c>
      <c r="E1792" s="1">
        <v>0</v>
      </c>
      <c r="F1792" s="1">
        <f t="shared" si="27"/>
        <v>1</v>
      </c>
      <c r="H1792" s="1" t="s">
        <v>63</v>
      </c>
      <c r="I1792">
        <v>2</v>
      </c>
      <c r="J1792">
        <v>10</v>
      </c>
      <c r="K1792">
        <v>365</v>
      </c>
    </row>
    <row r="1793" spans="1:11" hidden="1" x14ac:dyDescent="0.2">
      <c r="A1793" s="1">
        <v>11</v>
      </c>
      <c r="C1793" s="1">
        <v>1</v>
      </c>
      <c r="D1793" s="1">
        <v>0</v>
      </c>
      <c r="E1793" s="1">
        <v>0</v>
      </c>
      <c r="F1793" s="1">
        <f t="shared" si="27"/>
        <v>1</v>
      </c>
      <c r="H1793" s="1" t="s">
        <v>63</v>
      </c>
      <c r="I1793">
        <v>0</v>
      </c>
      <c r="J1793">
        <v>0</v>
      </c>
      <c r="K1793">
        <v>50</v>
      </c>
    </row>
    <row r="1794" spans="1:11" hidden="1" x14ac:dyDescent="0.2">
      <c r="A1794" s="1">
        <v>11</v>
      </c>
      <c r="C1794" s="1">
        <v>0</v>
      </c>
      <c r="D1794" s="1">
        <v>0</v>
      </c>
      <c r="E1794" s="1">
        <v>0</v>
      </c>
      <c r="F1794" s="1">
        <f t="shared" si="27"/>
        <v>0</v>
      </c>
      <c r="I1794"/>
      <c r="J1794"/>
      <c r="K1794"/>
    </row>
    <row r="1795" spans="1:11" hidden="1" x14ac:dyDescent="0.2">
      <c r="A1795" s="1">
        <v>11</v>
      </c>
      <c r="C1795" s="1">
        <v>0</v>
      </c>
      <c r="D1795" s="1">
        <v>0</v>
      </c>
      <c r="E1795" s="1">
        <v>0</v>
      </c>
      <c r="F1795" s="1">
        <f t="shared" si="27"/>
        <v>0</v>
      </c>
      <c r="I1795"/>
      <c r="J1795"/>
      <c r="K1795"/>
    </row>
    <row r="1796" spans="1:11" hidden="1" x14ac:dyDescent="0.2">
      <c r="A1796" s="1">
        <v>11</v>
      </c>
      <c r="C1796" s="1">
        <v>1</v>
      </c>
      <c r="D1796" s="1">
        <v>0</v>
      </c>
      <c r="E1796" s="1">
        <v>0</v>
      </c>
      <c r="F1796" s="1">
        <f t="shared" ref="F1796:F1859" si="28">C1796+D1796+E1796</f>
        <v>1</v>
      </c>
      <c r="H1796" s="1" t="s">
        <v>63</v>
      </c>
      <c r="I1796">
        <v>0</v>
      </c>
      <c r="J1796">
        <v>10</v>
      </c>
      <c r="K1796">
        <v>120</v>
      </c>
    </row>
    <row r="1797" spans="1:11" hidden="1" x14ac:dyDescent="0.2">
      <c r="A1797" s="1">
        <v>11</v>
      </c>
      <c r="C1797" s="1">
        <v>0</v>
      </c>
      <c r="D1797" s="1">
        <v>0</v>
      </c>
      <c r="E1797" s="1">
        <v>0</v>
      </c>
      <c r="F1797" s="1">
        <f t="shared" si="28"/>
        <v>0</v>
      </c>
      <c r="I1797"/>
      <c r="J1797"/>
      <c r="K1797"/>
    </row>
    <row r="1798" spans="1:11" hidden="1" x14ac:dyDescent="0.2">
      <c r="A1798" s="1">
        <v>11</v>
      </c>
      <c r="C1798" s="1">
        <v>0</v>
      </c>
      <c r="D1798" s="1">
        <v>0</v>
      </c>
      <c r="E1798" s="1">
        <v>0</v>
      </c>
      <c r="F1798" s="1">
        <f t="shared" si="28"/>
        <v>0</v>
      </c>
      <c r="I1798"/>
      <c r="J1798"/>
      <c r="K1798"/>
    </row>
    <row r="1799" spans="1:11" hidden="1" x14ac:dyDescent="0.2">
      <c r="A1799" s="1">
        <v>11</v>
      </c>
      <c r="C1799" s="1">
        <v>0</v>
      </c>
      <c r="D1799" s="1">
        <v>0</v>
      </c>
      <c r="E1799" s="1">
        <v>0</v>
      </c>
      <c r="F1799" s="1">
        <f t="shared" si="28"/>
        <v>0</v>
      </c>
      <c r="I1799"/>
      <c r="J1799"/>
      <c r="K1799"/>
    </row>
    <row r="1800" spans="1:11" hidden="1" x14ac:dyDescent="0.2">
      <c r="A1800" s="1">
        <v>11</v>
      </c>
      <c r="C1800" s="1">
        <v>1</v>
      </c>
      <c r="D1800" s="1">
        <v>0</v>
      </c>
      <c r="E1800" s="1">
        <v>0</v>
      </c>
      <c r="F1800" s="1">
        <f t="shared" si="28"/>
        <v>1</v>
      </c>
      <c r="H1800" s="1" t="s">
        <v>63</v>
      </c>
      <c r="I1800">
        <v>0</v>
      </c>
      <c r="J1800">
        <v>4</v>
      </c>
      <c r="K1800">
        <v>60</v>
      </c>
    </row>
    <row r="1801" spans="1:11" hidden="1" x14ac:dyDescent="0.2">
      <c r="A1801" s="1">
        <v>11</v>
      </c>
      <c r="C1801" s="1">
        <v>0</v>
      </c>
      <c r="D1801" s="1">
        <v>0</v>
      </c>
      <c r="E1801" s="1">
        <v>0</v>
      </c>
      <c r="F1801" s="1">
        <f t="shared" si="28"/>
        <v>0</v>
      </c>
      <c r="I1801"/>
      <c r="J1801"/>
      <c r="K1801"/>
    </row>
    <row r="1802" spans="1:11" hidden="1" x14ac:dyDescent="0.2">
      <c r="A1802" s="1">
        <v>11</v>
      </c>
      <c r="C1802" s="1">
        <v>0</v>
      </c>
      <c r="D1802" s="1">
        <v>0</v>
      </c>
      <c r="E1802" s="1">
        <v>0</v>
      </c>
      <c r="F1802" s="1">
        <f t="shared" si="28"/>
        <v>0</v>
      </c>
      <c r="I1802"/>
      <c r="J1802"/>
      <c r="K1802"/>
    </row>
    <row r="1803" spans="1:11" hidden="1" x14ac:dyDescent="0.2">
      <c r="A1803" s="1">
        <v>11</v>
      </c>
      <c r="C1803" s="1">
        <v>0</v>
      </c>
      <c r="D1803" s="1">
        <v>0</v>
      </c>
      <c r="E1803" s="1">
        <v>0</v>
      </c>
      <c r="F1803" s="1">
        <f t="shared" si="28"/>
        <v>0</v>
      </c>
      <c r="I1803"/>
      <c r="J1803"/>
      <c r="K1803"/>
    </row>
    <row r="1804" spans="1:11" hidden="1" x14ac:dyDescent="0.2">
      <c r="A1804" s="1">
        <v>11</v>
      </c>
      <c r="C1804" s="1">
        <v>0</v>
      </c>
      <c r="D1804" s="1">
        <v>0</v>
      </c>
      <c r="E1804" s="1">
        <v>0</v>
      </c>
      <c r="F1804" s="1">
        <f t="shared" si="28"/>
        <v>0</v>
      </c>
      <c r="I1804"/>
      <c r="J1804"/>
      <c r="K1804"/>
    </row>
    <row r="1805" spans="1:11" hidden="1" x14ac:dyDescent="0.2">
      <c r="A1805" s="1">
        <v>11</v>
      </c>
      <c r="C1805" s="1">
        <v>0</v>
      </c>
      <c r="D1805" s="1">
        <v>0</v>
      </c>
      <c r="E1805" s="1">
        <v>0</v>
      </c>
      <c r="F1805" s="1">
        <f t="shared" si="28"/>
        <v>0</v>
      </c>
      <c r="I1805"/>
      <c r="J1805"/>
      <c r="K1805"/>
    </row>
    <row r="1806" spans="1:11" hidden="1" x14ac:dyDescent="0.2">
      <c r="A1806" s="1">
        <v>11</v>
      </c>
      <c r="C1806" s="1">
        <v>0</v>
      </c>
      <c r="D1806" s="1">
        <v>0</v>
      </c>
      <c r="E1806" s="1">
        <v>0</v>
      </c>
      <c r="F1806" s="1">
        <f t="shared" si="28"/>
        <v>0</v>
      </c>
      <c r="I1806"/>
      <c r="J1806"/>
      <c r="K1806"/>
    </row>
    <row r="1807" spans="1:11" hidden="1" x14ac:dyDescent="0.2">
      <c r="A1807" s="1">
        <v>11</v>
      </c>
      <c r="C1807" s="1">
        <v>0</v>
      </c>
      <c r="D1807" s="1">
        <v>0</v>
      </c>
      <c r="E1807" s="1">
        <v>0</v>
      </c>
      <c r="F1807" s="1">
        <f t="shared" si="28"/>
        <v>0</v>
      </c>
      <c r="I1807"/>
      <c r="J1807"/>
      <c r="K1807"/>
    </row>
    <row r="1808" spans="1:11" hidden="1" x14ac:dyDescent="0.2">
      <c r="A1808" s="1">
        <v>11</v>
      </c>
      <c r="C1808" s="1">
        <v>0</v>
      </c>
      <c r="D1808" s="1">
        <v>0</v>
      </c>
      <c r="E1808" s="1">
        <v>0</v>
      </c>
      <c r="F1808" s="1">
        <f t="shared" si="28"/>
        <v>0</v>
      </c>
      <c r="I1808"/>
      <c r="J1808"/>
      <c r="K1808"/>
    </row>
    <row r="1809" spans="1:11" hidden="1" x14ac:dyDescent="0.2">
      <c r="A1809" s="1">
        <v>11</v>
      </c>
      <c r="C1809" s="1">
        <v>0</v>
      </c>
      <c r="D1809" s="1">
        <v>0</v>
      </c>
      <c r="E1809" s="1">
        <v>0</v>
      </c>
      <c r="F1809" s="1">
        <f t="shared" si="28"/>
        <v>0</v>
      </c>
      <c r="I1809"/>
      <c r="J1809"/>
      <c r="K1809"/>
    </row>
    <row r="1810" spans="1:11" hidden="1" x14ac:dyDescent="0.2">
      <c r="A1810" s="1">
        <v>11</v>
      </c>
      <c r="C1810" s="1">
        <v>0</v>
      </c>
      <c r="D1810" s="1">
        <v>0</v>
      </c>
      <c r="E1810" s="1">
        <v>0</v>
      </c>
      <c r="F1810" s="1">
        <f t="shared" si="28"/>
        <v>0</v>
      </c>
      <c r="I1810"/>
      <c r="J1810"/>
      <c r="K1810"/>
    </row>
    <row r="1811" spans="1:11" hidden="1" x14ac:dyDescent="0.2">
      <c r="A1811" s="1">
        <v>11</v>
      </c>
      <c r="C1811" s="1">
        <v>0</v>
      </c>
      <c r="D1811" s="1">
        <v>0</v>
      </c>
      <c r="E1811" s="1">
        <v>0</v>
      </c>
      <c r="F1811" s="1">
        <f t="shared" si="28"/>
        <v>0</v>
      </c>
      <c r="I1811"/>
      <c r="J1811"/>
      <c r="K1811"/>
    </row>
    <row r="1812" spans="1:11" hidden="1" x14ac:dyDescent="0.2">
      <c r="A1812" s="1">
        <v>11</v>
      </c>
      <c r="C1812" s="1">
        <v>0</v>
      </c>
      <c r="D1812" s="1">
        <v>0</v>
      </c>
      <c r="E1812" s="1">
        <v>0</v>
      </c>
      <c r="F1812" s="1">
        <f t="shared" si="28"/>
        <v>0</v>
      </c>
      <c r="I1812"/>
      <c r="J1812"/>
      <c r="K1812"/>
    </row>
    <row r="1813" spans="1:11" hidden="1" x14ac:dyDescent="0.2">
      <c r="A1813" s="1">
        <v>11</v>
      </c>
      <c r="C1813" s="1">
        <v>0</v>
      </c>
      <c r="D1813" s="1">
        <v>0</v>
      </c>
      <c r="E1813" s="1">
        <v>0</v>
      </c>
      <c r="F1813" s="1">
        <f t="shared" si="28"/>
        <v>0</v>
      </c>
      <c r="I1813"/>
      <c r="J1813"/>
      <c r="K1813"/>
    </row>
    <row r="1814" spans="1:11" hidden="1" x14ac:dyDescent="0.2">
      <c r="A1814" s="1">
        <v>11</v>
      </c>
      <c r="C1814" s="1">
        <v>0</v>
      </c>
      <c r="D1814" s="1">
        <v>0</v>
      </c>
      <c r="E1814" s="1">
        <v>0</v>
      </c>
      <c r="F1814" s="1">
        <f t="shared" si="28"/>
        <v>0</v>
      </c>
      <c r="I1814"/>
      <c r="J1814"/>
      <c r="K1814"/>
    </row>
    <row r="1815" spans="1:11" hidden="1" x14ac:dyDescent="0.2">
      <c r="A1815" s="1">
        <v>11</v>
      </c>
      <c r="C1815" s="1">
        <v>0</v>
      </c>
      <c r="D1815" s="1">
        <v>0</v>
      </c>
      <c r="E1815" s="1">
        <v>0</v>
      </c>
      <c r="F1815" s="1">
        <f t="shared" si="28"/>
        <v>0</v>
      </c>
      <c r="I1815"/>
      <c r="J1815"/>
      <c r="K1815"/>
    </row>
    <row r="1816" spans="1:11" hidden="1" x14ac:dyDescent="0.2">
      <c r="A1816" s="1">
        <v>11</v>
      </c>
      <c r="C1816" s="1">
        <v>0</v>
      </c>
      <c r="D1816" s="1">
        <v>0</v>
      </c>
      <c r="E1816" s="1">
        <v>0</v>
      </c>
      <c r="F1816" s="1">
        <f t="shared" si="28"/>
        <v>0</v>
      </c>
      <c r="I1816"/>
      <c r="J1816"/>
      <c r="K1816"/>
    </row>
    <row r="1817" spans="1:11" hidden="1" x14ac:dyDescent="0.2">
      <c r="A1817" s="1">
        <v>11</v>
      </c>
      <c r="C1817" s="1">
        <v>0</v>
      </c>
      <c r="D1817" s="1">
        <v>0</v>
      </c>
      <c r="E1817" s="1">
        <v>0</v>
      </c>
      <c r="F1817" s="1">
        <f t="shared" si="28"/>
        <v>0</v>
      </c>
      <c r="I1817"/>
      <c r="J1817"/>
      <c r="K1817"/>
    </row>
    <row r="1818" spans="1:11" hidden="1" x14ac:dyDescent="0.2">
      <c r="A1818" s="1">
        <v>11</v>
      </c>
      <c r="C1818" s="1">
        <v>0</v>
      </c>
      <c r="D1818" s="1">
        <v>0</v>
      </c>
      <c r="E1818" s="1">
        <v>0</v>
      </c>
      <c r="F1818" s="1">
        <f t="shared" si="28"/>
        <v>0</v>
      </c>
      <c r="I1818"/>
      <c r="J1818"/>
      <c r="K1818"/>
    </row>
    <row r="1819" spans="1:11" hidden="1" x14ac:dyDescent="0.2">
      <c r="A1819" s="1">
        <v>11</v>
      </c>
      <c r="C1819" s="1">
        <v>0</v>
      </c>
      <c r="D1819" s="1">
        <v>0</v>
      </c>
      <c r="E1819" s="1">
        <v>0</v>
      </c>
      <c r="F1819" s="1">
        <f t="shared" si="28"/>
        <v>0</v>
      </c>
      <c r="I1819"/>
      <c r="J1819"/>
      <c r="K1819"/>
    </row>
    <row r="1820" spans="1:11" hidden="1" x14ac:dyDescent="0.2">
      <c r="A1820" s="1">
        <v>11</v>
      </c>
      <c r="C1820" s="1">
        <v>0</v>
      </c>
      <c r="D1820" s="1">
        <v>0</v>
      </c>
      <c r="E1820" s="1">
        <v>0</v>
      </c>
      <c r="F1820" s="1">
        <f t="shared" si="28"/>
        <v>0</v>
      </c>
      <c r="I1820"/>
      <c r="J1820"/>
      <c r="K1820"/>
    </row>
    <row r="1821" spans="1:11" hidden="1" x14ac:dyDescent="0.2">
      <c r="A1821" s="1">
        <v>11</v>
      </c>
      <c r="C1821" s="1">
        <v>0</v>
      </c>
      <c r="D1821" s="1">
        <v>0</v>
      </c>
      <c r="E1821" s="1">
        <v>0</v>
      </c>
      <c r="F1821" s="1">
        <f t="shared" si="28"/>
        <v>0</v>
      </c>
      <c r="I1821"/>
      <c r="J1821"/>
      <c r="K1821"/>
    </row>
    <row r="1822" spans="1:11" hidden="1" x14ac:dyDescent="0.2">
      <c r="A1822" s="1">
        <v>11</v>
      </c>
      <c r="C1822" s="1">
        <v>0</v>
      </c>
      <c r="D1822" s="1">
        <v>0</v>
      </c>
      <c r="E1822" s="1">
        <v>0</v>
      </c>
      <c r="F1822" s="1">
        <f t="shared" si="28"/>
        <v>0</v>
      </c>
      <c r="I1822"/>
      <c r="J1822"/>
      <c r="K1822"/>
    </row>
    <row r="1823" spans="1:11" hidden="1" x14ac:dyDescent="0.2">
      <c r="A1823" s="1">
        <v>11</v>
      </c>
      <c r="C1823" s="1">
        <v>0</v>
      </c>
      <c r="D1823" s="1">
        <v>0</v>
      </c>
      <c r="E1823" s="1">
        <v>0</v>
      </c>
      <c r="F1823" s="1">
        <f t="shared" si="28"/>
        <v>0</v>
      </c>
      <c r="I1823"/>
      <c r="J1823"/>
      <c r="K1823"/>
    </row>
    <row r="1824" spans="1:11" hidden="1" x14ac:dyDescent="0.2">
      <c r="A1824" s="1">
        <v>11</v>
      </c>
      <c r="C1824" s="1">
        <v>0</v>
      </c>
      <c r="D1824" s="1">
        <v>0</v>
      </c>
      <c r="E1824" s="1">
        <v>0</v>
      </c>
      <c r="F1824" s="1">
        <f t="shared" si="28"/>
        <v>0</v>
      </c>
      <c r="I1824"/>
      <c r="J1824"/>
      <c r="K1824"/>
    </row>
    <row r="1825" spans="1:21" hidden="1" x14ac:dyDescent="0.2">
      <c r="A1825" s="1">
        <v>11</v>
      </c>
      <c r="C1825" s="1">
        <v>0</v>
      </c>
      <c r="D1825" s="1">
        <v>0</v>
      </c>
      <c r="E1825" s="1">
        <v>0</v>
      </c>
      <c r="F1825" s="1">
        <f t="shared" si="28"/>
        <v>0</v>
      </c>
      <c r="I1825"/>
      <c r="J1825"/>
      <c r="K1825"/>
    </row>
    <row r="1826" spans="1:21" hidden="1" x14ac:dyDescent="0.2">
      <c r="A1826" s="1">
        <v>11</v>
      </c>
      <c r="C1826" s="1">
        <v>0</v>
      </c>
      <c r="D1826" s="1">
        <v>0</v>
      </c>
      <c r="E1826" s="1">
        <v>0</v>
      </c>
      <c r="F1826" s="1">
        <f t="shared" si="28"/>
        <v>0</v>
      </c>
      <c r="I1826"/>
      <c r="J1826"/>
      <c r="K1826"/>
    </row>
    <row r="1827" spans="1:21" hidden="1" x14ac:dyDescent="0.2">
      <c r="A1827" s="1">
        <v>11</v>
      </c>
      <c r="C1827" s="1">
        <v>0</v>
      </c>
      <c r="D1827" s="1">
        <v>0</v>
      </c>
      <c r="E1827" s="1">
        <v>0</v>
      </c>
      <c r="F1827" s="1">
        <f t="shared" si="28"/>
        <v>0</v>
      </c>
      <c r="I1827"/>
      <c r="J1827"/>
      <c r="K1827"/>
    </row>
    <row r="1828" spans="1:21" hidden="1" x14ac:dyDescent="0.2">
      <c r="A1828" s="1">
        <v>11</v>
      </c>
      <c r="C1828" s="1">
        <v>0</v>
      </c>
      <c r="D1828" s="1">
        <v>0</v>
      </c>
      <c r="E1828" s="1">
        <v>0</v>
      </c>
      <c r="F1828" s="1">
        <f t="shared" si="28"/>
        <v>0</v>
      </c>
      <c r="I1828"/>
      <c r="J1828"/>
      <c r="K1828"/>
    </row>
    <row r="1829" spans="1:21" hidden="1" x14ac:dyDescent="0.2">
      <c r="A1829" s="1">
        <v>11</v>
      </c>
      <c r="C1829" s="1">
        <v>0</v>
      </c>
      <c r="D1829" s="1">
        <v>0</v>
      </c>
      <c r="E1829" s="1">
        <v>0</v>
      </c>
      <c r="F1829" s="1">
        <f t="shared" si="28"/>
        <v>0</v>
      </c>
      <c r="I1829"/>
      <c r="J1829"/>
      <c r="K1829"/>
    </row>
    <row r="1830" spans="1:21" hidden="1" x14ac:dyDescent="0.2">
      <c r="A1830" s="1">
        <v>11</v>
      </c>
      <c r="C1830" s="1">
        <v>0</v>
      </c>
      <c r="D1830" s="1">
        <v>0</v>
      </c>
      <c r="E1830" s="1">
        <v>1</v>
      </c>
      <c r="F1830" s="1">
        <f t="shared" si="28"/>
        <v>1</v>
      </c>
      <c r="I1830"/>
      <c r="J1830"/>
      <c r="K1830"/>
      <c r="R1830" s="1" t="s">
        <v>63</v>
      </c>
      <c r="S1830" s="1">
        <v>1</v>
      </c>
      <c r="T1830" s="1">
        <v>8</v>
      </c>
      <c r="U1830" s="1">
        <v>50</v>
      </c>
    </row>
    <row r="1831" spans="1:21" hidden="1" x14ac:dyDescent="0.2">
      <c r="A1831" s="1">
        <v>11</v>
      </c>
      <c r="C1831" s="1">
        <v>0</v>
      </c>
      <c r="D1831" s="1">
        <v>0</v>
      </c>
      <c r="E1831" s="1">
        <v>0</v>
      </c>
      <c r="F1831" s="1">
        <f t="shared" si="28"/>
        <v>0</v>
      </c>
      <c r="I1831"/>
      <c r="J1831"/>
      <c r="K1831"/>
    </row>
    <row r="1832" spans="1:21" hidden="1" x14ac:dyDescent="0.2">
      <c r="A1832" s="1">
        <v>11</v>
      </c>
      <c r="C1832" s="1">
        <v>0</v>
      </c>
      <c r="D1832" s="1">
        <v>0</v>
      </c>
      <c r="E1832" s="1">
        <v>0</v>
      </c>
      <c r="F1832" s="1">
        <f t="shared" si="28"/>
        <v>0</v>
      </c>
      <c r="I1832"/>
      <c r="J1832"/>
      <c r="K1832"/>
    </row>
    <row r="1833" spans="1:21" hidden="1" x14ac:dyDescent="0.2">
      <c r="A1833" s="1">
        <v>11</v>
      </c>
      <c r="C1833" s="1">
        <v>1</v>
      </c>
      <c r="D1833" s="1">
        <v>0</v>
      </c>
      <c r="E1833" s="1">
        <v>0</v>
      </c>
      <c r="F1833" s="1">
        <f t="shared" si="28"/>
        <v>1</v>
      </c>
      <c r="H1833" s="1" t="s">
        <v>63</v>
      </c>
      <c r="I1833">
        <v>0</v>
      </c>
      <c r="J1833">
        <v>0</v>
      </c>
      <c r="K1833">
        <v>40</v>
      </c>
    </row>
    <row r="1834" spans="1:21" hidden="1" x14ac:dyDescent="0.2">
      <c r="A1834" s="1">
        <v>11</v>
      </c>
      <c r="C1834" s="1">
        <v>0</v>
      </c>
      <c r="D1834" s="1">
        <v>0</v>
      </c>
      <c r="E1834" s="1">
        <v>0</v>
      </c>
      <c r="F1834" s="1">
        <f t="shared" si="28"/>
        <v>0</v>
      </c>
      <c r="I1834"/>
      <c r="J1834"/>
      <c r="K1834"/>
    </row>
    <row r="1835" spans="1:21" hidden="1" x14ac:dyDescent="0.2">
      <c r="A1835" s="1">
        <v>11</v>
      </c>
      <c r="C1835" s="1">
        <v>0</v>
      </c>
      <c r="D1835" s="1">
        <v>0</v>
      </c>
      <c r="E1835" s="1">
        <v>0</v>
      </c>
      <c r="F1835" s="1">
        <f t="shared" si="28"/>
        <v>0</v>
      </c>
      <c r="I1835"/>
      <c r="J1835"/>
      <c r="K1835"/>
    </row>
    <row r="1836" spans="1:21" hidden="1" x14ac:dyDescent="0.2">
      <c r="A1836" s="1">
        <v>11</v>
      </c>
      <c r="C1836" s="1">
        <v>0</v>
      </c>
      <c r="D1836" s="1">
        <v>0</v>
      </c>
      <c r="E1836" s="1">
        <v>0</v>
      </c>
      <c r="F1836" s="1">
        <f t="shared" si="28"/>
        <v>0</v>
      </c>
      <c r="I1836"/>
      <c r="J1836"/>
      <c r="K1836"/>
    </row>
    <row r="1837" spans="1:21" hidden="1" x14ac:dyDescent="0.2">
      <c r="A1837" s="1">
        <v>11</v>
      </c>
      <c r="C1837" s="1">
        <v>0</v>
      </c>
      <c r="D1837" s="1">
        <v>0</v>
      </c>
      <c r="E1837" s="1">
        <v>1</v>
      </c>
      <c r="F1837" s="1">
        <f t="shared" si="28"/>
        <v>1</v>
      </c>
      <c r="I1837"/>
      <c r="J1837"/>
      <c r="K1837"/>
      <c r="R1837" s="1" t="s">
        <v>63</v>
      </c>
      <c r="S1837" s="1">
        <v>1</v>
      </c>
      <c r="T1837" s="1">
        <v>6</v>
      </c>
      <c r="U1837" s="1">
        <v>100</v>
      </c>
    </row>
    <row r="1838" spans="1:21" hidden="1" x14ac:dyDescent="0.2">
      <c r="A1838" s="1">
        <v>11</v>
      </c>
      <c r="C1838" s="1">
        <v>0</v>
      </c>
      <c r="D1838" s="1">
        <v>0</v>
      </c>
      <c r="E1838" s="1">
        <v>0</v>
      </c>
      <c r="F1838" s="1">
        <f t="shared" si="28"/>
        <v>0</v>
      </c>
      <c r="I1838"/>
      <c r="J1838"/>
      <c r="K1838"/>
    </row>
    <row r="1839" spans="1:21" hidden="1" x14ac:dyDescent="0.2">
      <c r="A1839" s="1">
        <v>11</v>
      </c>
      <c r="C1839" s="1">
        <v>0</v>
      </c>
      <c r="D1839" s="1">
        <v>0</v>
      </c>
      <c r="E1839" s="1">
        <v>0</v>
      </c>
      <c r="F1839" s="1">
        <f t="shared" si="28"/>
        <v>0</v>
      </c>
      <c r="I1839"/>
      <c r="J1839"/>
      <c r="K1839"/>
    </row>
    <row r="1840" spans="1:21" hidden="1" x14ac:dyDescent="0.2">
      <c r="A1840" s="1">
        <v>11</v>
      </c>
      <c r="C1840" s="1">
        <v>0</v>
      </c>
      <c r="D1840" s="1">
        <v>0</v>
      </c>
      <c r="E1840" s="1">
        <v>0</v>
      </c>
      <c r="F1840" s="1">
        <f t="shared" si="28"/>
        <v>0</v>
      </c>
      <c r="I1840"/>
      <c r="J1840"/>
      <c r="K1840"/>
    </row>
    <row r="1841" spans="1:11" hidden="1" x14ac:dyDescent="0.2">
      <c r="A1841" s="1">
        <v>11</v>
      </c>
      <c r="C1841" s="1">
        <v>0</v>
      </c>
      <c r="D1841" s="1">
        <v>0</v>
      </c>
      <c r="E1841" s="1">
        <v>0</v>
      </c>
      <c r="F1841" s="1">
        <f t="shared" si="28"/>
        <v>0</v>
      </c>
      <c r="I1841"/>
      <c r="J1841"/>
      <c r="K1841"/>
    </row>
    <row r="1842" spans="1:11" hidden="1" x14ac:dyDescent="0.2">
      <c r="A1842" s="1">
        <v>11</v>
      </c>
      <c r="C1842" s="1">
        <v>0</v>
      </c>
      <c r="D1842" s="1">
        <v>0</v>
      </c>
      <c r="E1842" s="1">
        <v>0</v>
      </c>
      <c r="F1842" s="1">
        <f t="shared" si="28"/>
        <v>0</v>
      </c>
      <c r="I1842"/>
      <c r="J1842"/>
      <c r="K1842"/>
    </row>
    <row r="1843" spans="1:11" hidden="1" x14ac:dyDescent="0.2">
      <c r="A1843" s="1">
        <v>11</v>
      </c>
      <c r="C1843" s="1">
        <v>0</v>
      </c>
      <c r="D1843" s="1">
        <v>0</v>
      </c>
      <c r="E1843" s="1">
        <v>0</v>
      </c>
      <c r="F1843" s="1">
        <f t="shared" si="28"/>
        <v>0</v>
      </c>
      <c r="I1843"/>
      <c r="J1843"/>
      <c r="K1843"/>
    </row>
    <row r="1844" spans="1:11" hidden="1" x14ac:dyDescent="0.2">
      <c r="A1844" s="1">
        <v>11</v>
      </c>
      <c r="C1844" s="1">
        <v>1</v>
      </c>
      <c r="D1844" s="1">
        <v>0</v>
      </c>
      <c r="E1844" s="1">
        <v>0</v>
      </c>
      <c r="F1844" s="1">
        <f t="shared" si="28"/>
        <v>1</v>
      </c>
      <c r="H1844" s="1" t="s">
        <v>63</v>
      </c>
      <c r="I1844">
        <v>0</v>
      </c>
      <c r="J1844">
        <v>8</v>
      </c>
      <c r="K1844">
        <v>340</v>
      </c>
    </row>
    <row r="1845" spans="1:11" hidden="1" x14ac:dyDescent="0.2">
      <c r="A1845" s="1">
        <v>11</v>
      </c>
      <c r="C1845" s="1">
        <v>0</v>
      </c>
      <c r="D1845" s="1">
        <v>0</v>
      </c>
      <c r="E1845" s="1">
        <v>0</v>
      </c>
      <c r="F1845" s="1">
        <f t="shared" si="28"/>
        <v>0</v>
      </c>
      <c r="I1845"/>
      <c r="J1845"/>
      <c r="K1845"/>
    </row>
    <row r="1846" spans="1:11" hidden="1" x14ac:dyDescent="0.2">
      <c r="A1846" s="1">
        <v>11</v>
      </c>
      <c r="C1846" s="1">
        <v>0</v>
      </c>
      <c r="D1846" s="1">
        <v>0</v>
      </c>
      <c r="E1846" s="1">
        <v>0</v>
      </c>
      <c r="F1846" s="1">
        <f t="shared" si="28"/>
        <v>0</v>
      </c>
      <c r="I1846"/>
      <c r="J1846"/>
      <c r="K1846"/>
    </row>
    <row r="1847" spans="1:11" hidden="1" x14ac:dyDescent="0.2">
      <c r="A1847" s="1">
        <v>12</v>
      </c>
      <c r="C1847" s="1">
        <v>0</v>
      </c>
      <c r="D1847" s="1">
        <v>0</v>
      </c>
      <c r="E1847" s="1">
        <v>0</v>
      </c>
      <c r="F1847" s="1">
        <f t="shared" si="28"/>
        <v>0</v>
      </c>
      <c r="I1847"/>
      <c r="J1847"/>
      <c r="K1847"/>
    </row>
    <row r="1848" spans="1:11" hidden="1" x14ac:dyDescent="0.2">
      <c r="A1848" s="1">
        <v>12</v>
      </c>
      <c r="C1848" s="1">
        <v>0</v>
      </c>
      <c r="D1848" s="1">
        <v>0</v>
      </c>
      <c r="E1848" s="1">
        <v>0</v>
      </c>
      <c r="F1848" s="1">
        <f t="shared" si="28"/>
        <v>0</v>
      </c>
      <c r="I1848"/>
      <c r="J1848"/>
      <c r="K1848"/>
    </row>
    <row r="1849" spans="1:11" hidden="1" x14ac:dyDescent="0.2">
      <c r="A1849" s="1">
        <v>12</v>
      </c>
      <c r="C1849" s="1">
        <v>0</v>
      </c>
      <c r="D1849" s="1">
        <v>0</v>
      </c>
      <c r="E1849" s="1">
        <v>0</v>
      </c>
      <c r="F1849" s="1">
        <f t="shared" si="28"/>
        <v>0</v>
      </c>
      <c r="I1849"/>
      <c r="J1849"/>
      <c r="K1849"/>
    </row>
    <row r="1850" spans="1:11" hidden="1" x14ac:dyDescent="0.2">
      <c r="A1850" s="1">
        <v>12</v>
      </c>
      <c r="C1850" s="1">
        <v>0</v>
      </c>
      <c r="D1850" s="1">
        <v>0</v>
      </c>
      <c r="E1850" s="1">
        <v>0</v>
      </c>
      <c r="F1850" s="1">
        <f t="shared" si="28"/>
        <v>0</v>
      </c>
      <c r="I1850"/>
      <c r="J1850"/>
      <c r="K1850"/>
    </row>
    <row r="1851" spans="1:11" hidden="1" x14ac:dyDescent="0.2">
      <c r="A1851" s="1">
        <v>12</v>
      </c>
      <c r="C1851" s="1">
        <v>0</v>
      </c>
      <c r="D1851" s="1">
        <v>0</v>
      </c>
      <c r="E1851" s="1">
        <v>0</v>
      </c>
      <c r="F1851" s="1">
        <f t="shared" si="28"/>
        <v>0</v>
      </c>
      <c r="I1851"/>
      <c r="J1851"/>
      <c r="K1851"/>
    </row>
    <row r="1852" spans="1:11" hidden="1" x14ac:dyDescent="0.2">
      <c r="A1852" s="1">
        <v>12</v>
      </c>
      <c r="C1852" s="1">
        <v>0</v>
      </c>
      <c r="D1852" s="1">
        <v>0</v>
      </c>
      <c r="E1852" s="1">
        <v>0</v>
      </c>
      <c r="F1852" s="1">
        <f t="shared" si="28"/>
        <v>0</v>
      </c>
      <c r="I1852"/>
      <c r="J1852"/>
      <c r="K1852"/>
    </row>
    <row r="1853" spans="1:11" hidden="1" x14ac:dyDescent="0.2">
      <c r="A1853" s="1">
        <v>12</v>
      </c>
      <c r="C1853" s="1">
        <v>0</v>
      </c>
      <c r="D1853" s="1">
        <v>0</v>
      </c>
      <c r="E1853" s="1">
        <v>0</v>
      </c>
      <c r="F1853" s="1">
        <f t="shared" si="28"/>
        <v>0</v>
      </c>
      <c r="I1853"/>
      <c r="J1853"/>
      <c r="K1853"/>
    </row>
    <row r="1854" spans="1:11" hidden="1" x14ac:dyDescent="0.2">
      <c r="A1854" s="1">
        <v>12</v>
      </c>
      <c r="C1854" s="1">
        <v>0</v>
      </c>
      <c r="D1854" s="1">
        <v>0</v>
      </c>
      <c r="E1854" s="1">
        <v>0</v>
      </c>
      <c r="F1854" s="1">
        <f t="shared" si="28"/>
        <v>0</v>
      </c>
      <c r="I1854"/>
      <c r="J1854"/>
      <c r="K1854"/>
    </row>
    <row r="1855" spans="1:11" hidden="1" x14ac:dyDescent="0.2">
      <c r="A1855" s="1">
        <v>12</v>
      </c>
      <c r="C1855" s="1">
        <v>0</v>
      </c>
      <c r="D1855" s="1">
        <v>0</v>
      </c>
      <c r="E1855" s="1">
        <v>0</v>
      </c>
      <c r="F1855" s="1">
        <f t="shared" si="28"/>
        <v>0</v>
      </c>
      <c r="I1855"/>
      <c r="J1855"/>
      <c r="K1855"/>
    </row>
    <row r="1856" spans="1:11" hidden="1" x14ac:dyDescent="0.2">
      <c r="A1856" s="1">
        <v>12</v>
      </c>
      <c r="C1856" s="1">
        <v>0</v>
      </c>
      <c r="D1856" s="1">
        <v>0</v>
      </c>
      <c r="E1856" s="1">
        <v>0</v>
      </c>
      <c r="F1856" s="1">
        <f t="shared" si="28"/>
        <v>0</v>
      </c>
      <c r="I1856"/>
      <c r="J1856"/>
      <c r="K1856"/>
    </row>
    <row r="1857" spans="1:11" hidden="1" x14ac:dyDescent="0.2">
      <c r="A1857" s="1">
        <v>12</v>
      </c>
      <c r="C1857" s="1">
        <v>0</v>
      </c>
      <c r="D1857" s="1">
        <v>0</v>
      </c>
      <c r="E1857" s="1">
        <v>0</v>
      </c>
      <c r="F1857" s="1">
        <f t="shared" si="28"/>
        <v>0</v>
      </c>
      <c r="I1857"/>
      <c r="J1857"/>
      <c r="K1857"/>
    </row>
    <row r="1858" spans="1:11" hidden="1" x14ac:dyDescent="0.2">
      <c r="A1858" s="1">
        <v>12</v>
      </c>
      <c r="C1858" s="1">
        <v>0</v>
      </c>
      <c r="D1858" s="1">
        <v>0</v>
      </c>
      <c r="E1858" s="1">
        <v>0</v>
      </c>
      <c r="F1858" s="1">
        <f t="shared" si="28"/>
        <v>0</v>
      </c>
      <c r="I1858"/>
      <c r="J1858"/>
      <c r="K1858"/>
    </row>
    <row r="1859" spans="1:11" hidden="1" x14ac:dyDescent="0.2">
      <c r="A1859" s="1">
        <v>12</v>
      </c>
      <c r="C1859" s="1">
        <v>0</v>
      </c>
      <c r="D1859" s="1">
        <v>0</v>
      </c>
      <c r="E1859" s="1">
        <v>0</v>
      </c>
      <c r="F1859" s="1">
        <f t="shared" si="28"/>
        <v>0</v>
      </c>
      <c r="I1859"/>
      <c r="J1859"/>
      <c r="K1859"/>
    </row>
    <row r="1860" spans="1:11" hidden="1" x14ac:dyDescent="0.2">
      <c r="A1860" s="1">
        <v>12</v>
      </c>
      <c r="C1860" s="1">
        <v>0</v>
      </c>
      <c r="D1860" s="1">
        <v>0</v>
      </c>
      <c r="E1860" s="1">
        <v>0</v>
      </c>
      <c r="F1860" s="1">
        <f t="shared" ref="F1860:F1923" si="29">C1860+D1860+E1860</f>
        <v>0</v>
      </c>
      <c r="I1860"/>
      <c r="J1860"/>
      <c r="K1860"/>
    </row>
    <row r="1861" spans="1:11" hidden="1" x14ac:dyDescent="0.2">
      <c r="A1861" s="1">
        <v>12</v>
      </c>
      <c r="C1861" s="1">
        <v>0</v>
      </c>
      <c r="D1861" s="1">
        <v>0</v>
      </c>
      <c r="E1861" s="1">
        <v>0</v>
      </c>
      <c r="F1861" s="1">
        <f t="shared" si="29"/>
        <v>0</v>
      </c>
      <c r="I1861"/>
      <c r="J1861"/>
      <c r="K1861"/>
    </row>
    <row r="1862" spans="1:11" hidden="1" x14ac:dyDescent="0.2">
      <c r="A1862" s="1">
        <v>12</v>
      </c>
      <c r="C1862" s="1">
        <v>0</v>
      </c>
      <c r="D1862" s="1">
        <v>0</v>
      </c>
      <c r="E1862" s="1">
        <v>0</v>
      </c>
      <c r="F1862" s="1">
        <f t="shared" si="29"/>
        <v>0</v>
      </c>
      <c r="I1862"/>
      <c r="J1862"/>
      <c r="K1862"/>
    </row>
    <row r="1863" spans="1:11" hidden="1" x14ac:dyDescent="0.2">
      <c r="A1863" s="1">
        <v>12</v>
      </c>
      <c r="C1863" s="1">
        <v>0</v>
      </c>
      <c r="D1863" s="1">
        <v>0</v>
      </c>
      <c r="E1863" s="1">
        <v>0</v>
      </c>
      <c r="F1863" s="1">
        <f t="shared" si="29"/>
        <v>0</v>
      </c>
      <c r="I1863"/>
      <c r="J1863"/>
      <c r="K1863"/>
    </row>
    <row r="1864" spans="1:11" hidden="1" x14ac:dyDescent="0.2">
      <c r="A1864" s="1">
        <v>12</v>
      </c>
      <c r="C1864" s="1">
        <v>0</v>
      </c>
      <c r="D1864" s="1">
        <v>0</v>
      </c>
      <c r="E1864" s="1">
        <v>0</v>
      </c>
      <c r="F1864" s="1">
        <f t="shared" si="29"/>
        <v>0</v>
      </c>
      <c r="I1864"/>
      <c r="J1864"/>
      <c r="K1864"/>
    </row>
    <row r="1865" spans="1:11" hidden="1" x14ac:dyDescent="0.2">
      <c r="A1865" s="1">
        <v>12</v>
      </c>
      <c r="C1865" s="1">
        <v>0</v>
      </c>
      <c r="D1865" s="1">
        <v>0</v>
      </c>
      <c r="E1865" s="1">
        <v>0</v>
      </c>
      <c r="F1865" s="1">
        <f t="shared" si="29"/>
        <v>0</v>
      </c>
      <c r="I1865"/>
      <c r="J1865"/>
      <c r="K1865"/>
    </row>
    <row r="1866" spans="1:11" hidden="1" x14ac:dyDescent="0.2">
      <c r="A1866" s="1">
        <v>12</v>
      </c>
      <c r="C1866" s="1">
        <v>0</v>
      </c>
      <c r="D1866" s="1">
        <v>0</v>
      </c>
      <c r="E1866" s="1">
        <v>0</v>
      </c>
      <c r="F1866" s="1">
        <f t="shared" si="29"/>
        <v>0</v>
      </c>
      <c r="I1866"/>
      <c r="J1866"/>
      <c r="K1866"/>
    </row>
    <row r="1867" spans="1:11" hidden="1" x14ac:dyDescent="0.2">
      <c r="A1867" s="1">
        <v>12</v>
      </c>
      <c r="C1867" s="1">
        <v>0</v>
      </c>
      <c r="D1867" s="1">
        <v>0</v>
      </c>
      <c r="E1867" s="1">
        <v>0</v>
      </c>
      <c r="F1867" s="1">
        <f t="shared" si="29"/>
        <v>0</v>
      </c>
      <c r="I1867"/>
      <c r="J1867"/>
      <c r="K1867"/>
    </row>
    <row r="1868" spans="1:11" hidden="1" x14ac:dyDescent="0.2">
      <c r="A1868" s="1">
        <v>12</v>
      </c>
      <c r="C1868" s="1">
        <v>0</v>
      </c>
      <c r="D1868" s="1">
        <v>0</v>
      </c>
      <c r="E1868" s="1">
        <v>0</v>
      </c>
      <c r="F1868" s="1">
        <f t="shared" si="29"/>
        <v>0</v>
      </c>
      <c r="I1868"/>
      <c r="J1868"/>
      <c r="K1868"/>
    </row>
    <row r="1869" spans="1:11" hidden="1" x14ac:dyDescent="0.2">
      <c r="A1869" s="1">
        <v>12</v>
      </c>
      <c r="C1869" s="1">
        <v>1</v>
      </c>
      <c r="D1869" s="1">
        <v>0</v>
      </c>
      <c r="E1869" s="1">
        <v>0</v>
      </c>
      <c r="F1869" s="1">
        <f t="shared" si="29"/>
        <v>1</v>
      </c>
      <c r="H1869" s="1" t="s">
        <v>63</v>
      </c>
      <c r="I1869">
        <v>0</v>
      </c>
      <c r="J1869">
        <v>6</v>
      </c>
      <c r="K1869">
        <v>100</v>
      </c>
    </row>
    <row r="1870" spans="1:11" hidden="1" x14ac:dyDescent="0.2">
      <c r="A1870" s="1">
        <v>12</v>
      </c>
      <c r="C1870" s="1">
        <v>0</v>
      </c>
      <c r="D1870" s="1">
        <v>0</v>
      </c>
      <c r="E1870" s="1">
        <v>0</v>
      </c>
      <c r="F1870" s="1">
        <f t="shared" si="29"/>
        <v>0</v>
      </c>
      <c r="I1870"/>
      <c r="J1870"/>
      <c r="K1870"/>
    </row>
    <row r="1871" spans="1:11" hidden="1" x14ac:dyDescent="0.2">
      <c r="A1871" s="1">
        <v>12</v>
      </c>
      <c r="C1871" s="1">
        <v>0</v>
      </c>
      <c r="D1871" s="1">
        <v>0</v>
      </c>
      <c r="E1871" s="1">
        <v>0</v>
      </c>
      <c r="F1871" s="1">
        <f t="shared" si="29"/>
        <v>0</v>
      </c>
      <c r="I1871"/>
      <c r="J1871"/>
      <c r="K1871"/>
    </row>
    <row r="1872" spans="1:11" hidden="1" x14ac:dyDescent="0.2">
      <c r="A1872" s="1">
        <v>12</v>
      </c>
      <c r="C1872" s="1">
        <v>0</v>
      </c>
      <c r="D1872" s="1">
        <v>0</v>
      </c>
      <c r="E1872" s="1">
        <v>0</v>
      </c>
      <c r="F1872" s="1">
        <f t="shared" si="29"/>
        <v>0</v>
      </c>
      <c r="I1872"/>
      <c r="J1872"/>
      <c r="K1872"/>
    </row>
    <row r="1873" spans="1:21" hidden="1" x14ac:dyDescent="0.2">
      <c r="A1873" s="1">
        <v>12</v>
      </c>
      <c r="C1873" s="1">
        <v>0</v>
      </c>
      <c r="D1873" s="1">
        <v>0</v>
      </c>
      <c r="E1873" s="1">
        <v>0</v>
      </c>
      <c r="F1873" s="1">
        <f t="shared" si="29"/>
        <v>0</v>
      </c>
      <c r="I1873"/>
      <c r="J1873"/>
      <c r="K1873"/>
    </row>
    <row r="1874" spans="1:21" hidden="1" x14ac:dyDescent="0.2">
      <c r="A1874" s="1">
        <v>12</v>
      </c>
      <c r="C1874" s="1">
        <v>0</v>
      </c>
      <c r="D1874" s="1">
        <v>0</v>
      </c>
      <c r="E1874" s="1">
        <v>0</v>
      </c>
      <c r="F1874" s="1">
        <f t="shared" si="29"/>
        <v>0</v>
      </c>
      <c r="I1874"/>
      <c r="J1874"/>
      <c r="K1874"/>
    </row>
    <row r="1875" spans="1:21" hidden="1" x14ac:dyDescent="0.2">
      <c r="A1875" s="1">
        <v>12</v>
      </c>
      <c r="C1875" s="1">
        <v>0</v>
      </c>
      <c r="D1875" s="1">
        <v>0</v>
      </c>
      <c r="E1875" s="1">
        <v>0</v>
      </c>
      <c r="F1875" s="1">
        <f t="shared" si="29"/>
        <v>0</v>
      </c>
      <c r="I1875"/>
      <c r="J1875"/>
      <c r="K1875"/>
    </row>
    <row r="1876" spans="1:21" hidden="1" x14ac:dyDescent="0.2">
      <c r="A1876" s="1">
        <v>12</v>
      </c>
      <c r="C1876" s="1">
        <v>0</v>
      </c>
      <c r="D1876" s="1">
        <v>0</v>
      </c>
      <c r="E1876" s="1">
        <v>0</v>
      </c>
      <c r="F1876" s="1">
        <f t="shared" si="29"/>
        <v>0</v>
      </c>
      <c r="I1876"/>
      <c r="J1876"/>
      <c r="K1876"/>
    </row>
    <row r="1877" spans="1:21" hidden="1" x14ac:dyDescent="0.2">
      <c r="A1877" s="1">
        <v>12</v>
      </c>
      <c r="C1877" s="1">
        <v>1</v>
      </c>
      <c r="D1877" s="1">
        <v>0</v>
      </c>
      <c r="E1877" s="1">
        <v>0</v>
      </c>
      <c r="F1877" s="1">
        <f t="shared" si="29"/>
        <v>1</v>
      </c>
      <c r="H1877" s="1" t="s">
        <v>63</v>
      </c>
      <c r="I1877">
        <v>4</v>
      </c>
      <c r="J1877">
        <v>6</v>
      </c>
      <c r="K1877">
        <v>150</v>
      </c>
    </row>
    <row r="1878" spans="1:21" hidden="1" x14ac:dyDescent="0.2">
      <c r="A1878" s="1">
        <v>12</v>
      </c>
      <c r="C1878" s="1">
        <v>0</v>
      </c>
      <c r="D1878" s="1">
        <v>0</v>
      </c>
      <c r="E1878" s="1">
        <v>0</v>
      </c>
      <c r="F1878" s="1">
        <f t="shared" si="29"/>
        <v>0</v>
      </c>
      <c r="I1878"/>
      <c r="J1878"/>
      <c r="K1878"/>
    </row>
    <row r="1879" spans="1:21" hidden="1" x14ac:dyDescent="0.2">
      <c r="A1879" s="1">
        <v>12</v>
      </c>
      <c r="C1879" s="1">
        <v>0</v>
      </c>
      <c r="D1879" s="1">
        <v>0</v>
      </c>
      <c r="E1879" s="1">
        <v>0</v>
      </c>
      <c r="F1879" s="1">
        <f t="shared" si="29"/>
        <v>0</v>
      </c>
      <c r="I1879"/>
      <c r="J1879"/>
      <c r="K1879"/>
    </row>
    <row r="1880" spans="1:21" hidden="1" x14ac:dyDescent="0.2">
      <c r="A1880" s="1">
        <v>12</v>
      </c>
      <c r="C1880" s="1">
        <v>0</v>
      </c>
      <c r="D1880" s="1">
        <v>0</v>
      </c>
      <c r="E1880" s="1">
        <v>0</v>
      </c>
      <c r="F1880" s="1">
        <f t="shared" si="29"/>
        <v>0</v>
      </c>
      <c r="I1880"/>
      <c r="J1880"/>
      <c r="K1880"/>
    </row>
    <row r="1881" spans="1:21" hidden="1" x14ac:dyDescent="0.2">
      <c r="A1881" s="1">
        <v>12</v>
      </c>
      <c r="C1881" s="1">
        <v>0</v>
      </c>
      <c r="D1881" s="1">
        <v>0</v>
      </c>
      <c r="E1881" s="1">
        <v>0</v>
      </c>
      <c r="F1881" s="1">
        <f t="shared" si="29"/>
        <v>0</v>
      </c>
      <c r="I1881"/>
      <c r="J1881"/>
      <c r="K1881"/>
    </row>
    <row r="1882" spans="1:21" hidden="1" x14ac:dyDescent="0.2">
      <c r="A1882" s="1">
        <v>12</v>
      </c>
      <c r="C1882" s="1">
        <v>0</v>
      </c>
      <c r="D1882" s="1">
        <v>1</v>
      </c>
      <c r="E1882" s="1">
        <v>0</v>
      </c>
      <c r="F1882" s="1">
        <f t="shared" si="29"/>
        <v>1</v>
      </c>
      <c r="I1882"/>
      <c r="J1882"/>
      <c r="K1882"/>
      <c r="M1882" s="1" t="s">
        <v>63</v>
      </c>
      <c r="N1882" s="1">
        <v>1</v>
      </c>
      <c r="O1882" s="1">
        <v>8</v>
      </c>
      <c r="P1882" s="1">
        <v>60</v>
      </c>
    </row>
    <row r="1883" spans="1:21" hidden="1" x14ac:dyDescent="0.2">
      <c r="A1883" s="1">
        <v>12</v>
      </c>
      <c r="C1883" s="1">
        <v>0</v>
      </c>
      <c r="D1883" s="1">
        <v>0</v>
      </c>
      <c r="E1883" s="1">
        <v>1</v>
      </c>
      <c r="F1883" s="1">
        <f t="shared" si="29"/>
        <v>1</v>
      </c>
      <c r="I1883"/>
      <c r="J1883"/>
      <c r="K1883"/>
      <c r="R1883" s="1" t="s">
        <v>63</v>
      </c>
      <c r="S1883" s="1">
        <v>1</v>
      </c>
      <c r="T1883" s="1">
        <v>6</v>
      </c>
      <c r="U1883" s="1">
        <v>60</v>
      </c>
    </row>
    <row r="1884" spans="1:21" hidden="1" x14ac:dyDescent="0.2">
      <c r="A1884" s="1">
        <v>12</v>
      </c>
      <c r="C1884" s="1">
        <v>0</v>
      </c>
      <c r="D1884" s="1">
        <v>0</v>
      </c>
      <c r="E1884" s="1">
        <v>0</v>
      </c>
      <c r="F1884" s="1">
        <f t="shared" si="29"/>
        <v>0</v>
      </c>
      <c r="I1884"/>
      <c r="J1884"/>
      <c r="K1884"/>
    </row>
    <row r="1885" spans="1:21" hidden="1" x14ac:dyDescent="0.2">
      <c r="A1885" s="1">
        <v>12</v>
      </c>
      <c r="C1885" s="1">
        <v>0</v>
      </c>
      <c r="D1885" s="1">
        <v>0</v>
      </c>
      <c r="E1885" s="1">
        <v>0</v>
      </c>
      <c r="F1885" s="1">
        <f t="shared" si="29"/>
        <v>0</v>
      </c>
      <c r="I1885"/>
      <c r="J1885"/>
      <c r="K1885"/>
    </row>
    <row r="1886" spans="1:21" hidden="1" x14ac:dyDescent="0.2">
      <c r="A1886" s="1">
        <v>12</v>
      </c>
      <c r="C1886" s="1">
        <v>0</v>
      </c>
      <c r="D1886" s="1">
        <v>0</v>
      </c>
      <c r="E1886" s="1">
        <v>0</v>
      </c>
      <c r="F1886" s="1">
        <f t="shared" si="29"/>
        <v>0</v>
      </c>
      <c r="I1886"/>
      <c r="J1886"/>
      <c r="K1886"/>
    </row>
    <row r="1887" spans="1:21" hidden="1" x14ac:dyDescent="0.2">
      <c r="A1887" s="1">
        <v>12</v>
      </c>
      <c r="C1887" s="1">
        <v>0</v>
      </c>
      <c r="D1887" s="1">
        <v>0</v>
      </c>
      <c r="E1887" s="1">
        <v>0</v>
      </c>
      <c r="F1887" s="1">
        <f t="shared" si="29"/>
        <v>0</v>
      </c>
      <c r="I1887"/>
      <c r="J1887"/>
      <c r="K1887"/>
    </row>
    <row r="1888" spans="1:21" hidden="1" x14ac:dyDescent="0.2">
      <c r="A1888" s="1">
        <v>12</v>
      </c>
      <c r="C1888" s="1">
        <v>1</v>
      </c>
      <c r="D1888" s="1">
        <v>0</v>
      </c>
      <c r="E1888" s="1">
        <v>0</v>
      </c>
      <c r="F1888" s="1">
        <f t="shared" si="29"/>
        <v>1</v>
      </c>
      <c r="H1888" s="1" t="s">
        <v>63</v>
      </c>
      <c r="I1888">
        <v>1</v>
      </c>
      <c r="J1888">
        <v>0</v>
      </c>
      <c r="K1888">
        <v>0</v>
      </c>
    </row>
    <row r="1889" spans="1:16" hidden="1" x14ac:dyDescent="0.2">
      <c r="A1889" s="1">
        <v>12</v>
      </c>
      <c r="C1889" s="1">
        <v>0</v>
      </c>
      <c r="D1889" s="1">
        <v>0</v>
      </c>
      <c r="E1889" s="1">
        <v>0</v>
      </c>
      <c r="F1889" s="1">
        <f t="shared" si="29"/>
        <v>0</v>
      </c>
      <c r="I1889"/>
      <c r="J1889"/>
      <c r="K1889"/>
    </row>
    <row r="1890" spans="1:16" hidden="1" x14ac:dyDescent="0.2">
      <c r="A1890" s="1">
        <v>13</v>
      </c>
      <c r="C1890" s="1">
        <v>0</v>
      </c>
      <c r="D1890" s="1">
        <v>0</v>
      </c>
      <c r="E1890" s="1">
        <v>0</v>
      </c>
      <c r="F1890" s="1">
        <f t="shared" si="29"/>
        <v>0</v>
      </c>
      <c r="I1890"/>
      <c r="J1890"/>
      <c r="K1890"/>
    </row>
    <row r="1891" spans="1:16" hidden="1" x14ac:dyDescent="0.2">
      <c r="A1891" s="1">
        <v>13</v>
      </c>
      <c r="C1891" s="1">
        <v>0</v>
      </c>
      <c r="D1891" s="1">
        <v>0</v>
      </c>
      <c r="E1891" s="1">
        <v>0</v>
      </c>
      <c r="F1891" s="1">
        <f t="shared" si="29"/>
        <v>0</v>
      </c>
      <c r="I1891"/>
      <c r="J1891"/>
      <c r="K1891"/>
    </row>
    <row r="1892" spans="1:16" hidden="1" x14ac:dyDescent="0.2">
      <c r="A1892" s="1">
        <v>13</v>
      </c>
      <c r="C1892" s="1">
        <v>0</v>
      </c>
      <c r="D1892" s="1">
        <v>0</v>
      </c>
      <c r="E1892" s="1">
        <v>0</v>
      </c>
      <c r="F1892" s="1">
        <f t="shared" si="29"/>
        <v>0</v>
      </c>
      <c r="I1892"/>
      <c r="J1892"/>
      <c r="K1892"/>
    </row>
    <row r="1893" spans="1:16" hidden="1" x14ac:dyDescent="0.2">
      <c r="A1893" s="1">
        <v>13</v>
      </c>
      <c r="C1893" s="1">
        <v>0</v>
      </c>
      <c r="D1893" s="1">
        <v>0</v>
      </c>
      <c r="E1893" s="1">
        <v>0</v>
      </c>
      <c r="F1893" s="1">
        <f t="shared" si="29"/>
        <v>0</v>
      </c>
      <c r="I1893"/>
      <c r="J1893"/>
      <c r="K1893"/>
    </row>
    <row r="1894" spans="1:16" hidden="1" x14ac:dyDescent="0.2">
      <c r="A1894" s="1">
        <v>13</v>
      </c>
      <c r="C1894" s="1">
        <v>0</v>
      </c>
      <c r="D1894" s="1">
        <v>0</v>
      </c>
      <c r="E1894" s="1">
        <v>0</v>
      </c>
      <c r="F1894" s="1">
        <f t="shared" si="29"/>
        <v>0</v>
      </c>
      <c r="I1894"/>
      <c r="J1894"/>
      <c r="K1894"/>
    </row>
    <row r="1895" spans="1:16" hidden="1" x14ac:dyDescent="0.2">
      <c r="A1895" s="1">
        <v>13</v>
      </c>
      <c r="C1895" s="1">
        <v>0</v>
      </c>
      <c r="D1895" s="1">
        <v>0</v>
      </c>
      <c r="E1895" s="1">
        <v>0</v>
      </c>
      <c r="F1895" s="1">
        <f t="shared" si="29"/>
        <v>0</v>
      </c>
      <c r="I1895"/>
      <c r="J1895"/>
      <c r="K1895"/>
    </row>
    <row r="1896" spans="1:16" hidden="1" x14ac:dyDescent="0.2">
      <c r="A1896" s="1">
        <v>13</v>
      </c>
      <c r="C1896" s="1">
        <v>0</v>
      </c>
      <c r="D1896" s="1">
        <v>0</v>
      </c>
      <c r="E1896" s="1">
        <v>0</v>
      </c>
      <c r="F1896" s="1">
        <f t="shared" si="29"/>
        <v>0</v>
      </c>
      <c r="I1896"/>
      <c r="J1896"/>
      <c r="K1896"/>
    </row>
    <row r="1897" spans="1:16" hidden="1" x14ac:dyDescent="0.2">
      <c r="A1897" s="1">
        <v>13</v>
      </c>
      <c r="C1897" s="1">
        <v>0</v>
      </c>
      <c r="D1897" s="1">
        <v>0</v>
      </c>
      <c r="E1897" s="1">
        <v>0</v>
      </c>
      <c r="F1897" s="1">
        <f t="shared" si="29"/>
        <v>0</v>
      </c>
      <c r="I1897"/>
      <c r="J1897"/>
      <c r="K1897"/>
    </row>
    <row r="1898" spans="1:16" hidden="1" x14ac:dyDescent="0.2">
      <c r="A1898" s="1">
        <v>13</v>
      </c>
      <c r="C1898" s="1">
        <v>0</v>
      </c>
      <c r="D1898" s="1">
        <v>0</v>
      </c>
      <c r="E1898" s="1">
        <v>0</v>
      </c>
      <c r="F1898" s="1">
        <f t="shared" si="29"/>
        <v>0</v>
      </c>
      <c r="I1898"/>
      <c r="J1898"/>
      <c r="K1898"/>
    </row>
    <row r="1899" spans="1:16" hidden="1" x14ac:dyDescent="0.2">
      <c r="A1899" s="1">
        <v>13</v>
      </c>
      <c r="C1899" s="1">
        <v>0</v>
      </c>
      <c r="D1899" s="1">
        <v>1</v>
      </c>
      <c r="E1899" s="1">
        <v>0</v>
      </c>
      <c r="F1899" s="1">
        <f t="shared" si="29"/>
        <v>1</v>
      </c>
      <c r="I1899"/>
      <c r="J1899"/>
      <c r="K1899"/>
      <c r="M1899" s="1" t="s">
        <v>63</v>
      </c>
      <c r="N1899" s="1">
        <v>4</v>
      </c>
      <c r="O1899" s="1">
        <v>0</v>
      </c>
      <c r="P1899" s="1">
        <v>20</v>
      </c>
    </row>
    <row r="1900" spans="1:16" hidden="1" x14ac:dyDescent="0.2">
      <c r="A1900" s="1">
        <v>13</v>
      </c>
      <c r="C1900" s="1">
        <v>1</v>
      </c>
      <c r="D1900" s="1">
        <v>0</v>
      </c>
      <c r="E1900" s="1">
        <v>0</v>
      </c>
      <c r="F1900" s="1">
        <f t="shared" si="29"/>
        <v>1</v>
      </c>
      <c r="H1900" s="1" t="s">
        <v>63</v>
      </c>
      <c r="I1900">
        <v>0</v>
      </c>
      <c r="J1900">
        <v>1</v>
      </c>
      <c r="K1900">
        <v>10</v>
      </c>
    </row>
    <row r="1901" spans="1:16" hidden="1" x14ac:dyDescent="0.2">
      <c r="A1901" s="1">
        <v>13</v>
      </c>
      <c r="C1901" s="1">
        <v>0</v>
      </c>
      <c r="D1901" s="1">
        <v>0</v>
      </c>
      <c r="E1901" s="1">
        <v>0</v>
      </c>
      <c r="F1901" s="1">
        <f t="shared" si="29"/>
        <v>0</v>
      </c>
      <c r="I1901"/>
      <c r="J1901"/>
      <c r="K1901"/>
    </row>
    <row r="1902" spans="1:16" hidden="1" x14ac:dyDescent="0.2">
      <c r="A1902" s="1">
        <v>13</v>
      </c>
      <c r="C1902" s="1">
        <v>0</v>
      </c>
      <c r="D1902" s="1">
        <v>0</v>
      </c>
      <c r="E1902" s="1">
        <v>0</v>
      </c>
      <c r="F1902" s="1">
        <f t="shared" si="29"/>
        <v>0</v>
      </c>
      <c r="I1902"/>
      <c r="J1902"/>
      <c r="K1902"/>
    </row>
    <row r="1903" spans="1:16" hidden="1" x14ac:dyDescent="0.2">
      <c r="A1903" s="1">
        <v>13</v>
      </c>
      <c r="C1903" s="1">
        <v>0</v>
      </c>
      <c r="D1903" s="1">
        <v>0</v>
      </c>
      <c r="E1903" s="1">
        <v>0</v>
      </c>
      <c r="F1903" s="1">
        <f t="shared" si="29"/>
        <v>0</v>
      </c>
      <c r="I1903"/>
      <c r="J1903"/>
      <c r="K1903"/>
    </row>
    <row r="1904" spans="1:16" hidden="1" x14ac:dyDescent="0.2">
      <c r="A1904" s="1">
        <v>13</v>
      </c>
      <c r="C1904" s="1">
        <v>0</v>
      </c>
      <c r="D1904" s="1">
        <v>0</v>
      </c>
      <c r="E1904" s="1">
        <v>0</v>
      </c>
      <c r="F1904" s="1">
        <f t="shared" si="29"/>
        <v>0</v>
      </c>
      <c r="I1904"/>
      <c r="J1904"/>
      <c r="K1904"/>
    </row>
    <row r="1905" spans="1:16" hidden="1" x14ac:dyDescent="0.2">
      <c r="A1905" s="1">
        <v>13</v>
      </c>
      <c r="C1905" s="1">
        <v>0</v>
      </c>
      <c r="D1905" s="1">
        <v>0</v>
      </c>
      <c r="E1905" s="1">
        <v>0</v>
      </c>
      <c r="F1905" s="1">
        <f t="shared" si="29"/>
        <v>0</v>
      </c>
      <c r="I1905"/>
      <c r="J1905"/>
      <c r="K1905"/>
    </row>
    <row r="1906" spans="1:16" hidden="1" x14ac:dyDescent="0.2">
      <c r="A1906" s="1">
        <v>13</v>
      </c>
      <c r="C1906" s="1">
        <v>0</v>
      </c>
      <c r="D1906" s="1">
        <v>0</v>
      </c>
      <c r="E1906" s="1">
        <v>0</v>
      </c>
      <c r="F1906" s="1">
        <f t="shared" si="29"/>
        <v>0</v>
      </c>
      <c r="I1906"/>
      <c r="J1906"/>
      <c r="K1906"/>
    </row>
    <row r="1907" spans="1:16" hidden="1" x14ac:dyDescent="0.2">
      <c r="A1907" s="1">
        <v>13</v>
      </c>
      <c r="C1907" s="1">
        <v>0</v>
      </c>
      <c r="D1907" s="1">
        <v>0</v>
      </c>
      <c r="E1907" s="1">
        <v>0</v>
      </c>
      <c r="F1907" s="1">
        <f t="shared" si="29"/>
        <v>0</v>
      </c>
      <c r="I1907"/>
      <c r="J1907"/>
      <c r="K1907"/>
    </row>
    <row r="1908" spans="1:16" hidden="1" x14ac:dyDescent="0.2">
      <c r="A1908" s="1">
        <v>13</v>
      </c>
      <c r="C1908" s="1">
        <v>0</v>
      </c>
      <c r="D1908" s="1">
        <v>0</v>
      </c>
      <c r="E1908" s="1">
        <v>0</v>
      </c>
      <c r="F1908" s="1">
        <f t="shared" si="29"/>
        <v>0</v>
      </c>
      <c r="I1908"/>
      <c r="J1908"/>
      <c r="K1908"/>
    </row>
    <row r="1909" spans="1:16" hidden="1" x14ac:dyDescent="0.2">
      <c r="A1909" s="1">
        <v>13</v>
      </c>
      <c r="C1909" s="1">
        <v>1</v>
      </c>
      <c r="D1909" s="1">
        <v>0</v>
      </c>
      <c r="E1909" s="1">
        <v>0</v>
      </c>
      <c r="F1909" s="1">
        <f t="shared" si="29"/>
        <v>1</v>
      </c>
      <c r="H1909" s="1" t="s">
        <v>63</v>
      </c>
      <c r="I1909">
        <v>0</v>
      </c>
      <c r="J1909">
        <v>0</v>
      </c>
      <c r="K1909">
        <v>0</v>
      </c>
    </row>
    <row r="1910" spans="1:16" hidden="1" x14ac:dyDescent="0.2">
      <c r="A1910" s="1">
        <v>13</v>
      </c>
      <c r="C1910" s="1">
        <v>0</v>
      </c>
      <c r="D1910" s="1">
        <v>0</v>
      </c>
      <c r="E1910" s="1">
        <v>0</v>
      </c>
      <c r="F1910" s="1">
        <f t="shared" si="29"/>
        <v>0</v>
      </c>
      <c r="I1910"/>
      <c r="J1910"/>
      <c r="K1910"/>
    </row>
    <row r="1911" spans="1:16" hidden="1" x14ac:dyDescent="0.2">
      <c r="A1911" s="1">
        <v>13</v>
      </c>
      <c r="C1911" s="1">
        <v>0</v>
      </c>
      <c r="D1911" s="1">
        <v>0</v>
      </c>
      <c r="E1911" s="1">
        <v>0</v>
      </c>
      <c r="F1911" s="1">
        <f t="shared" si="29"/>
        <v>0</v>
      </c>
      <c r="I1911"/>
      <c r="J1911"/>
      <c r="K1911"/>
    </row>
    <row r="1912" spans="1:16" hidden="1" x14ac:dyDescent="0.2">
      <c r="A1912" s="1">
        <v>13</v>
      </c>
      <c r="C1912" s="1">
        <v>0</v>
      </c>
      <c r="D1912" s="1">
        <v>0</v>
      </c>
      <c r="E1912" s="1">
        <v>0</v>
      </c>
      <c r="F1912" s="1">
        <f t="shared" si="29"/>
        <v>0</v>
      </c>
      <c r="I1912"/>
      <c r="J1912"/>
      <c r="K1912"/>
    </row>
    <row r="1913" spans="1:16" hidden="1" x14ac:dyDescent="0.2">
      <c r="A1913" s="1">
        <v>13</v>
      </c>
      <c r="C1913" s="1">
        <v>0</v>
      </c>
      <c r="D1913" s="1">
        <v>0</v>
      </c>
      <c r="E1913" s="1">
        <v>0</v>
      </c>
      <c r="F1913" s="1">
        <f t="shared" si="29"/>
        <v>0</v>
      </c>
      <c r="I1913"/>
      <c r="J1913"/>
      <c r="K1913"/>
    </row>
    <row r="1914" spans="1:16" hidden="1" x14ac:dyDescent="0.2">
      <c r="A1914" s="1">
        <v>13</v>
      </c>
      <c r="C1914" s="1">
        <v>0</v>
      </c>
      <c r="D1914" s="1">
        <v>0</v>
      </c>
      <c r="E1914" s="1">
        <v>0</v>
      </c>
      <c r="F1914" s="1">
        <f t="shared" si="29"/>
        <v>0</v>
      </c>
      <c r="I1914"/>
      <c r="J1914"/>
      <c r="K1914"/>
    </row>
    <row r="1915" spans="1:16" hidden="1" x14ac:dyDescent="0.2">
      <c r="A1915" s="1">
        <v>13</v>
      </c>
      <c r="C1915" s="1">
        <v>0</v>
      </c>
      <c r="D1915" s="1">
        <v>0</v>
      </c>
      <c r="E1915" s="1">
        <v>0</v>
      </c>
      <c r="F1915" s="1">
        <f t="shared" si="29"/>
        <v>0</v>
      </c>
      <c r="I1915"/>
      <c r="J1915"/>
      <c r="K1915"/>
    </row>
    <row r="1916" spans="1:16" hidden="1" x14ac:dyDescent="0.2">
      <c r="A1916" s="1">
        <v>13</v>
      </c>
      <c r="C1916" s="1">
        <v>0</v>
      </c>
      <c r="D1916" s="1">
        <v>0</v>
      </c>
      <c r="E1916" s="1">
        <v>0</v>
      </c>
      <c r="F1916" s="1">
        <f t="shared" si="29"/>
        <v>0</v>
      </c>
      <c r="I1916"/>
      <c r="J1916"/>
      <c r="K1916"/>
    </row>
    <row r="1917" spans="1:16" hidden="1" x14ac:dyDescent="0.2">
      <c r="A1917" s="1">
        <v>13</v>
      </c>
      <c r="C1917" s="1">
        <v>0</v>
      </c>
      <c r="D1917" s="1">
        <v>0</v>
      </c>
      <c r="E1917" s="1">
        <v>0</v>
      </c>
      <c r="F1917" s="1">
        <f t="shared" si="29"/>
        <v>0</v>
      </c>
      <c r="I1917"/>
      <c r="J1917"/>
      <c r="K1917"/>
    </row>
    <row r="1918" spans="1:16" hidden="1" x14ac:dyDescent="0.2">
      <c r="A1918" s="1">
        <v>13</v>
      </c>
      <c r="C1918" s="1">
        <v>0</v>
      </c>
      <c r="D1918" s="1">
        <v>0</v>
      </c>
      <c r="E1918" s="1">
        <v>0</v>
      </c>
      <c r="F1918" s="1">
        <f t="shared" si="29"/>
        <v>0</v>
      </c>
      <c r="I1918"/>
      <c r="J1918"/>
      <c r="K1918"/>
    </row>
    <row r="1919" spans="1:16" hidden="1" x14ac:dyDescent="0.2">
      <c r="A1919" s="1">
        <v>13</v>
      </c>
      <c r="C1919" s="1">
        <v>0</v>
      </c>
      <c r="D1919" s="1">
        <v>0</v>
      </c>
      <c r="E1919" s="1">
        <v>0</v>
      </c>
      <c r="F1919" s="1">
        <f t="shared" si="29"/>
        <v>0</v>
      </c>
      <c r="I1919"/>
      <c r="J1919"/>
      <c r="K1919"/>
    </row>
    <row r="1920" spans="1:16" hidden="1" x14ac:dyDescent="0.2">
      <c r="A1920" s="1">
        <v>13</v>
      </c>
      <c r="C1920" s="1">
        <v>0</v>
      </c>
      <c r="D1920" s="1">
        <v>1</v>
      </c>
      <c r="E1920" s="1">
        <v>0</v>
      </c>
      <c r="F1920" s="1">
        <f t="shared" si="29"/>
        <v>1</v>
      </c>
      <c r="I1920"/>
      <c r="J1920"/>
      <c r="K1920"/>
      <c r="M1920" s="1" t="s">
        <v>63</v>
      </c>
      <c r="N1920" s="1">
        <v>8</v>
      </c>
      <c r="O1920" s="1">
        <v>6</v>
      </c>
      <c r="P1920" s="1">
        <v>100</v>
      </c>
    </row>
    <row r="1921" spans="1:11" hidden="1" x14ac:dyDescent="0.2">
      <c r="A1921" s="1">
        <v>13</v>
      </c>
      <c r="C1921" s="1">
        <v>0</v>
      </c>
      <c r="D1921" s="1">
        <v>0</v>
      </c>
      <c r="E1921" s="1">
        <v>0</v>
      </c>
      <c r="F1921" s="1">
        <f t="shared" si="29"/>
        <v>0</v>
      </c>
      <c r="I1921"/>
      <c r="J1921"/>
      <c r="K1921"/>
    </row>
    <row r="1922" spans="1:11" hidden="1" x14ac:dyDescent="0.2">
      <c r="A1922" s="1">
        <v>13</v>
      </c>
      <c r="C1922" s="1">
        <v>0</v>
      </c>
      <c r="D1922" s="1">
        <v>0</v>
      </c>
      <c r="E1922" s="1">
        <v>0</v>
      </c>
      <c r="F1922" s="1">
        <f t="shared" si="29"/>
        <v>0</v>
      </c>
      <c r="I1922"/>
      <c r="J1922"/>
      <c r="K1922"/>
    </row>
    <row r="1923" spans="1:11" hidden="1" x14ac:dyDescent="0.2">
      <c r="A1923" s="1">
        <v>13</v>
      </c>
      <c r="C1923" s="1">
        <v>0</v>
      </c>
      <c r="D1923" s="1">
        <v>0</v>
      </c>
      <c r="E1923" s="1">
        <v>0</v>
      </c>
      <c r="F1923" s="1">
        <f t="shared" si="29"/>
        <v>0</v>
      </c>
      <c r="I1923"/>
      <c r="J1923"/>
      <c r="K1923"/>
    </row>
    <row r="1924" spans="1:11" hidden="1" x14ac:dyDescent="0.2">
      <c r="A1924" s="1">
        <v>13</v>
      </c>
      <c r="C1924" s="1">
        <v>0</v>
      </c>
      <c r="D1924" s="1">
        <v>0</v>
      </c>
      <c r="E1924" s="1">
        <v>0</v>
      </c>
      <c r="F1924" s="1">
        <f t="shared" ref="F1924:F1987" si="30">C1924+D1924+E1924</f>
        <v>0</v>
      </c>
      <c r="I1924"/>
      <c r="J1924"/>
      <c r="K1924"/>
    </row>
    <row r="1925" spans="1:11" hidden="1" x14ac:dyDescent="0.2">
      <c r="A1925" s="1">
        <v>13</v>
      </c>
      <c r="C1925" s="1">
        <v>0</v>
      </c>
      <c r="D1925" s="1">
        <v>0</v>
      </c>
      <c r="E1925" s="1">
        <v>0</v>
      </c>
      <c r="F1925" s="1">
        <f t="shared" si="30"/>
        <v>0</v>
      </c>
      <c r="I1925"/>
      <c r="J1925"/>
      <c r="K1925"/>
    </row>
    <row r="1926" spans="1:11" hidden="1" x14ac:dyDescent="0.2">
      <c r="A1926" s="1">
        <v>13</v>
      </c>
      <c r="C1926" s="1">
        <v>0</v>
      </c>
      <c r="D1926" s="1">
        <v>0</v>
      </c>
      <c r="E1926" s="1">
        <v>0</v>
      </c>
      <c r="F1926" s="1">
        <f t="shared" si="30"/>
        <v>0</v>
      </c>
      <c r="I1926"/>
      <c r="J1926"/>
      <c r="K1926"/>
    </row>
    <row r="1927" spans="1:11" hidden="1" x14ac:dyDescent="0.2">
      <c r="A1927" s="1">
        <v>13</v>
      </c>
      <c r="C1927" s="1">
        <v>0</v>
      </c>
      <c r="D1927" s="1">
        <v>0</v>
      </c>
      <c r="E1927" s="1">
        <v>0</v>
      </c>
      <c r="F1927" s="1">
        <f t="shared" si="30"/>
        <v>0</v>
      </c>
      <c r="I1927"/>
      <c r="J1927"/>
      <c r="K1927"/>
    </row>
    <row r="1928" spans="1:11" hidden="1" x14ac:dyDescent="0.2">
      <c r="A1928" s="1">
        <v>13</v>
      </c>
      <c r="C1928" s="1">
        <v>0</v>
      </c>
      <c r="D1928" s="1">
        <v>0</v>
      </c>
      <c r="E1928" s="1">
        <v>0</v>
      </c>
      <c r="F1928" s="1">
        <f t="shared" si="30"/>
        <v>0</v>
      </c>
      <c r="I1928"/>
      <c r="J1928"/>
      <c r="K1928"/>
    </row>
    <row r="1929" spans="1:11" hidden="1" x14ac:dyDescent="0.2">
      <c r="A1929" s="1">
        <v>13</v>
      </c>
      <c r="C1929" s="1">
        <v>0</v>
      </c>
      <c r="D1929" s="1">
        <v>0</v>
      </c>
      <c r="E1929" s="1">
        <v>0</v>
      </c>
      <c r="F1929" s="1">
        <f t="shared" si="30"/>
        <v>0</v>
      </c>
      <c r="I1929"/>
      <c r="J1929"/>
      <c r="K1929"/>
    </row>
    <row r="1930" spans="1:11" hidden="1" x14ac:dyDescent="0.2">
      <c r="A1930" s="1">
        <v>13</v>
      </c>
      <c r="C1930" s="1">
        <v>0</v>
      </c>
      <c r="D1930" s="1">
        <v>0</v>
      </c>
      <c r="E1930" s="1">
        <v>0</v>
      </c>
      <c r="F1930" s="1">
        <f t="shared" si="30"/>
        <v>0</v>
      </c>
      <c r="I1930"/>
      <c r="J1930"/>
      <c r="K1930"/>
    </row>
    <row r="1931" spans="1:11" hidden="1" x14ac:dyDescent="0.2">
      <c r="A1931" s="1">
        <v>13</v>
      </c>
      <c r="C1931" s="1">
        <v>0</v>
      </c>
      <c r="D1931" s="1">
        <v>0</v>
      </c>
      <c r="E1931" s="1">
        <v>0</v>
      </c>
      <c r="F1931" s="1">
        <f t="shared" si="30"/>
        <v>0</v>
      </c>
      <c r="I1931"/>
      <c r="J1931"/>
      <c r="K1931"/>
    </row>
    <row r="1932" spans="1:11" hidden="1" x14ac:dyDescent="0.2">
      <c r="A1932" s="1">
        <v>13</v>
      </c>
      <c r="C1932" s="1">
        <v>0</v>
      </c>
      <c r="D1932" s="1">
        <v>0</v>
      </c>
      <c r="E1932" s="1">
        <v>0</v>
      </c>
      <c r="F1932" s="1">
        <f t="shared" si="30"/>
        <v>0</v>
      </c>
      <c r="I1932"/>
      <c r="J1932"/>
      <c r="K1932"/>
    </row>
    <row r="1933" spans="1:11" hidden="1" x14ac:dyDescent="0.2">
      <c r="A1933" s="1">
        <v>13</v>
      </c>
      <c r="C1933" s="1">
        <v>0</v>
      </c>
      <c r="D1933" s="1">
        <v>0</v>
      </c>
      <c r="E1933" s="1">
        <v>0</v>
      </c>
      <c r="F1933" s="1">
        <f t="shared" si="30"/>
        <v>0</v>
      </c>
      <c r="I1933"/>
      <c r="J1933"/>
      <c r="K1933"/>
    </row>
    <row r="1934" spans="1:11" hidden="1" x14ac:dyDescent="0.2">
      <c r="A1934" s="1">
        <v>13</v>
      </c>
      <c r="C1934" s="1">
        <v>0</v>
      </c>
      <c r="D1934" s="1">
        <v>0</v>
      </c>
      <c r="E1934" s="1">
        <v>0</v>
      </c>
      <c r="F1934" s="1">
        <f t="shared" si="30"/>
        <v>0</v>
      </c>
      <c r="I1934"/>
      <c r="J1934"/>
      <c r="K1934"/>
    </row>
    <row r="1935" spans="1:11" hidden="1" x14ac:dyDescent="0.2">
      <c r="A1935" s="1">
        <v>13</v>
      </c>
      <c r="C1935" s="1">
        <v>0</v>
      </c>
      <c r="D1935" s="1">
        <v>0</v>
      </c>
      <c r="E1935" s="1">
        <v>0</v>
      </c>
      <c r="F1935" s="1">
        <f t="shared" si="30"/>
        <v>0</v>
      </c>
      <c r="I1935"/>
      <c r="J1935"/>
      <c r="K1935"/>
    </row>
    <row r="1936" spans="1:11" hidden="1" x14ac:dyDescent="0.2">
      <c r="A1936" s="1">
        <v>13</v>
      </c>
      <c r="C1936" s="1">
        <v>1</v>
      </c>
      <c r="D1936" s="1">
        <v>0</v>
      </c>
      <c r="E1936" s="1">
        <v>0</v>
      </c>
      <c r="F1936" s="1">
        <f t="shared" si="30"/>
        <v>1</v>
      </c>
      <c r="H1936" s="1" t="s">
        <v>63</v>
      </c>
      <c r="I1936">
        <v>0</v>
      </c>
      <c r="J1936">
        <v>10</v>
      </c>
      <c r="K1936">
        <v>90</v>
      </c>
    </row>
    <row r="1937" spans="1:11" hidden="1" x14ac:dyDescent="0.2">
      <c r="A1937" s="1">
        <v>13</v>
      </c>
      <c r="C1937" s="1">
        <v>0</v>
      </c>
      <c r="D1937" s="1">
        <v>0</v>
      </c>
      <c r="E1937" s="1">
        <v>0</v>
      </c>
      <c r="F1937" s="1">
        <f t="shared" si="30"/>
        <v>0</v>
      </c>
      <c r="I1937"/>
      <c r="J1937"/>
      <c r="K1937"/>
    </row>
    <row r="1938" spans="1:11" hidden="1" x14ac:dyDescent="0.2">
      <c r="A1938" s="1">
        <v>13</v>
      </c>
      <c r="C1938" s="1">
        <v>0</v>
      </c>
      <c r="D1938" s="1">
        <v>0</v>
      </c>
      <c r="E1938" s="1">
        <v>0</v>
      </c>
      <c r="F1938" s="1">
        <f t="shared" si="30"/>
        <v>0</v>
      </c>
      <c r="I1938"/>
      <c r="J1938"/>
      <c r="K1938"/>
    </row>
    <row r="1939" spans="1:11" hidden="1" x14ac:dyDescent="0.2">
      <c r="A1939" s="1">
        <v>13</v>
      </c>
      <c r="C1939" s="1">
        <v>0</v>
      </c>
      <c r="D1939" s="1">
        <v>0</v>
      </c>
      <c r="E1939" s="1">
        <v>0</v>
      </c>
      <c r="F1939" s="1">
        <f t="shared" si="30"/>
        <v>0</v>
      </c>
      <c r="I1939"/>
      <c r="J1939"/>
      <c r="K1939"/>
    </row>
    <row r="1940" spans="1:11" hidden="1" x14ac:dyDescent="0.2">
      <c r="A1940" s="1">
        <v>13</v>
      </c>
      <c r="C1940" s="1">
        <v>1</v>
      </c>
      <c r="D1940" s="1">
        <v>0</v>
      </c>
      <c r="E1940" s="1">
        <v>0</v>
      </c>
      <c r="F1940" s="1">
        <f t="shared" si="30"/>
        <v>1</v>
      </c>
      <c r="H1940" s="1" t="s">
        <v>63</v>
      </c>
      <c r="I1940">
        <v>0</v>
      </c>
      <c r="J1940">
        <v>8</v>
      </c>
      <c r="K1940">
        <v>0</v>
      </c>
    </row>
    <row r="1941" spans="1:11" hidden="1" x14ac:dyDescent="0.2">
      <c r="A1941" s="1">
        <v>13</v>
      </c>
      <c r="C1941" s="1">
        <v>0</v>
      </c>
      <c r="D1941" s="1">
        <v>0</v>
      </c>
      <c r="E1941" s="1">
        <v>0</v>
      </c>
      <c r="F1941" s="1">
        <f t="shared" si="30"/>
        <v>0</v>
      </c>
      <c r="I1941"/>
      <c r="J1941"/>
      <c r="K1941"/>
    </row>
    <row r="1942" spans="1:11" hidden="1" x14ac:dyDescent="0.2">
      <c r="A1942" s="1">
        <v>13</v>
      </c>
      <c r="C1942" s="1">
        <v>0</v>
      </c>
      <c r="D1942" s="1">
        <v>0</v>
      </c>
      <c r="E1942" s="1">
        <v>0</v>
      </c>
      <c r="F1942" s="1">
        <f t="shared" si="30"/>
        <v>0</v>
      </c>
      <c r="I1942"/>
      <c r="J1942"/>
      <c r="K1942"/>
    </row>
    <row r="1943" spans="1:11" hidden="1" x14ac:dyDescent="0.2">
      <c r="A1943" s="1">
        <v>13</v>
      </c>
      <c r="C1943" s="1">
        <v>0</v>
      </c>
      <c r="D1943" s="1">
        <v>0</v>
      </c>
      <c r="E1943" s="1">
        <v>0</v>
      </c>
      <c r="F1943" s="1">
        <f t="shared" si="30"/>
        <v>0</v>
      </c>
      <c r="I1943"/>
      <c r="J1943"/>
      <c r="K1943"/>
    </row>
    <row r="1944" spans="1:11" hidden="1" x14ac:dyDescent="0.2">
      <c r="A1944" s="1">
        <v>13</v>
      </c>
      <c r="C1944" s="1">
        <v>0</v>
      </c>
      <c r="D1944" s="1">
        <v>0</v>
      </c>
      <c r="E1944" s="1">
        <v>0</v>
      </c>
      <c r="F1944" s="1">
        <f t="shared" si="30"/>
        <v>0</v>
      </c>
      <c r="I1944"/>
      <c r="J1944"/>
      <c r="K1944"/>
    </row>
    <row r="1945" spans="1:11" hidden="1" x14ac:dyDescent="0.2">
      <c r="A1945" s="1">
        <v>13</v>
      </c>
      <c r="C1945" s="1">
        <v>0</v>
      </c>
      <c r="D1945" s="1">
        <v>0</v>
      </c>
      <c r="E1945" s="1">
        <v>0</v>
      </c>
      <c r="F1945" s="1">
        <f t="shared" si="30"/>
        <v>0</v>
      </c>
      <c r="I1945"/>
      <c r="J1945"/>
      <c r="K1945"/>
    </row>
    <row r="1946" spans="1:11" hidden="1" x14ac:dyDescent="0.2">
      <c r="A1946" s="1">
        <v>13</v>
      </c>
      <c r="C1946" s="1">
        <v>0</v>
      </c>
      <c r="D1946" s="1">
        <v>0</v>
      </c>
      <c r="E1946" s="1">
        <v>0</v>
      </c>
      <c r="F1946" s="1">
        <f t="shared" si="30"/>
        <v>0</v>
      </c>
      <c r="I1946"/>
      <c r="J1946"/>
      <c r="K1946"/>
    </row>
    <row r="1947" spans="1:11" hidden="1" x14ac:dyDescent="0.2">
      <c r="A1947" s="1">
        <v>13</v>
      </c>
      <c r="C1947" s="1">
        <v>0</v>
      </c>
      <c r="D1947" s="1">
        <v>0</v>
      </c>
      <c r="E1947" s="1">
        <v>0</v>
      </c>
      <c r="F1947" s="1">
        <f t="shared" si="30"/>
        <v>0</v>
      </c>
      <c r="I1947"/>
      <c r="J1947"/>
      <c r="K1947"/>
    </row>
    <row r="1948" spans="1:11" hidden="1" x14ac:dyDescent="0.2">
      <c r="A1948" s="1">
        <v>13</v>
      </c>
      <c r="C1948" s="1">
        <v>0</v>
      </c>
      <c r="D1948" s="1">
        <v>0</v>
      </c>
      <c r="E1948" s="1">
        <v>0</v>
      </c>
      <c r="F1948" s="1">
        <f t="shared" si="30"/>
        <v>0</v>
      </c>
      <c r="I1948"/>
      <c r="J1948"/>
      <c r="K1948"/>
    </row>
    <row r="1949" spans="1:11" hidden="1" x14ac:dyDescent="0.2">
      <c r="A1949" s="1">
        <v>13</v>
      </c>
      <c r="C1949" s="1">
        <v>0</v>
      </c>
      <c r="D1949" s="1">
        <v>0</v>
      </c>
      <c r="E1949" s="1">
        <v>0</v>
      </c>
      <c r="F1949" s="1">
        <f t="shared" si="30"/>
        <v>0</v>
      </c>
      <c r="I1949"/>
      <c r="J1949"/>
      <c r="K1949"/>
    </row>
    <row r="1950" spans="1:11" hidden="1" x14ac:dyDescent="0.2">
      <c r="A1950" s="1">
        <v>13</v>
      </c>
      <c r="C1950" s="1">
        <v>0</v>
      </c>
      <c r="D1950" s="1">
        <v>0</v>
      </c>
      <c r="E1950" s="1">
        <v>0</v>
      </c>
      <c r="F1950" s="1">
        <f t="shared" si="30"/>
        <v>0</v>
      </c>
      <c r="I1950"/>
      <c r="J1950"/>
      <c r="K1950"/>
    </row>
    <row r="1951" spans="1:11" hidden="1" x14ac:dyDescent="0.2">
      <c r="A1951" s="1">
        <v>13</v>
      </c>
      <c r="C1951" s="1">
        <v>0</v>
      </c>
      <c r="D1951" s="1">
        <v>0</v>
      </c>
      <c r="E1951" s="1">
        <v>0</v>
      </c>
      <c r="F1951" s="1">
        <f t="shared" si="30"/>
        <v>0</v>
      </c>
      <c r="I1951"/>
      <c r="J1951"/>
      <c r="K1951"/>
    </row>
    <row r="1952" spans="1:11" hidden="1" x14ac:dyDescent="0.2">
      <c r="A1952" s="1">
        <v>13</v>
      </c>
      <c r="C1952" s="1">
        <v>1</v>
      </c>
      <c r="D1952" s="1">
        <v>0</v>
      </c>
      <c r="E1952" s="1">
        <v>0</v>
      </c>
      <c r="F1952" s="1">
        <f t="shared" si="30"/>
        <v>1</v>
      </c>
      <c r="H1952" s="1" t="s">
        <v>63</v>
      </c>
      <c r="I1952">
        <v>0</v>
      </c>
      <c r="J1952">
        <v>0</v>
      </c>
      <c r="K1952">
        <v>0</v>
      </c>
    </row>
    <row r="1953" spans="1:21" hidden="1" x14ac:dyDescent="0.2">
      <c r="A1953" s="1">
        <v>14</v>
      </c>
      <c r="C1953" s="1">
        <v>0</v>
      </c>
      <c r="D1953" s="1">
        <v>0</v>
      </c>
      <c r="E1953" s="1">
        <v>0</v>
      </c>
      <c r="F1953" s="1">
        <f t="shared" si="30"/>
        <v>0</v>
      </c>
      <c r="I1953"/>
      <c r="J1953"/>
      <c r="K1953"/>
    </row>
    <row r="1954" spans="1:21" hidden="1" x14ac:dyDescent="0.2">
      <c r="A1954" s="1">
        <v>14</v>
      </c>
      <c r="C1954" s="1">
        <v>0</v>
      </c>
      <c r="D1954" s="1">
        <v>0</v>
      </c>
      <c r="E1954" s="1">
        <v>0</v>
      </c>
      <c r="F1954" s="1">
        <f t="shared" si="30"/>
        <v>0</v>
      </c>
      <c r="I1954"/>
      <c r="J1954"/>
      <c r="K1954"/>
    </row>
    <row r="1955" spans="1:21" hidden="1" x14ac:dyDescent="0.2">
      <c r="A1955" s="1">
        <v>14</v>
      </c>
      <c r="C1955" s="1">
        <v>0</v>
      </c>
      <c r="D1955" s="1">
        <v>0</v>
      </c>
      <c r="E1955" s="1">
        <v>0</v>
      </c>
      <c r="F1955" s="1">
        <f t="shared" si="30"/>
        <v>0</v>
      </c>
      <c r="I1955"/>
      <c r="J1955"/>
      <c r="K1955"/>
    </row>
    <row r="1956" spans="1:21" hidden="1" x14ac:dyDescent="0.2">
      <c r="A1956" s="1">
        <v>14</v>
      </c>
      <c r="C1956" s="1">
        <v>1</v>
      </c>
      <c r="D1956" s="1">
        <v>0</v>
      </c>
      <c r="E1956" s="1">
        <v>0</v>
      </c>
      <c r="F1956" s="1">
        <f t="shared" si="30"/>
        <v>1</v>
      </c>
      <c r="H1956" s="1" t="s">
        <v>63</v>
      </c>
      <c r="I1956">
        <v>180</v>
      </c>
      <c r="J1956">
        <v>15</v>
      </c>
      <c r="K1956">
        <v>340</v>
      </c>
    </row>
    <row r="1957" spans="1:21" hidden="1" x14ac:dyDescent="0.2">
      <c r="A1957" s="1">
        <v>14</v>
      </c>
      <c r="C1957" s="1">
        <v>0</v>
      </c>
      <c r="D1957" s="1">
        <v>0</v>
      </c>
      <c r="E1957" s="1">
        <v>1</v>
      </c>
      <c r="F1957" s="1">
        <f t="shared" si="30"/>
        <v>1</v>
      </c>
      <c r="I1957"/>
      <c r="J1957"/>
      <c r="K1957"/>
      <c r="R1957" s="1" t="s">
        <v>63</v>
      </c>
      <c r="S1957" s="1">
        <v>1</v>
      </c>
      <c r="T1957" s="1">
        <v>0</v>
      </c>
      <c r="U1957" s="1">
        <v>0</v>
      </c>
    </row>
    <row r="1958" spans="1:21" hidden="1" x14ac:dyDescent="0.2">
      <c r="A1958" s="1">
        <v>14</v>
      </c>
      <c r="C1958" s="1">
        <v>0</v>
      </c>
      <c r="D1958" s="1">
        <v>0</v>
      </c>
      <c r="E1958" s="1">
        <v>0</v>
      </c>
      <c r="F1958" s="1">
        <f t="shared" si="30"/>
        <v>0</v>
      </c>
      <c r="I1958"/>
      <c r="J1958"/>
      <c r="K1958"/>
    </row>
    <row r="1959" spans="1:21" hidden="1" x14ac:dyDescent="0.2">
      <c r="A1959" s="1">
        <v>14</v>
      </c>
      <c r="C1959" s="1">
        <v>0</v>
      </c>
      <c r="D1959" s="1">
        <v>0</v>
      </c>
      <c r="E1959" s="1">
        <v>0</v>
      </c>
      <c r="F1959" s="1">
        <f t="shared" si="30"/>
        <v>0</v>
      </c>
      <c r="I1959"/>
      <c r="J1959"/>
      <c r="K1959"/>
    </row>
    <row r="1960" spans="1:21" hidden="1" x14ac:dyDescent="0.2">
      <c r="A1960" s="1">
        <v>14</v>
      </c>
      <c r="C1960" s="1">
        <v>0</v>
      </c>
      <c r="D1960" s="1">
        <v>0</v>
      </c>
      <c r="E1960" s="1">
        <v>0</v>
      </c>
      <c r="F1960" s="1">
        <f t="shared" si="30"/>
        <v>0</v>
      </c>
      <c r="I1960"/>
      <c r="J1960"/>
      <c r="K1960"/>
    </row>
    <row r="1961" spans="1:21" hidden="1" x14ac:dyDescent="0.2">
      <c r="A1961" s="1">
        <v>14</v>
      </c>
      <c r="C1961" s="1">
        <v>0</v>
      </c>
      <c r="D1961" s="1">
        <v>0</v>
      </c>
      <c r="E1961" s="1">
        <v>0</v>
      </c>
      <c r="F1961" s="1">
        <f t="shared" si="30"/>
        <v>0</v>
      </c>
      <c r="I1961"/>
      <c r="J1961"/>
      <c r="K1961"/>
    </row>
    <row r="1962" spans="1:21" hidden="1" x14ac:dyDescent="0.2">
      <c r="A1962" s="1">
        <v>14</v>
      </c>
      <c r="C1962" s="1">
        <v>0</v>
      </c>
      <c r="D1962" s="1">
        <v>0</v>
      </c>
      <c r="E1962" s="1">
        <v>0</v>
      </c>
      <c r="F1962" s="1">
        <f t="shared" si="30"/>
        <v>0</v>
      </c>
      <c r="I1962"/>
      <c r="J1962"/>
      <c r="K1962"/>
    </row>
    <row r="1963" spans="1:21" hidden="1" x14ac:dyDescent="0.2">
      <c r="A1963" s="1">
        <v>14</v>
      </c>
      <c r="C1963" s="1">
        <v>0</v>
      </c>
      <c r="D1963" s="1">
        <v>0</v>
      </c>
      <c r="E1963" s="1">
        <v>0</v>
      </c>
      <c r="F1963" s="1">
        <f t="shared" si="30"/>
        <v>0</v>
      </c>
      <c r="I1963"/>
      <c r="J1963"/>
      <c r="K1963"/>
    </row>
    <row r="1964" spans="1:21" hidden="1" x14ac:dyDescent="0.2">
      <c r="A1964" s="1">
        <v>14</v>
      </c>
      <c r="C1964" s="1">
        <v>0</v>
      </c>
      <c r="D1964" s="1">
        <v>0</v>
      </c>
      <c r="E1964" s="1">
        <v>0</v>
      </c>
      <c r="F1964" s="1">
        <f t="shared" si="30"/>
        <v>0</v>
      </c>
      <c r="I1964"/>
      <c r="J1964"/>
      <c r="K1964"/>
    </row>
    <row r="1965" spans="1:21" hidden="1" x14ac:dyDescent="0.2">
      <c r="A1965" s="1">
        <v>14</v>
      </c>
      <c r="C1965" s="1">
        <v>0</v>
      </c>
      <c r="D1965" s="1">
        <v>0</v>
      </c>
      <c r="E1965" s="1">
        <v>0</v>
      </c>
      <c r="F1965" s="1">
        <f t="shared" si="30"/>
        <v>0</v>
      </c>
      <c r="I1965"/>
      <c r="J1965"/>
      <c r="K1965"/>
    </row>
    <row r="1966" spans="1:21" hidden="1" x14ac:dyDescent="0.2">
      <c r="A1966" s="1">
        <v>14</v>
      </c>
      <c r="C1966" s="1">
        <v>0</v>
      </c>
      <c r="D1966" s="1">
        <v>0</v>
      </c>
      <c r="E1966" s="1">
        <v>0</v>
      </c>
      <c r="F1966" s="1">
        <f t="shared" si="30"/>
        <v>0</v>
      </c>
      <c r="I1966"/>
      <c r="J1966"/>
      <c r="K1966"/>
    </row>
    <row r="1967" spans="1:21" hidden="1" x14ac:dyDescent="0.2">
      <c r="A1967" s="1">
        <v>14</v>
      </c>
      <c r="C1967" s="1">
        <v>0</v>
      </c>
      <c r="D1967" s="1">
        <v>0</v>
      </c>
      <c r="E1967" s="1">
        <v>0</v>
      </c>
      <c r="F1967" s="1">
        <f t="shared" si="30"/>
        <v>0</v>
      </c>
      <c r="I1967"/>
      <c r="J1967"/>
      <c r="K1967"/>
    </row>
    <row r="1968" spans="1:21" hidden="1" x14ac:dyDescent="0.2">
      <c r="A1968" s="1">
        <v>14</v>
      </c>
      <c r="C1968" s="1">
        <v>0</v>
      </c>
      <c r="D1968" s="1">
        <v>0</v>
      </c>
      <c r="E1968" s="1">
        <v>0</v>
      </c>
      <c r="F1968" s="1">
        <f t="shared" si="30"/>
        <v>0</v>
      </c>
      <c r="I1968"/>
      <c r="J1968"/>
      <c r="K1968"/>
    </row>
    <row r="1969" spans="1:11" hidden="1" x14ac:dyDescent="0.2">
      <c r="A1969" s="1">
        <v>14</v>
      </c>
      <c r="C1969" s="1">
        <v>0</v>
      </c>
      <c r="D1969" s="1">
        <v>0</v>
      </c>
      <c r="E1969" s="1">
        <v>0</v>
      </c>
      <c r="F1969" s="1">
        <f t="shared" si="30"/>
        <v>0</v>
      </c>
      <c r="I1969"/>
      <c r="J1969"/>
      <c r="K1969"/>
    </row>
    <row r="1970" spans="1:11" hidden="1" x14ac:dyDescent="0.2">
      <c r="A1970" s="1">
        <v>14</v>
      </c>
      <c r="C1970" s="1">
        <v>0</v>
      </c>
      <c r="D1970" s="1">
        <v>0</v>
      </c>
      <c r="E1970" s="1">
        <v>0</v>
      </c>
      <c r="F1970" s="1">
        <f t="shared" si="30"/>
        <v>0</v>
      </c>
      <c r="I1970"/>
      <c r="J1970"/>
      <c r="K1970"/>
    </row>
    <row r="1971" spans="1:11" hidden="1" x14ac:dyDescent="0.2">
      <c r="A1971" s="1">
        <v>14</v>
      </c>
      <c r="C1971" s="1">
        <v>0</v>
      </c>
      <c r="D1971" s="1">
        <v>0</v>
      </c>
      <c r="E1971" s="1">
        <v>0</v>
      </c>
      <c r="F1971" s="1">
        <f t="shared" si="30"/>
        <v>0</v>
      </c>
      <c r="I1971"/>
      <c r="J1971"/>
      <c r="K1971"/>
    </row>
    <row r="1972" spans="1:11" hidden="1" x14ac:dyDescent="0.2">
      <c r="A1972" s="1">
        <v>14</v>
      </c>
      <c r="C1972" s="1">
        <v>0</v>
      </c>
      <c r="D1972" s="1">
        <v>0</v>
      </c>
      <c r="E1972" s="1">
        <v>0</v>
      </c>
      <c r="F1972" s="1">
        <f t="shared" si="30"/>
        <v>0</v>
      </c>
      <c r="I1972"/>
      <c r="J1972"/>
      <c r="K1972"/>
    </row>
    <row r="1973" spans="1:11" hidden="1" x14ac:dyDescent="0.2">
      <c r="A1973" s="1">
        <v>14</v>
      </c>
      <c r="C1973" s="1">
        <v>0</v>
      </c>
      <c r="D1973" s="1">
        <v>0</v>
      </c>
      <c r="E1973" s="1">
        <v>0</v>
      </c>
      <c r="F1973" s="1">
        <f t="shared" si="30"/>
        <v>0</v>
      </c>
      <c r="I1973"/>
      <c r="J1973"/>
      <c r="K1973"/>
    </row>
    <row r="1974" spans="1:11" hidden="1" x14ac:dyDescent="0.2">
      <c r="A1974" s="1">
        <v>14</v>
      </c>
      <c r="C1974" s="1">
        <v>0</v>
      </c>
      <c r="D1974" s="1">
        <v>0</v>
      </c>
      <c r="E1974" s="1">
        <v>0</v>
      </c>
      <c r="F1974" s="1">
        <f t="shared" si="30"/>
        <v>0</v>
      </c>
      <c r="I1974"/>
      <c r="J1974"/>
      <c r="K1974"/>
    </row>
    <row r="1975" spans="1:11" hidden="1" x14ac:dyDescent="0.2">
      <c r="A1975" s="1">
        <v>14</v>
      </c>
      <c r="C1975" s="1">
        <v>0</v>
      </c>
      <c r="D1975" s="1">
        <v>0</v>
      </c>
      <c r="E1975" s="1">
        <v>0</v>
      </c>
      <c r="F1975" s="1">
        <f t="shared" si="30"/>
        <v>0</v>
      </c>
      <c r="I1975"/>
      <c r="J1975"/>
      <c r="K1975"/>
    </row>
    <row r="1976" spans="1:11" hidden="1" x14ac:dyDescent="0.2">
      <c r="A1976" s="1">
        <v>14</v>
      </c>
      <c r="C1976" s="1">
        <v>0</v>
      </c>
      <c r="D1976" s="1">
        <v>0</v>
      </c>
      <c r="E1976" s="1">
        <v>0</v>
      </c>
      <c r="F1976" s="1">
        <f t="shared" si="30"/>
        <v>0</v>
      </c>
      <c r="I1976"/>
      <c r="J1976"/>
      <c r="K1976"/>
    </row>
    <row r="1977" spans="1:11" hidden="1" x14ac:dyDescent="0.2">
      <c r="A1977" s="1">
        <v>14</v>
      </c>
      <c r="C1977" s="1">
        <v>0</v>
      </c>
      <c r="D1977" s="1">
        <v>0</v>
      </c>
      <c r="E1977" s="1">
        <v>0</v>
      </c>
      <c r="F1977" s="1">
        <f t="shared" si="30"/>
        <v>0</v>
      </c>
      <c r="I1977"/>
      <c r="J1977"/>
      <c r="K1977"/>
    </row>
    <row r="1978" spans="1:11" hidden="1" x14ac:dyDescent="0.2">
      <c r="A1978" s="1">
        <v>14</v>
      </c>
      <c r="C1978" s="1">
        <v>0</v>
      </c>
      <c r="D1978" s="1">
        <v>0</v>
      </c>
      <c r="E1978" s="1">
        <v>0</v>
      </c>
      <c r="F1978" s="1">
        <f t="shared" si="30"/>
        <v>0</v>
      </c>
      <c r="I1978"/>
      <c r="J1978"/>
      <c r="K1978"/>
    </row>
    <row r="1979" spans="1:11" hidden="1" x14ac:dyDescent="0.2">
      <c r="A1979" s="1">
        <v>14</v>
      </c>
      <c r="C1979" s="1">
        <v>0</v>
      </c>
      <c r="D1979" s="1">
        <v>0</v>
      </c>
      <c r="E1979" s="1">
        <v>0</v>
      </c>
      <c r="F1979" s="1">
        <f t="shared" si="30"/>
        <v>0</v>
      </c>
      <c r="I1979"/>
      <c r="J1979"/>
      <c r="K1979"/>
    </row>
    <row r="1980" spans="1:11" hidden="1" x14ac:dyDescent="0.2">
      <c r="A1980" s="1">
        <v>14</v>
      </c>
      <c r="C1980" s="1">
        <v>0</v>
      </c>
      <c r="D1980" s="1">
        <v>0</v>
      </c>
      <c r="E1980" s="1">
        <v>0</v>
      </c>
      <c r="F1980" s="1">
        <f t="shared" si="30"/>
        <v>0</v>
      </c>
      <c r="I1980"/>
      <c r="J1980"/>
      <c r="K1980"/>
    </row>
    <row r="1981" spans="1:11" hidden="1" x14ac:dyDescent="0.2">
      <c r="A1981" s="1">
        <v>14</v>
      </c>
      <c r="C1981" s="1">
        <v>0</v>
      </c>
      <c r="D1981" s="1">
        <v>0</v>
      </c>
      <c r="E1981" s="1">
        <v>0</v>
      </c>
      <c r="F1981" s="1">
        <f t="shared" si="30"/>
        <v>0</v>
      </c>
      <c r="I1981"/>
      <c r="J1981"/>
      <c r="K1981"/>
    </row>
    <row r="1982" spans="1:11" hidden="1" x14ac:dyDescent="0.2">
      <c r="A1982" s="1">
        <v>14</v>
      </c>
      <c r="C1982" s="1">
        <v>1</v>
      </c>
      <c r="D1982" s="1">
        <v>0</v>
      </c>
      <c r="E1982" s="1">
        <v>0</v>
      </c>
      <c r="F1982" s="1">
        <f t="shared" si="30"/>
        <v>1</v>
      </c>
      <c r="H1982" s="1" t="s">
        <v>63</v>
      </c>
      <c r="I1982">
        <v>0</v>
      </c>
      <c r="J1982">
        <v>10</v>
      </c>
      <c r="K1982">
        <v>0</v>
      </c>
    </row>
    <row r="1983" spans="1:11" hidden="1" x14ac:dyDescent="0.2">
      <c r="A1983" s="1">
        <v>14</v>
      </c>
      <c r="C1983" s="1">
        <v>0</v>
      </c>
      <c r="D1983" s="1">
        <v>0</v>
      </c>
      <c r="E1983" s="1">
        <v>0</v>
      </c>
      <c r="F1983" s="1">
        <f t="shared" si="30"/>
        <v>0</v>
      </c>
      <c r="I1983"/>
      <c r="J1983"/>
      <c r="K1983"/>
    </row>
    <row r="1984" spans="1:11" hidden="1" x14ac:dyDescent="0.2">
      <c r="A1984" s="1">
        <v>14</v>
      </c>
      <c r="C1984" s="1">
        <v>0</v>
      </c>
      <c r="D1984" s="1">
        <v>0</v>
      </c>
      <c r="E1984" s="1">
        <v>0</v>
      </c>
      <c r="F1984" s="1">
        <f t="shared" si="30"/>
        <v>0</v>
      </c>
      <c r="I1984"/>
      <c r="J1984"/>
      <c r="K1984"/>
    </row>
    <row r="1985" spans="1:21" hidden="1" x14ac:dyDescent="0.2">
      <c r="A1985" s="1">
        <v>14</v>
      </c>
      <c r="C1985" s="1">
        <v>0</v>
      </c>
      <c r="D1985" s="1">
        <v>0</v>
      </c>
      <c r="E1985" s="1">
        <v>0</v>
      </c>
      <c r="F1985" s="1">
        <f t="shared" si="30"/>
        <v>0</v>
      </c>
      <c r="I1985"/>
      <c r="J1985"/>
      <c r="K1985"/>
    </row>
    <row r="1986" spans="1:21" hidden="1" x14ac:dyDescent="0.2">
      <c r="A1986" s="1">
        <v>14</v>
      </c>
      <c r="C1986" s="1">
        <v>0</v>
      </c>
      <c r="D1986" s="1">
        <v>0</v>
      </c>
      <c r="E1986" s="1">
        <v>1</v>
      </c>
      <c r="F1986" s="1">
        <f t="shared" si="30"/>
        <v>1</v>
      </c>
      <c r="I1986"/>
      <c r="J1986"/>
      <c r="K1986"/>
      <c r="R1986" s="1" t="s">
        <v>63</v>
      </c>
      <c r="S1986" s="1">
        <v>1</v>
      </c>
      <c r="T1986" s="1">
        <v>12</v>
      </c>
      <c r="U1986" s="1">
        <v>200</v>
      </c>
    </row>
    <row r="1987" spans="1:21" hidden="1" x14ac:dyDescent="0.2">
      <c r="A1987" s="1">
        <v>14</v>
      </c>
      <c r="C1987" s="1">
        <v>0</v>
      </c>
      <c r="D1987" s="1">
        <v>0</v>
      </c>
      <c r="E1987" s="1">
        <v>1</v>
      </c>
      <c r="F1987" s="1">
        <f t="shared" si="30"/>
        <v>1</v>
      </c>
      <c r="I1987"/>
      <c r="J1987"/>
      <c r="K1987"/>
      <c r="R1987" s="1" t="s">
        <v>63</v>
      </c>
      <c r="S1987" s="1">
        <v>2</v>
      </c>
      <c r="T1987" s="1">
        <v>12</v>
      </c>
      <c r="U1987" s="1">
        <v>300</v>
      </c>
    </row>
    <row r="1988" spans="1:21" hidden="1" x14ac:dyDescent="0.2">
      <c r="A1988" s="1">
        <v>14</v>
      </c>
      <c r="C1988" s="1">
        <v>0</v>
      </c>
      <c r="D1988" s="1">
        <v>1</v>
      </c>
      <c r="E1988" s="1">
        <v>0</v>
      </c>
      <c r="F1988" s="1">
        <f t="shared" ref="F1988:F2051" si="31">C1988+D1988+E1988</f>
        <v>1</v>
      </c>
      <c r="I1988"/>
      <c r="J1988"/>
      <c r="K1988"/>
      <c r="M1988" s="1" t="s">
        <v>63</v>
      </c>
      <c r="N1988" s="1">
        <v>40</v>
      </c>
      <c r="O1988" s="1">
        <v>10</v>
      </c>
      <c r="P1988" s="1">
        <v>314</v>
      </c>
    </row>
    <row r="1989" spans="1:21" hidden="1" x14ac:dyDescent="0.2">
      <c r="A1989" s="1">
        <v>14</v>
      </c>
      <c r="C1989" s="1">
        <v>0</v>
      </c>
      <c r="D1989" s="1">
        <v>0</v>
      </c>
      <c r="E1989" s="1">
        <v>1</v>
      </c>
      <c r="F1989" s="1">
        <f t="shared" si="31"/>
        <v>1</v>
      </c>
      <c r="I1989"/>
      <c r="J1989"/>
      <c r="K1989"/>
      <c r="R1989" s="1" t="s">
        <v>63</v>
      </c>
      <c r="S1989" s="1">
        <v>1</v>
      </c>
      <c r="T1989" s="1">
        <v>24</v>
      </c>
      <c r="U1989" s="1">
        <v>300</v>
      </c>
    </row>
    <row r="1990" spans="1:21" hidden="1" x14ac:dyDescent="0.2">
      <c r="A1990" s="1">
        <v>14</v>
      </c>
      <c r="C1990" s="1">
        <v>0</v>
      </c>
      <c r="D1990" s="1">
        <v>0</v>
      </c>
      <c r="E1990" s="1">
        <v>1</v>
      </c>
      <c r="F1990" s="1">
        <f t="shared" si="31"/>
        <v>1</v>
      </c>
      <c r="I1990"/>
      <c r="J1990"/>
      <c r="K1990"/>
      <c r="R1990" s="1" t="s">
        <v>63</v>
      </c>
      <c r="S1990" s="1">
        <v>4</v>
      </c>
      <c r="T1990" s="1">
        <v>8</v>
      </c>
      <c r="U1990" s="1">
        <v>40</v>
      </c>
    </row>
    <row r="1991" spans="1:21" hidden="1" x14ac:dyDescent="0.2">
      <c r="A1991" s="1">
        <v>14</v>
      </c>
      <c r="C1991" s="1">
        <v>0</v>
      </c>
      <c r="D1991" s="1">
        <v>0</v>
      </c>
      <c r="E1991" s="1">
        <v>0</v>
      </c>
      <c r="F1991" s="1">
        <f t="shared" si="31"/>
        <v>0</v>
      </c>
      <c r="I1991"/>
      <c r="J1991"/>
      <c r="K1991"/>
    </row>
    <row r="1992" spans="1:21" hidden="1" x14ac:dyDescent="0.2">
      <c r="A1992" s="1">
        <v>14</v>
      </c>
      <c r="C1992" s="1">
        <v>0</v>
      </c>
      <c r="D1992" s="1">
        <v>0</v>
      </c>
      <c r="E1992" s="1">
        <v>0</v>
      </c>
      <c r="F1992" s="1">
        <f t="shared" si="31"/>
        <v>0</v>
      </c>
      <c r="I1992"/>
      <c r="J1992"/>
      <c r="K1992"/>
    </row>
    <row r="1993" spans="1:21" hidden="1" x14ac:dyDescent="0.2">
      <c r="A1993" s="1">
        <v>14</v>
      </c>
      <c r="C1993" s="1">
        <v>0</v>
      </c>
      <c r="D1993" s="1">
        <v>0</v>
      </c>
      <c r="E1993" s="1">
        <v>0</v>
      </c>
      <c r="F1993" s="1">
        <f t="shared" si="31"/>
        <v>0</v>
      </c>
      <c r="I1993"/>
      <c r="J1993"/>
      <c r="K1993"/>
    </row>
    <row r="1994" spans="1:21" hidden="1" x14ac:dyDescent="0.2">
      <c r="A1994" s="1">
        <v>14</v>
      </c>
      <c r="C1994" s="1">
        <v>0</v>
      </c>
      <c r="D1994" s="1">
        <v>0</v>
      </c>
      <c r="E1994" s="1">
        <v>1</v>
      </c>
      <c r="F1994" s="1">
        <f t="shared" si="31"/>
        <v>1</v>
      </c>
      <c r="I1994"/>
      <c r="J1994"/>
      <c r="K1994"/>
      <c r="R1994" s="1" t="s">
        <v>63</v>
      </c>
      <c r="S1994" s="1">
        <v>1</v>
      </c>
      <c r="T1994" s="1">
        <v>9</v>
      </c>
      <c r="U1994" s="1">
        <v>300</v>
      </c>
    </row>
    <row r="1995" spans="1:21" hidden="1" x14ac:dyDescent="0.2">
      <c r="A1995" s="1">
        <v>14</v>
      </c>
      <c r="C1995" s="1">
        <v>0</v>
      </c>
      <c r="D1995" s="1">
        <v>0</v>
      </c>
      <c r="E1995" s="1">
        <v>0</v>
      </c>
      <c r="F1995" s="1">
        <f t="shared" si="31"/>
        <v>0</v>
      </c>
      <c r="I1995"/>
      <c r="J1995"/>
      <c r="K1995"/>
    </row>
    <row r="1996" spans="1:21" hidden="1" x14ac:dyDescent="0.2">
      <c r="A1996" s="1">
        <v>14</v>
      </c>
      <c r="C1996" s="1">
        <v>0</v>
      </c>
      <c r="D1996" s="1">
        <v>0</v>
      </c>
      <c r="E1996" s="1">
        <v>0</v>
      </c>
      <c r="F1996" s="1">
        <f t="shared" si="31"/>
        <v>0</v>
      </c>
      <c r="I1996"/>
      <c r="J1996"/>
      <c r="K1996"/>
    </row>
    <row r="1997" spans="1:21" hidden="1" x14ac:dyDescent="0.2">
      <c r="A1997" s="1">
        <v>14</v>
      </c>
      <c r="C1997" s="1">
        <v>0</v>
      </c>
      <c r="D1997" s="1">
        <v>0</v>
      </c>
      <c r="E1997" s="1">
        <v>0</v>
      </c>
      <c r="F1997" s="1">
        <f t="shared" si="31"/>
        <v>0</v>
      </c>
      <c r="I1997"/>
      <c r="J1997"/>
      <c r="K1997"/>
    </row>
    <row r="1998" spans="1:21" hidden="1" x14ac:dyDescent="0.2">
      <c r="A1998" s="1">
        <v>14</v>
      </c>
      <c r="C1998" s="1">
        <v>0</v>
      </c>
      <c r="D1998" s="1">
        <v>0</v>
      </c>
      <c r="E1998" s="1">
        <v>0</v>
      </c>
      <c r="F1998" s="1">
        <f t="shared" si="31"/>
        <v>0</v>
      </c>
      <c r="I1998"/>
      <c r="J1998"/>
      <c r="K1998"/>
    </row>
    <row r="1999" spans="1:21" hidden="1" x14ac:dyDescent="0.2">
      <c r="A1999" s="1">
        <v>14</v>
      </c>
      <c r="C1999" s="1">
        <v>0</v>
      </c>
      <c r="D1999" s="1">
        <v>0</v>
      </c>
      <c r="E1999" s="1">
        <v>0</v>
      </c>
      <c r="F1999" s="1">
        <f t="shared" si="31"/>
        <v>0</v>
      </c>
      <c r="I1999"/>
      <c r="J1999"/>
      <c r="K1999"/>
    </row>
    <row r="2000" spans="1:21" hidden="1" x14ac:dyDescent="0.2">
      <c r="A2000" s="1">
        <v>14</v>
      </c>
      <c r="C2000" s="1">
        <v>0</v>
      </c>
      <c r="D2000" s="1">
        <v>0</v>
      </c>
      <c r="E2000" s="1">
        <v>0</v>
      </c>
      <c r="F2000" s="1">
        <f t="shared" si="31"/>
        <v>0</v>
      </c>
      <c r="I2000"/>
      <c r="J2000"/>
      <c r="K2000"/>
    </row>
    <row r="2001" spans="1:16" hidden="1" x14ac:dyDescent="0.2">
      <c r="A2001" s="1">
        <v>14</v>
      </c>
      <c r="C2001" s="1">
        <v>0</v>
      </c>
      <c r="D2001" s="1">
        <v>0</v>
      </c>
      <c r="E2001" s="1">
        <v>0</v>
      </c>
      <c r="F2001" s="1">
        <f t="shared" si="31"/>
        <v>0</v>
      </c>
      <c r="I2001"/>
      <c r="J2001"/>
      <c r="K2001"/>
    </row>
    <row r="2002" spans="1:16" hidden="1" x14ac:dyDescent="0.2">
      <c r="A2002" s="1">
        <v>14</v>
      </c>
      <c r="C2002" s="1">
        <v>0</v>
      </c>
      <c r="D2002" s="1">
        <v>0</v>
      </c>
      <c r="E2002" s="1">
        <v>0</v>
      </c>
      <c r="F2002" s="1">
        <f t="shared" si="31"/>
        <v>0</v>
      </c>
      <c r="I2002"/>
      <c r="J2002"/>
      <c r="K2002"/>
    </row>
    <row r="2003" spans="1:16" hidden="1" x14ac:dyDescent="0.2">
      <c r="A2003" s="1">
        <v>14</v>
      </c>
      <c r="C2003" s="1">
        <v>0</v>
      </c>
      <c r="D2003" s="1">
        <v>1</v>
      </c>
      <c r="E2003" s="1">
        <v>0</v>
      </c>
      <c r="F2003" s="1">
        <f t="shared" si="31"/>
        <v>1</v>
      </c>
      <c r="I2003"/>
      <c r="J2003"/>
      <c r="K2003"/>
      <c r="M2003" s="1" t="s">
        <v>63</v>
      </c>
      <c r="N2003" s="1">
        <v>2</v>
      </c>
      <c r="O2003" s="1">
        <v>4</v>
      </c>
      <c r="P2003" s="1">
        <v>100</v>
      </c>
    </row>
    <row r="2004" spans="1:16" hidden="1" x14ac:dyDescent="0.2">
      <c r="A2004" s="1">
        <v>14</v>
      </c>
      <c r="C2004" s="1">
        <v>0</v>
      </c>
      <c r="D2004" s="1">
        <v>0</v>
      </c>
      <c r="E2004" s="1">
        <v>0</v>
      </c>
      <c r="F2004" s="1">
        <f t="shared" si="31"/>
        <v>0</v>
      </c>
      <c r="I2004"/>
      <c r="J2004"/>
      <c r="K2004"/>
    </row>
    <row r="2005" spans="1:16" hidden="1" x14ac:dyDescent="0.2">
      <c r="A2005" s="1">
        <v>14</v>
      </c>
      <c r="C2005" s="1">
        <v>0</v>
      </c>
      <c r="D2005" s="1">
        <v>0</v>
      </c>
      <c r="E2005" s="1">
        <v>0</v>
      </c>
      <c r="F2005" s="1">
        <f t="shared" si="31"/>
        <v>0</v>
      </c>
      <c r="I2005"/>
      <c r="J2005"/>
      <c r="K2005"/>
    </row>
    <row r="2006" spans="1:16" hidden="1" x14ac:dyDescent="0.2">
      <c r="A2006" s="1">
        <v>14</v>
      </c>
      <c r="C2006" s="1">
        <v>0</v>
      </c>
      <c r="D2006" s="1">
        <v>0</v>
      </c>
      <c r="E2006" s="1">
        <v>0</v>
      </c>
      <c r="F2006" s="1">
        <f t="shared" si="31"/>
        <v>0</v>
      </c>
      <c r="I2006"/>
      <c r="J2006"/>
      <c r="K2006"/>
    </row>
    <row r="2007" spans="1:16" hidden="1" x14ac:dyDescent="0.2">
      <c r="A2007" s="1">
        <v>14</v>
      </c>
      <c r="C2007" s="1">
        <v>0</v>
      </c>
      <c r="D2007" s="1">
        <v>0</v>
      </c>
      <c r="E2007" s="1">
        <v>0</v>
      </c>
      <c r="F2007" s="1">
        <f t="shared" si="31"/>
        <v>0</v>
      </c>
      <c r="I2007"/>
      <c r="J2007"/>
      <c r="K2007"/>
    </row>
    <row r="2008" spans="1:16" hidden="1" x14ac:dyDescent="0.2">
      <c r="A2008" s="1">
        <v>14</v>
      </c>
      <c r="C2008" s="1">
        <v>0</v>
      </c>
      <c r="D2008" s="1">
        <v>0</v>
      </c>
      <c r="E2008" s="1">
        <v>0</v>
      </c>
      <c r="F2008" s="1">
        <f t="shared" si="31"/>
        <v>0</v>
      </c>
      <c r="I2008"/>
      <c r="J2008"/>
      <c r="K2008"/>
    </row>
    <row r="2009" spans="1:16" hidden="1" x14ac:dyDescent="0.2">
      <c r="A2009" s="1">
        <v>14</v>
      </c>
      <c r="C2009" s="1">
        <v>0</v>
      </c>
      <c r="D2009" s="1">
        <v>0</v>
      </c>
      <c r="E2009" s="1">
        <v>0</v>
      </c>
      <c r="F2009" s="1">
        <f t="shared" si="31"/>
        <v>0</v>
      </c>
      <c r="I2009"/>
      <c r="J2009"/>
      <c r="K2009"/>
    </row>
    <row r="2010" spans="1:16" hidden="1" x14ac:dyDescent="0.2">
      <c r="A2010" s="1">
        <v>14</v>
      </c>
      <c r="C2010" s="1">
        <v>0</v>
      </c>
      <c r="D2010" s="1">
        <v>0</v>
      </c>
      <c r="E2010" s="1">
        <v>0</v>
      </c>
      <c r="F2010" s="1">
        <f t="shared" si="31"/>
        <v>0</v>
      </c>
      <c r="I2010"/>
      <c r="J2010"/>
      <c r="K2010"/>
    </row>
    <row r="2011" spans="1:16" hidden="1" x14ac:dyDescent="0.2">
      <c r="A2011" s="1">
        <v>14</v>
      </c>
      <c r="C2011" s="1">
        <v>1</v>
      </c>
      <c r="D2011" s="1">
        <v>0</v>
      </c>
      <c r="E2011" s="1">
        <v>0</v>
      </c>
      <c r="F2011" s="1">
        <f t="shared" si="31"/>
        <v>1</v>
      </c>
      <c r="H2011" s="1" t="s">
        <v>63</v>
      </c>
      <c r="I2011">
        <v>0</v>
      </c>
      <c r="J2011">
        <v>10</v>
      </c>
      <c r="K2011">
        <v>225</v>
      </c>
    </row>
    <row r="2012" spans="1:16" hidden="1" x14ac:dyDescent="0.2">
      <c r="A2012" s="1">
        <v>14</v>
      </c>
      <c r="C2012" s="1">
        <v>0</v>
      </c>
      <c r="D2012" s="1">
        <v>0</v>
      </c>
      <c r="E2012" s="1">
        <v>0</v>
      </c>
      <c r="F2012" s="1">
        <f t="shared" si="31"/>
        <v>0</v>
      </c>
      <c r="I2012"/>
      <c r="J2012"/>
      <c r="K2012"/>
    </row>
    <row r="2013" spans="1:16" hidden="1" x14ac:dyDescent="0.2">
      <c r="A2013" s="1">
        <v>14</v>
      </c>
      <c r="C2013" s="1">
        <v>0</v>
      </c>
      <c r="D2013" s="1">
        <v>0</v>
      </c>
      <c r="E2013" s="1">
        <v>0</v>
      </c>
      <c r="F2013" s="1">
        <f t="shared" si="31"/>
        <v>0</v>
      </c>
      <c r="I2013"/>
      <c r="J2013"/>
      <c r="K2013"/>
    </row>
    <row r="2014" spans="1:16" hidden="1" x14ac:dyDescent="0.2">
      <c r="A2014" s="1">
        <v>14</v>
      </c>
      <c r="C2014" s="1">
        <v>0</v>
      </c>
      <c r="D2014" s="1">
        <v>0</v>
      </c>
      <c r="E2014" s="1">
        <v>0</v>
      </c>
      <c r="F2014" s="1">
        <f t="shared" si="31"/>
        <v>0</v>
      </c>
      <c r="I2014"/>
      <c r="J2014"/>
      <c r="K2014"/>
    </row>
    <row r="2015" spans="1:16" hidden="1" x14ac:dyDescent="0.2">
      <c r="A2015" s="1">
        <v>14</v>
      </c>
      <c r="C2015" s="1">
        <v>0</v>
      </c>
      <c r="D2015" s="1">
        <v>0</v>
      </c>
      <c r="E2015" s="1">
        <v>0</v>
      </c>
      <c r="F2015" s="1">
        <f t="shared" si="31"/>
        <v>0</v>
      </c>
      <c r="I2015"/>
      <c r="J2015"/>
      <c r="K2015"/>
    </row>
    <row r="2016" spans="1:16" hidden="1" x14ac:dyDescent="0.2">
      <c r="A2016" s="1">
        <v>14</v>
      </c>
      <c r="C2016" s="1">
        <v>0</v>
      </c>
      <c r="D2016" s="1">
        <v>0</v>
      </c>
      <c r="E2016" s="1">
        <v>0</v>
      </c>
      <c r="F2016" s="1">
        <f t="shared" si="31"/>
        <v>0</v>
      </c>
      <c r="I2016"/>
      <c r="J2016"/>
      <c r="K2016"/>
    </row>
    <row r="2017" spans="1:11" hidden="1" x14ac:dyDescent="0.2">
      <c r="A2017" s="1">
        <v>14</v>
      </c>
      <c r="C2017" s="1">
        <v>0</v>
      </c>
      <c r="D2017" s="1">
        <v>0</v>
      </c>
      <c r="E2017" s="1">
        <v>0</v>
      </c>
      <c r="F2017" s="1">
        <f t="shared" si="31"/>
        <v>0</v>
      </c>
      <c r="I2017"/>
      <c r="J2017"/>
      <c r="K2017"/>
    </row>
    <row r="2018" spans="1:11" hidden="1" x14ac:dyDescent="0.2">
      <c r="A2018" s="1">
        <v>14</v>
      </c>
      <c r="C2018" s="1">
        <v>0</v>
      </c>
      <c r="D2018" s="1">
        <v>0</v>
      </c>
      <c r="E2018" s="1">
        <v>0</v>
      </c>
      <c r="F2018" s="1">
        <f t="shared" si="31"/>
        <v>0</v>
      </c>
      <c r="I2018"/>
      <c r="J2018"/>
      <c r="K2018"/>
    </row>
    <row r="2019" spans="1:11" hidden="1" x14ac:dyDescent="0.2">
      <c r="A2019" s="1">
        <v>14</v>
      </c>
      <c r="C2019" s="1">
        <v>0</v>
      </c>
      <c r="D2019" s="1">
        <v>0</v>
      </c>
      <c r="E2019" s="1">
        <v>0</v>
      </c>
      <c r="F2019" s="1">
        <f t="shared" si="31"/>
        <v>0</v>
      </c>
      <c r="I2019"/>
      <c r="J2019"/>
      <c r="K2019"/>
    </row>
    <row r="2020" spans="1:11" hidden="1" x14ac:dyDescent="0.2">
      <c r="A2020" s="1">
        <v>14</v>
      </c>
      <c r="C2020" s="1">
        <v>0</v>
      </c>
      <c r="D2020" s="1">
        <v>0</v>
      </c>
      <c r="E2020" s="1">
        <v>0</v>
      </c>
      <c r="F2020" s="1">
        <f t="shared" si="31"/>
        <v>0</v>
      </c>
      <c r="I2020"/>
      <c r="J2020"/>
      <c r="K2020"/>
    </row>
    <row r="2021" spans="1:11" hidden="1" x14ac:dyDescent="0.2">
      <c r="A2021" s="1">
        <v>14</v>
      </c>
      <c r="C2021" s="1">
        <v>0</v>
      </c>
      <c r="D2021" s="1">
        <v>0</v>
      </c>
      <c r="E2021" s="1">
        <v>0</v>
      </c>
      <c r="F2021" s="1">
        <f t="shared" si="31"/>
        <v>0</v>
      </c>
      <c r="I2021"/>
      <c r="J2021"/>
      <c r="K2021"/>
    </row>
    <row r="2022" spans="1:11" hidden="1" x14ac:dyDescent="0.2">
      <c r="A2022" s="1">
        <v>14</v>
      </c>
      <c r="C2022" s="1">
        <v>0</v>
      </c>
      <c r="D2022" s="1">
        <v>0</v>
      </c>
      <c r="E2022" s="1">
        <v>0</v>
      </c>
      <c r="F2022" s="1">
        <f t="shared" si="31"/>
        <v>0</v>
      </c>
      <c r="I2022"/>
      <c r="J2022"/>
      <c r="K2022"/>
    </row>
    <row r="2023" spans="1:11" hidden="1" x14ac:dyDescent="0.2">
      <c r="A2023" s="1">
        <v>14</v>
      </c>
      <c r="C2023" s="1">
        <v>0</v>
      </c>
      <c r="D2023" s="1">
        <v>0</v>
      </c>
      <c r="E2023" s="1">
        <v>0</v>
      </c>
      <c r="F2023" s="1">
        <f t="shared" si="31"/>
        <v>0</v>
      </c>
      <c r="I2023"/>
      <c r="J2023"/>
      <c r="K2023"/>
    </row>
    <row r="2024" spans="1:11" hidden="1" x14ac:dyDescent="0.2">
      <c r="A2024" s="1">
        <v>14</v>
      </c>
      <c r="C2024" s="1">
        <v>0</v>
      </c>
      <c r="D2024" s="1">
        <v>0</v>
      </c>
      <c r="E2024" s="1">
        <v>0</v>
      </c>
      <c r="F2024" s="1">
        <f t="shared" si="31"/>
        <v>0</v>
      </c>
      <c r="I2024"/>
      <c r="J2024"/>
      <c r="K2024"/>
    </row>
    <row r="2025" spans="1:11" hidden="1" x14ac:dyDescent="0.2">
      <c r="A2025" s="1">
        <v>14</v>
      </c>
      <c r="C2025" s="1">
        <v>0</v>
      </c>
      <c r="D2025" s="1">
        <v>0</v>
      </c>
      <c r="E2025" s="1">
        <v>0</v>
      </c>
      <c r="F2025" s="1">
        <f t="shared" si="31"/>
        <v>0</v>
      </c>
      <c r="I2025"/>
      <c r="J2025"/>
      <c r="K2025"/>
    </row>
    <row r="2026" spans="1:11" hidden="1" x14ac:dyDescent="0.2">
      <c r="A2026" s="1">
        <v>14</v>
      </c>
      <c r="C2026" s="1">
        <v>0</v>
      </c>
      <c r="D2026" s="1">
        <v>0</v>
      </c>
      <c r="E2026" s="1">
        <v>0</v>
      </c>
      <c r="F2026" s="1">
        <f t="shared" si="31"/>
        <v>0</v>
      </c>
      <c r="I2026"/>
      <c r="J2026"/>
      <c r="K2026"/>
    </row>
    <row r="2027" spans="1:11" hidden="1" x14ac:dyDescent="0.2">
      <c r="A2027" s="1">
        <v>14</v>
      </c>
      <c r="C2027" s="1">
        <v>0</v>
      </c>
      <c r="D2027" s="1">
        <v>0</v>
      </c>
      <c r="E2027" s="1">
        <v>0</v>
      </c>
      <c r="F2027" s="1">
        <f t="shared" si="31"/>
        <v>0</v>
      </c>
      <c r="I2027"/>
      <c r="J2027"/>
      <c r="K2027"/>
    </row>
    <row r="2028" spans="1:11" hidden="1" x14ac:dyDescent="0.2">
      <c r="A2028" s="1">
        <v>14</v>
      </c>
      <c r="C2028" s="1">
        <v>0</v>
      </c>
      <c r="D2028" s="1">
        <v>0</v>
      </c>
      <c r="E2028" s="1">
        <v>0</v>
      </c>
      <c r="F2028" s="1">
        <f t="shared" si="31"/>
        <v>0</v>
      </c>
      <c r="I2028"/>
      <c r="J2028"/>
      <c r="K2028"/>
    </row>
    <row r="2029" spans="1:11" hidden="1" x14ac:dyDescent="0.2">
      <c r="A2029" s="1">
        <v>14</v>
      </c>
      <c r="C2029" s="1">
        <v>0</v>
      </c>
      <c r="D2029" s="1">
        <v>0</v>
      </c>
      <c r="E2029" s="1">
        <v>0</v>
      </c>
      <c r="F2029" s="1">
        <f t="shared" si="31"/>
        <v>0</v>
      </c>
      <c r="I2029"/>
      <c r="J2029"/>
      <c r="K2029"/>
    </row>
    <row r="2030" spans="1:11" hidden="1" x14ac:dyDescent="0.2">
      <c r="A2030" s="1">
        <v>14</v>
      </c>
      <c r="C2030" s="1">
        <v>0</v>
      </c>
      <c r="D2030" s="1">
        <v>0</v>
      </c>
      <c r="E2030" s="1">
        <v>0</v>
      </c>
      <c r="F2030" s="1">
        <f t="shared" si="31"/>
        <v>0</v>
      </c>
      <c r="I2030"/>
      <c r="J2030"/>
      <c r="K2030"/>
    </row>
    <row r="2031" spans="1:11" hidden="1" x14ac:dyDescent="0.2">
      <c r="A2031" s="1">
        <v>14</v>
      </c>
      <c r="C2031" s="1">
        <v>0</v>
      </c>
      <c r="D2031" s="1">
        <v>0</v>
      </c>
      <c r="E2031" s="1">
        <v>0</v>
      </c>
      <c r="F2031" s="1">
        <f t="shared" si="31"/>
        <v>0</v>
      </c>
      <c r="I2031"/>
      <c r="J2031"/>
      <c r="K2031"/>
    </row>
    <row r="2032" spans="1:11" hidden="1" x14ac:dyDescent="0.2">
      <c r="A2032" s="1">
        <v>14</v>
      </c>
      <c r="C2032" s="1">
        <v>0</v>
      </c>
      <c r="D2032" s="1">
        <v>0</v>
      </c>
      <c r="E2032" s="1">
        <v>0</v>
      </c>
      <c r="F2032" s="1">
        <f t="shared" si="31"/>
        <v>0</v>
      </c>
      <c r="I2032"/>
      <c r="J2032"/>
      <c r="K2032"/>
    </row>
    <row r="2033" spans="1:21" hidden="1" x14ac:dyDescent="0.2">
      <c r="A2033" s="1">
        <v>14</v>
      </c>
      <c r="C2033" s="1">
        <v>0</v>
      </c>
      <c r="D2033" s="1">
        <v>0</v>
      </c>
      <c r="E2033" s="1">
        <v>0</v>
      </c>
      <c r="F2033" s="1">
        <f t="shared" si="31"/>
        <v>0</v>
      </c>
      <c r="I2033"/>
      <c r="J2033"/>
      <c r="K2033"/>
    </row>
    <row r="2034" spans="1:21" hidden="1" x14ac:dyDescent="0.2">
      <c r="A2034" s="1">
        <v>14</v>
      </c>
      <c r="C2034" s="1">
        <v>0</v>
      </c>
      <c r="D2034" s="1">
        <v>0</v>
      </c>
      <c r="E2034" s="1">
        <v>0</v>
      </c>
      <c r="F2034" s="1">
        <f t="shared" si="31"/>
        <v>0</v>
      </c>
      <c r="I2034"/>
      <c r="J2034"/>
      <c r="K2034"/>
    </row>
    <row r="2035" spans="1:21" hidden="1" x14ac:dyDescent="0.2">
      <c r="A2035" s="1">
        <v>14</v>
      </c>
      <c r="C2035" s="1">
        <v>0</v>
      </c>
      <c r="D2035" s="1">
        <v>0</v>
      </c>
      <c r="E2035" s="1">
        <v>1</v>
      </c>
      <c r="F2035" s="1">
        <f t="shared" si="31"/>
        <v>1</v>
      </c>
      <c r="I2035"/>
      <c r="J2035"/>
      <c r="K2035"/>
      <c r="R2035" s="1" t="s">
        <v>63</v>
      </c>
      <c r="S2035" s="1">
        <v>30</v>
      </c>
      <c r="T2035" s="1">
        <v>9</v>
      </c>
      <c r="U2035" s="1">
        <v>80</v>
      </c>
    </row>
    <row r="2036" spans="1:21" hidden="1" x14ac:dyDescent="0.2">
      <c r="A2036" s="1">
        <v>14</v>
      </c>
      <c r="C2036" s="1">
        <v>1</v>
      </c>
      <c r="D2036" s="1">
        <v>0</v>
      </c>
      <c r="E2036" s="1">
        <v>0</v>
      </c>
      <c r="F2036" s="1">
        <f t="shared" si="31"/>
        <v>1</v>
      </c>
      <c r="H2036" s="1" t="s">
        <v>63</v>
      </c>
      <c r="I2036">
        <v>0</v>
      </c>
      <c r="J2036">
        <v>6</v>
      </c>
      <c r="K2036">
        <v>125</v>
      </c>
    </row>
    <row r="2037" spans="1:21" hidden="1" x14ac:dyDescent="0.2">
      <c r="A2037" s="1">
        <v>14</v>
      </c>
      <c r="C2037" s="1">
        <v>1</v>
      </c>
      <c r="D2037" s="1">
        <v>0</v>
      </c>
      <c r="E2037" s="1">
        <v>0</v>
      </c>
      <c r="F2037" s="1">
        <f t="shared" si="31"/>
        <v>1</v>
      </c>
      <c r="H2037" s="1" t="s">
        <v>63</v>
      </c>
      <c r="I2037">
        <v>0</v>
      </c>
      <c r="J2037">
        <v>8</v>
      </c>
      <c r="K2037">
        <v>120</v>
      </c>
    </row>
    <row r="2038" spans="1:21" hidden="1" x14ac:dyDescent="0.2">
      <c r="A2038" s="1">
        <v>14</v>
      </c>
      <c r="C2038" s="1">
        <v>0</v>
      </c>
      <c r="D2038" s="1">
        <v>0</v>
      </c>
      <c r="E2038" s="1">
        <v>0</v>
      </c>
      <c r="F2038" s="1">
        <f t="shared" si="31"/>
        <v>0</v>
      </c>
      <c r="I2038"/>
      <c r="J2038"/>
      <c r="K2038"/>
    </row>
    <row r="2039" spans="1:21" hidden="1" x14ac:dyDescent="0.2">
      <c r="A2039" s="1">
        <v>14</v>
      </c>
      <c r="C2039" s="1">
        <v>0</v>
      </c>
      <c r="D2039" s="1">
        <v>0</v>
      </c>
      <c r="E2039" s="1">
        <v>0</v>
      </c>
      <c r="F2039" s="1">
        <f t="shared" si="31"/>
        <v>0</v>
      </c>
      <c r="I2039"/>
      <c r="J2039"/>
      <c r="K2039"/>
    </row>
    <row r="2040" spans="1:21" hidden="1" x14ac:dyDescent="0.2">
      <c r="A2040" s="1">
        <v>15</v>
      </c>
      <c r="C2040" s="1">
        <v>0</v>
      </c>
      <c r="D2040" s="1">
        <v>1</v>
      </c>
      <c r="E2040" s="1">
        <v>1</v>
      </c>
      <c r="F2040" s="1">
        <f t="shared" si="31"/>
        <v>2</v>
      </c>
      <c r="I2040"/>
      <c r="J2040"/>
      <c r="K2040"/>
      <c r="M2040" s="1" t="s">
        <v>63</v>
      </c>
      <c r="N2040" s="1">
        <v>4</v>
      </c>
      <c r="O2040" s="1">
        <v>24</v>
      </c>
      <c r="P2040" s="1">
        <v>300</v>
      </c>
      <c r="R2040" s="1" t="s">
        <v>63</v>
      </c>
      <c r="S2040" s="1">
        <v>2</v>
      </c>
      <c r="T2040" s="1">
        <v>24</v>
      </c>
      <c r="U2040" s="1">
        <v>300</v>
      </c>
    </row>
    <row r="2041" spans="1:21" hidden="1" x14ac:dyDescent="0.2">
      <c r="A2041" s="1">
        <v>15</v>
      </c>
      <c r="C2041" s="1">
        <v>1</v>
      </c>
      <c r="D2041" s="1">
        <v>0</v>
      </c>
      <c r="E2041" s="1">
        <v>1</v>
      </c>
      <c r="F2041" s="1">
        <f t="shared" si="31"/>
        <v>2</v>
      </c>
      <c r="H2041" s="1" t="s">
        <v>63</v>
      </c>
      <c r="I2041">
        <v>0</v>
      </c>
      <c r="J2041">
        <v>0</v>
      </c>
      <c r="K2041">
        <v>200</v>
      </c>
      <c r="R2041" s="1" t="s">
        <v>63</v>
      </c>
      <c r="S2041" s="1">
        <v>0</v>
      </c>
      <c r="T2041" s="1">
        <v>0</v>
      </c>
      <c r="U2041" s="1">
        <v>0</v>
      </c>
    </row>
    <row r="2042" spans="1:21" hidden="1" x14ac:dyDescent="0.2">
      <c r="A2042" s="1">
        <v>15</v>
      </c>
      <c r="C2042" s="1">
        <v>1</v>
      </c>
      <c r="D2042" s="1">
        <v>0</v>
      </c>
      <c r="E2042" s="1">
        <v>1</v>
      </c>
      <c r="F2042" s="1">
        <f t="shared" si="31"/>
        <v>2</v>
      </c>
      <c r="H2042" s="1" t="s">
        <v>63</v>
      </c>
      <c r="I2042">
        <v>0</v>
      </c>
      <c r="J2042">
        <v>24</v>
      </c>
      <c r="K2042">
        <v>365</v>
      </c>
      <c r="R2042" s="1" t="s">
        <v>63</v>
      </c>
      <c r="S2042" s="1">
        <v>18</v>
      </c>
      <c r="T2042" s="1">
        <v>24</v>
      </c>
      <c r="U2042" s="1">
        <v>365</v>
      </c>
    </row>
    <row r="2043" spans="1:21" hidden="1" x14ac:dyDescent="0.2">
      <c r="A2043" s="1">
        <v>15</v>
      </c>
      <c r="C2043" s="1">
        <v>1</v>
      </c>
      <c r="D2043" s="1">
        <v>0</v>
      </c>
      <c r="E2043" s="1">
        <v>1</v>
      </c>
      <c r="F2043" s="1">
        <f t="shared" si="31"/>
        <v>2</v>
      </c>
      <c r="H2043" s="1" t="s">
        <v>63</v>
      </c>
      <c r="I2043">
        <v>100</v>
      </c>
      <c r="J2043">
        <v>8</v>
      </c>
      <c r="K2043">
        <v>180</v>
      </c>
      <c r="R2043" s="1" t="s">
        <v>63</v>
      </c>
      <c r="S2043" s="1">
        <v>2</v>
      </c>
      <c r="T2043" s="1">
        <v>24</v>
      </c>
      <c r="U2043" s="1">
        <v>365</v>
      </c>
    </row>
    <row r="2044" spans="1:21" hidden="1" x14ac:dyDescent="0.2">
      <c r="A2044" s="1">
        <v>15</v>
      </c>
      <c r="C2044" s="1">
        <v>1</v>
      </c>
      <c r="D2044" s="1">
        <v>0</v>
      </c>
      <c r="E2044" s="1">
        <v>1</v>
      </c>
      <c r="F2044" s="1">
        <f t="shared" si="31"/>
        <v>2</v>
      </c>
      <c r="H2044" s="1" t="s">
        <v>63</v>
      </c>
      <c r="I2044">
        <v>100</v>
      </c>
      <c r="J2044">
        <v>24</v>
      </c>
      <c r="K2044">
        <v>150</v>
      </c>
      <c r="R2044" s="1" t="s">
        <v>63</v>
      </c>
      <c r="S2044" s="1">
        <v>5</v>
      </c>
      <c r="T2044" s="1">
        <v>24</v>
      </c>
      <c r="U2044" s="1">
        <v>150</v>
      </c>
    </row>
    <row r="2045" spans="1:21" hidden="1" x14ac:dyDescent="0.2">
      <c r="A2045" s="1">
        <v>15</v>
      </c>
      <c r="C2045" s="1">
        <v>1</v>
      </c>
      <c r="D2045" s="1">
        <v>0</v>
      </c>
      <c r="E2045" s="1">
        <v>0</v>
      </c>
      <c r="F2045" s="1">
        <f t="shared" si="31"/>
        <v>1</v>
      </c>
      <c r="H2045" s="1" t="s">
        <v>63</v>
      </c>
      <c r="I2045">
        <v>24</v>
      </c>
      <c r="J2045">
        <v>24</v>
      </c>
      <c r="K2045">
        <v>365</v>
      </c>
    </row>
    <row r="2046" spans="1:21" hidden="1" x14ac:dyDescent="0.2">
      <c r="A2046" s="1">
        <v>15</v>
      </c>
      <c r="C2046" s="1">
        <v>1</v>
      </c>
      <c r="D2046" s="1">
        <v>0</v>
      </c>
      <c r="E2046" s="1">
        <v>0</v>
      </c>
      <c r="F2046" s="1">
        <f t="shared" si="31"/>
        <v>1</v>
      </c>
      <c r="H2046" s="1" t="s">
        <v>63</v>
      </c>
      <c r="I2046">
        <v>0</v>
      </c>
      <c r="J2046">
        <v>24</v>
      </c>
      <c r="K2046">
        <v>360</v>
      </c>
    </row>
    <row r="2047" spans="1:21" hidden="1" x14ac:dyDescent="0.2">
      <c r="A2047" s="1">
        <v>15</v>
      </c>
      <c r="C2047" s="1">
        <v>1</v>
      </c>
      <c r="D2047" s="1">
        <v>1</v>
      </c>
      <c r="E2047" s="1">
        <v>1</v>
      </c>
      <c r="F2047" s="1">
        <f t="shared" si="31"/>
        <v>3</v>
      </c>
      <c r="H2047" s="1" t="s">
        <v>63</v>
      </c>
      <c r="I2047">
        <v>1100</v>
      </c>
      <c r="J2047">
        <v>24</v>
      </c>
      <c r="K2047">
        <v>365</v>
      </c>
      <c r="M2047" s="1" t="s">
        <v>63</v>
      </c>
      <c r="N2047" s="1">
        <v>10</v>
      </c>
      <c r="O2047" s="1">
        <v>0</v>
      </c>
      <c r="P2047" s="1">
        <v>90</v>
      </c>
      <c r="R2047" s="1" t="s">
        <v>63</v>
      </c>
      <c r="S2047" s="1">
        <v>10</v>
      </c>
      <c r="T2047" s="1">
        <v>24</v>
      </c>
      <c r="U2047" s="1">
        <v>365</v>
      </c>
    </row>
    <row r="2048" spans="1:21" hidden="1" x14ac:dyDescent="0.2">
      <c r="A2048" s="1">
        <v>15</v>
      </c>
      <c r="C2048" s="1">
        <v>1</v>
      </c>
      <c r="D2048" s="1">
        <v>0</v>
      </c>
      <c r="E2048" s="1">
        <v>0</v>
      </c>
      <c r="F2048" s="1">
        <f t="shared" si="31"/>
        <v>1</v>
      </c>
      <c r="H2048" s="1" t="s">
        <v>63</v>
      </c>
      <c r="I2048">
        <v>725</v>
      </c>
      <c r="J2048">
        <v>14</v>
      </c>
      <c r="K2048">
        <v>150</v>
      </c>
    </row>
    <row r="2049" spans="1:21" hidden="1" x14ac:dyDescent="0.2">
      <c r="A2049" s="1">
        <v>15</v>
      </c>
      <c r="C2049" s="1">
        <v>1</v>
      </c>
      <c r="D2049" s="1">
        <v>1</v>
      </c>
      <c r="E2049" s="1">
        <v>1</v>
      </c>
      <c r="F2049" s="1">
        <f t="shared" si="31"/>
        <v>3</v>
      </c>
      <c r="H2049" s="1" t="s">
        <v>63</v>
      </c>
      <c r="I2049">
        <v>600</v>
      </c>
      <c r="J2049">
        <v>0</v>
      </c>
      <c r="K2049">
        <v>0</v>
      </c>
      <c r="M2049" s="1" t="s">
        <v>63</v>
      </c>
      <c r="N2049" s="1">
        <v>3</v>
      </c>
      <c r="O2049" s="1">
        <v>0</v>
      </c>
      <c r="P2049" s="1">
        <v>0</v>
      </c>
      <c r="R2049" s="1" t="s">
        <v>63</v>
      </c>
      <c r="S2049" s="1">
        <v>15</v>
      </c>
      <c r="T2049" s="1">
        <v>0</v>
      </c>
      <c r="U2049" s="1">
        <v>0</v>
      </c>
    </row>
    <row r="2050" spans="1:21" hidden="1" x14ac:dyDescent="0.2">
      <c r="A2050" s="1">
        <v>15</v>
      </c>
      <c r="C2050" s="1">
        <v>1</v>
      </c>
      <c r="D2050" s="1">
        <v>1</v>
      </c>
      <c r="E2050" s="1">
        <v>1</v>
      </c>
      <c r="F2050" s="1">
        <f t="shared" si="31"/>
        <v>3</v>
      </c>
      <c r="H2050" s="1" t="s">
        <v>63</v>
      </c>
      <c r="I2050">
        <v>1600</v>
      </c>
      <c r="J2050">
        <v>0</v>
      </c>
      <c r="K2050">
        <v>183</v>
      </c>
      <c r="M2050" s="1" t="s">
        <v>63</v>
      </c>
      <c r="N2050" s="1">
        <v>100</v>
      </c>
      <c r="O2050" s="1">
        <v>24</v>
      </c>
      <c r="P2050" s="1">
        <v>180</v>
      </c>
      <c r="R2050" s="1" t="s">
        <v>63</v>
      </c>
      <c r="S2050" s="1">
        <v>18</v>
      </c>
      <c r="T2050" s="1">
        <v>0</v>
      </c>
      <c r="U2050" s="1">
        <v>365</v>
      </c>
    </row>
    <row r="2051" spans="1:21" hidden="1" x14ac:dyDescent="0.2">
      <c r="A2051" s="1">
        <v>15</v>
      </c>
      <c r="C2051" s="1">
        <v>1</v>
      </c>
      <c r="D2051" s="1">
        <v>0</v>
      </c>
      <c r="E2051" s="1">
        <v>1</v>
      </c>
      <c r="F2051" s="1">
        <f t="shared" si="31"/>
        <v>2</v>
      </c>
      <c r="H2051" s="1" t="s">
        <v>63</v>
      </c>
      <c r="I2051">
        <v>150</v>
      </c>
      <c r="J2051">
        <v>20</v>
      </c>
      <c r="K2051">
        <v>300</v>
      </c>
      <c r="R2051" s="1" t="s">
        <v>63</v>
      </c>
      <c r="S2051" s="1">
        <v>6</v>
      </c>
      <c r="T2051" s="1">
        <v>2</v>
      </c>
      <c r="U2051" s="1">
        <v>75</v>
      </c>
    </row>
    <row r="2052" spans="1:21" hidden="1" x14ac:dyDescent="0.2">
      <c r="A2052" s="1">
        <v>15</v>
      </c>
      <c r="C2052" s="1">
        <v>1</v>
      </c>
      <c r="D2052" s="1">
        <v>0</v>
      </c>
      <c r="E2052" s="1">
        <v>0</v>
      </c>
      <c r="F2052" s="1">
        <f t="shared" ref="F2052:F2115" si="32">C2052+D2052+E2052</f>
        <v>1</v>
      </c>
      <c r="H2052" s="1" t="s">
        <v>63</v>
      </c>
      <c r="I2052">
        <v>840</v>
      </c>
      <c r="J2052">
        <v>8</v>
      </c>
      <c r="K2052">
        <v>365</v>
      </c>
    </row>
    <row r="2053" spans="1:21" hidden="1" x14ac:dyDescent="0.2">
      <c r="A2053" s="1">
        <v>15</v>
      </c>
      <c r="C2053" s="1">
        <v>1</v>
      </c>
      <c r="D2053" s="1">
        <v>0</v>
      </c>
      <c r="E2053" s="1">
        <v>0</v>
      </c>
      <c r="F2053" s="1">
        <f t="shared" si="32"/>
        <v>1</v>
      </c>
      <c r="H2053" s="1" t="s">
        <v>63</v>
      </c>
      <c r="I2053">
        <v>0</v>
      </c>
      <c r="J2053">
        <v>8</v>
      </c>
      <c r="K2053">
        <v>100</v>
      </c>
    </row>
    <row r="2054" spans="1:21" hidden="1" x14ac:dyDescent="0.2">
      <c r="A2054" s="1">
        <v>15</v>
      </c>
      <c r="C2054" s="1">
        <v>1</v>
      </c>
      <c r="D2054" s="1">
        <v>0</v>
      </c>
      <c r="E2054" s="1">
        <v>0</v>
      </c>
      <c r="F2054" s="1">
        <f t="shared" si="32"/>
        <v>1</v>
      </c>
      <c r="H2054" s="1" t="s">
        <v>63</v>
      </c>
      <c r="I2054">
        <v>0</v>
      </c>
      <c r="J2054">
        <v>12</v>
      </c>
      <c r="K2054">
        <v>150</v>
      </c>
    </row>
    <row r="2055" spans="1:21" hidden="1" x14ac:dyDescent="0.2">
      <c r="A2055" s="1">
        <v>15</v>
      </c>
      <c r="C2055" s="1">
        <v>1</v>
      </c>
      <c r="D2055" s="1">
        <v>0</v>
      </c>
      <c r="E2055" s="1">
        <v>1</v>
      </c>
      <c r="F2055" s="1">
        <f t="shared" si="32"/>
        <v>2</v>
      </c>
      <c r="H2055" s="1" t="s">
        <v>63</v>
      </c>
      <c r="I2055">
        <v>140</v>
      </c>
      <c r="J2055">
        <v>8</v>
      </c>
      <c r="K2055">
        <v>275</v>
      </c>
      <c r="R2055" s="1" t="s">
        <v>63</v>
      </c>
      <c r="S2055" s="1">
        <v>4</v>
      </c>
      <c r="T2055" s="1">
        <v>0</v>
      </c>
      <c r="U2055" s="1">
        <v>70</v>
      </c>
    </row>
    <row r="2056" spans="1:21" hidden="1" x14ac:dyDescent="0.2">
      <c r="A2056" s="1">
        <v>15</v>
      </c>
      <c r="C2056" s="1">
        <v>1</v>
      </c>
      <c r="D2056" s="1">
        <v>0</v>
      </c>
      <c r="E2056" s="1">
        <v>1</v>
      </c>
      <c r="F2056" s="1">
        <f t="shared" si="32"/>
        <v>2</v>
      </c>
      <c r="H2056" s="1" t="s">
        <v>63</v>
      </c>
      <c r="I2056">
        <v>400</v>
      </c>
      <c r="J2056">
        <v>0</v>
      </c>
      <c r="K2056">
        <v>200</v>
      </c>
      <c r="R2056" s="1" t="s">
        <v>63</v>
      </c>
      <c r="S2056" s="1">
        <v>8</v>
      </c>
      <c r="T2056" s="1">
        <v>0</v>
      </c>
      <c r="U2056" s="1">
        <v>365</v>
      </c>
    </row>
    <row r="2057" spans="1:21" hidden="1" x14ac:dyDescent="0.2">
      <c r="A2057" s="1">
        <v>15</v>
      </c>
      <c r="C2057" s="1">
        <v>1</v>
      </c>
      <c r="D2057" s="1">
        <v>1</v>
      </c>
      <c r="E2057" s="1">
        <v>1</v>
      </c>
      <c r="F2057" s="1">
        <f t="shared" si="32"/>
        <v>3</v>
      </c>
      <c r="H2057" s="1" t="s">
        <v>63</v>
      </c>
      <c r="I2057">
        <v>210</v>
      </c>
      <c r="J2057">
        <v>6</v>
      </c>
      <c r="K2057">
        <v>365</v>
      </c>
      <c r="M2057" s="1" t="s">
        <v>63</v>
      </c>
      <c r="N2057" s="1">
        <v>10</v>
      </c>
      <c r="O2057" s="1">
        <v>6</v>
      </c>
      <c r="P2057" s="1">
        <v>365</v>
      </c>
      <c r="R2057" s="1" t="s">
        <v>63</v>
      </c>
      <c r="S2057" s="1">
        <v>15</v>
      </c>
      <c r="T2057" s="1">
        <v>6</v>
      </c>
      <c r="U2057" s="1">
        <v>365</v>
      </c>
    </row>
    <row r="2058" spans="1:21" hidden="1" x14ac:dyDescent="0.2">
      <c r="A2058" s="1">
        <v>15</v>
      </c>
      <c r="C2058" s="1">
        <v>0</v>
      </c>
      <c r="D2058" s="1">
        <v>0</v>
      </c>
      <c r="E2058" s="1">
        <v>0</v>
      </c>
      <c r="F2058" s="1">
        <f t="shared" si="32"/>
        <v>0</v>
      </c>
      <c r="I2058"/>
      <c r="J2058"/>
      <c r="K2058"/>
    </row>
    <row r="2059" spans="1:21" hidden="1" x14ac:dyDescent="0.2">
      <c r="A2059" s="1">
        <v>15</v>
      </c>
      <c r="C2059" s="1">
        <v>0</v>
      </c>
      <c r="D2059" s="1">
        <v>0</v>
      </c>
      <c r="E2059" s="1">
        <v>0</v>
      </c>
      <c r="F2059" s="1">
        <f t="shared" si="32"/>
        <v>0</v>
      </c>
      <c r="I2059"/>
      <c r="J2059"/>
      <c r="K2059"/>
    </row>
    <row r="2060" spans="1:21" hidden="1" x14ac:dyDescent="0.2">
      <c r="A2060" s="1">
        <v>15</v>
      </c>
      <c r="C2060" s="1">
        <v>0</v>
      </c>
      <c r="D2060" s="1">
        <v>0</v>
      </c>
      <c r="E2060" s="1">
        <v>0</v>
      </c>
      <c r="F2060" s="1">
        <f t="shared" si="32"/>
        <v>0</v>
      </c>
      <c r="I2060"/>
      <c r="J2060"/>
      <c r="K2060"/>
    </row>
    <row r="2061" spans="1:21" hidden="1" x14ac:dyDescent="0.2">
      <c r="A2061" s="1">
        <v>15</v>
      </c>
      <c r="C2061" s="1">
        <v>0</v>
      </c>
      <c r="D2061" s="1">
        <v>0</v>
      </c>
      <c r="E2061" s="1">
        <v>1</v>
      </c>
      <c r="F2061" s="1">
        <f t="shared" si="32"/>
        <v>1</v>
      </c>
      <c r="I2061"/>
      <c r="J2061"/>
      <c r="K2061"/>
      <c r="R2061" s="1" t="s">
        <v>63</v>
      </c>
      <c r="S2061" s="1">
        <v>4</v>
      </c>
      <c r="T2061" s="1">
        <v>12</v>
      </c>
      <c r="U2061" s="1">
        <v>340</v>
      </c>
    </row>
    <row r="2062" spans="1:21" hidden="1" x14ac:dyDescent="0.2">
      <c r="A2062" s="1">
        <v>15</v>
      </c>
      <c r="C2062" s="1">
        <v>1</v>
      </c>
      <c r="D2062" s="1">
        <v>0</v>
      </c>
      <c r="E2062" s="1">
        <v>0</v>
      </c>
      <c r="F2062" s="1">
        <f t="shared" si="32"/>
        <v>1</v>
      </c>
      <c r="H2062" s="1" t="s">
        <v>63</v>
      </c>
      <c r="I2062">
        <v>0</v>
      </c>
      <c r="J2062">
        <v>24</v>
      </c>
      <c r="K2062">
        <v>365</v>
      </c>
    </row>
    <row r="2063" spans="1:21" hidden="1" x14ac:dyDescent="0.2">
      <c r="A2063" s="1">
        <v>15</v>
      </c>
      <c r="C2063" s="1">
        <v>0</v>
      </c>
      <c r="D2063" s="1">
        <v>1</v>
      </c>
      <c r="E2063" s="1">
        <v>1</v>
      </c>
      <c r="F2063" s="1">
        <f t="shared" si="32"/>
        <v>2</v>
      </c>
      <c r="I2063"/>
      <c r="J2063"/>
      <c r="K2063"/>
      <c r="M2063" s="1" t="s">
        <v>63</v>
      </c>
      <c r="N2063" s="1">
        <v>1</v>
      </c>
      <c r="O2063" s="1">
        <v>10</v>
      </c>
      <c r="P2063" s="1">
        <v>165</v>
      </c>
      <c r="R2063" s="1" t="s">
        <v>63</v>
      </c>
      <c r="S2063" s="1">
        <v>3</v>
      </c>
      <c r="T2063" s="1">
        <v>7</v>
      </c>
      <c r="U2063" s="1">
        <v>180</v>
      </c>
    </row>
    <row r="2064" spans="1:21" hidden="1" x14ac:dyDescent="0.2">
      <c r="A2064" s="1">
        <v>15</v>
      </c>
      <c r="C2064" s="1">
        <v>1</v>
      </c>
      <c r="D2064" s="1">
        <v>1</v>
      </c>
      <c r="E2064" s="1">
        <v>1</v>
      </c>
      <c r="F2064" s="1">
        <f t="shared" si="32"/>
        <v>3</v>
      </c>
      <c r="H2064" s="1" t="s">
        <v>63</v>
      </c>
      <c r="I2064">
        <v>1200</v>
      </c>
      <c r="J2064">
        <v>24</v>
      </c>
      <c r="K2064">
        <v>265</v>
      </c>
      <c r="M2064" s="1" t="s">
        <v>63</v>
      </c>
      <c r="N2064" s="1">
        <v>2</v>
      </c>
      <c r="O2064" s="1">
        <v>8</v>
      </c>
      <c r="P2064" s="1">
        <v>200</v>
      </c>
      <c r="R2064" s="1" t="s">
        <v>63</v>
      </c>
      <c r="S2064" s="1">
        <v>5</v>
      </c>
      <c r="T2064" s="1">
        <v>24</v>
      </c>
      <c r="U2064" s="1">
        <v>365</v>
      </c>
    </row>
    <row r="2065" spans="1:21" hidden="1" x14ac:dyDescent="0.2">
      <c r="A2065" s="1">
        <v>15</v>
      </c>
      <c r="C2065" s="1">
        <v>1</v>
      </c>
      <c r="D2065" s="1">
        <v>0</v>
      </c>
      <c r="E2065" s="1">
        <v>1</v>
      </c>
      <c r="F2065" s="1">
        <f t="shared" si="32"/>
        <v>2</v>
      </c>
      <c r="H2065" s="1" t="s">
        <v>63</v>
      </c>
      <c r="I2065">
        <v>500</v>
      </c>
      <c r="J2065">
        <v>24</v>
      </c>
      <c r="K2065">
        <v>200</v>
      </c>
      <c r="R2065" s="1" t="s">
        <v>63</v>
      </c>
      <c r="S2065" s="1">
        <v>15</v>
      </c>
      <c r="T2065" s="1">
        <v>24</v>
      </c>
      <c r="U2065" s="1">
        <v>100</v>
      </c>
    </row>
    <row r="2066" spans="1:21" hidden="1" x14ac:dyDescent="0.2">
      <c r="A2066" s="1">
        <v>15</v>
      </c>
      <c r="C2066" s="1">
        <v>1</v>
      </c>
      <c r="D2066" s="1">
        <v>1</v>
      </c>
      <c r="E2066" s="1">
        <v>1</v>
      </c>
      <c r="F2066" s="1">
        <f t="shared" si="32"/>
        <v>3</v>
      </c>
      <c r="H2066" s="1" t="s">
        <v>63</v>
      </c>
      <c r="I2066">
        <v>120</v>
      </c>
      <c r="J2066">
        <v>0</v>
      </c>
      <c r="K2066">
        <v>0</v>
      </c>
      <c r="M2066" s="1" t="s">
        <v>63</v>
      </c>
      <c r="N2066" s="1">
        <v>2</v>
      </c>
      <c r="O2066" s="1">
        <v>6</v>
      </c>
      <c r="P2066" s="1">
        <v>10</v>
      </c>
      <c r="R2066" s="1" t="s">
        <v>63</v>
      </c>
      <c r="S2066" s="1">
        <v>6</v>
      </c>
      <c r="T2066" s="1">
        <v>24</v>
      </c>
      <c r="U2066" s="1">
        <v>220</v>
      </c>
    </row>
    <row r="2067" spans="1:21" hidden="1" x14ac:dyDescent="0.2">
      <c r="A2067" s="1">
        <v>15</v>
      </c>
      <c r="C2067" s="1">
        <v>0</v>
      </c>
      <c r="D2067" s="1">
        <v>0</v>
      </c>
      <c r="E2067" s="1">
        <v>0</v>
      </c>
      <c r="F2067" s="1">
        <f t="shared" si="32"/>
        <v>0</v>
      </c>
      <c r="I2067"/>
      <c r="J2067"/>
      <c r="K2067"/>
    </row>
    <row r="2068" spans="1:21" hidden="1" x14ac:dyDescent="0.2">
      <c r="A2068" s="1">
        <v>15</v>
      </c>
      <c r="C2068" s="1">
        <v>0</v>
      </c>
      <c r="D2068" s="1">
        <v>0</v>
      </c>
      <c r="E2068" s="1">
        <v>0</v>
      </c>
      <c r="F2068" s="1">
        <f t="shared" si="32"/>
        <v>0</v>
      </c>
      <c r="I2068"/>
      <c r="J2068"/>
      <c r="K2068"/>
    </row>
    <row r="2069" spans="1:21" hidden="1" x14ac:dyDescent="0.2">
      <c r="A2069" s="1">
        <v>15</v>
      </c>
      <c r="C2069" s="1">
        <v>0</v>
      </c>
      <c r="D2069" s="1">
        <v>0</v>
      </c>
      <c r="E2069" s="1">
        <v>0</v>
      </c>
      <c r="F2069" s="1">
        <f t="shared" si="32"/>
        <v>0</v>
      </c>
      <c r="I2069"/>
      <c r="J2069"/>
      <c r="K2069"/>
    </row>
    <row r="2070" spans="1:21" hidden="1" x14ac:dyDescent="0.2">
      <c r="A2070" s="1">
        <v>15</v>
      </c>
      <c r="C2070" s="1">
        <v>0</v>
      </c>
      <c r="D2070" s="1">
        <v>0</v>
      </c>
      <c r="E2070" s="1">
        <v>0</v>
      </c>
      <c r="F2070" s="1">
        <f t="shared" si="32"/>
        <v>0</v>
      </c>
      <c r="I2070"/>
      <c r="J2070"/>
      <c r="K2070"/>
    </row>
    <row r="2071" spans="1:21" hidden="1" x14ac:dyDescent="0.2">
      <c r="A2071" s="1">
        <v>15</v>
      </c>
      <c r="C2071" s="1">
        <v>0</v>
      </c>
      <c r="D2071" s="1">
        <v>0</v>
      </c>
      <c r="E2071" s="1">
        <v>0</v>
      </c>
      <c r="F2071" s="1">
        <f t="shared" si="32"/>
        <v>0</v>
      </c>
      <c r="I2071"/>
      <c r="J2071"/>
      <c r="K2071"/>
    </row>
    <row r="2072" spans="1:21" hidden="1" x14ac:dyDescent="0.2">
      <c r="A2072" s="1">
        <v>15</v>
      </c>
      <c r="C2072" s="1">
        <v>1</v>
      </c>
      <c r="D2072" s="1">
        <v>0</v>
      </c>
      <c r="E2072" s="1">
        <v>0</v>
      </c>
      <c r="F2072" s="1">
        <f t="shared" si="32"/>
        <v>1</v>
      </c>
      <c r="H2072" s="1" t="s">
        <v>63</v>
      </c>
      <c r="I2072">
        <v>16</v>
      </c>
      <c r="J2072">
        <v>10</v>
      </c>
      <c r="K2072">
        <v>200</v>
      </c>
    </row>
    <row r="2073" spans="1:21" hidden="1" x14ac:dyDescent="0.2">
      <c r="A2073" s="1">
        <v>15</v>
      </c>
      <c r="C2073" s="1">
        <v>0</v>
      </c>
      <c r="D2073" s="1">
        <v>0</v>
      </c>
      <c r="E2073" s="1">
        <v>0</v>
      </c>
      <c r="F2073" s="1">
        <f t="shared" si="32"/>
        <v>0</v>
      </c>
      <c r="I2073"/>
      <c r="J2073"/>
      <c r="K2073"/>
    </row>
    <row r="2074" spans="1:21" hidden="1" x14ac:dyDescent="0.2">
      <c r="A2074" s="1">
        <v>15</v>
      </c>
      <c r="C2074" s="1">
        <v>1</v>
      </c>
      <c r="D2074" s="1">
        <v>0</v>
      </c>
      <c r="E2074" s="1">
        <v>0</v>
      </c>
      <c r="F2074" s="1">
        <f t="shared" si="32"/>
        <v>1</v>
      </c>
      <c r="H2074" s="1" t="s">
        <v>63</v>
      </c>
      <c r="I2074">
        <v>0</v>
      </c>
      <c r="J2074">
        <v>18</v>
      </c>
      <c r="K2074">
        <v>320</v>
      </c>
    </row>
    <row r="2075" spans="1:21" hidden="1" x14ac:dyDescent="0.2">
      <c r="A2075" s="1">
        <v>15</v>
      </c>
      <c r="C2075" s="1">
        <v>1</v>
      </c>
      <c r="D2075" s="1">
        <v>1</v>
      </c>
      <c r="E2075" s="1">
        <v>1</v>
      </c>
      <c r="F2075" s="1">
        <f t="shared" si="32"/>
        <v>3</v>
      </c>
      <c r="H2075" s="1" t="s">
        <v>63</v>
      </c>
      <c r="I2075">
        <v>1200</v>
      </c>
      <c r="J2075">
        <v>24</v>
      </c>
      <c r="K2075">
        <v>265</v>
      </c>
      <c r="M2075" s="1" t="s">
        <v>63</v>
      </c>
      <c r="N2075" s="1">
        <v>2</v>
      </c>
      <c r="O2075" s="1">
        <v>8</v>
      </c>
      <c r="P2075" s="1">
        <v>200</v>
      </c>
      <c r="R2075" s="1" t="s">
        <v>63</v>
      </c>
      <c r="S2075" s="1">
        <v>5</v>
      </c>
      <c r="T2075" s="1">
        <v>24</v>
      </c>
      <c r="U2075" s="1">
        <v>365</v>
      </c>
    </row>
    <row r="2076" spans="1:21" hidden="1" x14ac:dyDescent="0.2">
      <c r="A2076" s="1">
        <v>15</v>
      </c>
      <c r="C2076" s="1">
        <v>1</v>
      </c>
      <c r="D2076" s="1">
        <v>1</v>
      </c>
      <c r="E2076" s="1">
        <v>1</v>
      </c>
      <c r="F2076" s="1">
        <f t="shared" si="32"/>
        <v>3</v>
      </c>
      <c r="H2076" s="1" t="s">
        <v>63</v>
      </c>
      <c r="I2076">
        <v>600</v>
      </c>
      <c r="J2076">
        <v>24</v>
      </c>
      <c r="K2076">
        <v>365</v>
      </c>
      <c r="M2076" s="1" t="s">
        <v>63</v>
      </c>
      <c r="N2076" s="1">
        <v>15</v>
      </c>
      <c r="O2076" s="1">
        <v>10</v>
      </c>
      <c r="P2076" s="1">
        <v>120</v>
      </c>
      <c r="R2076" s="1" t="s">
        <v>63</v>
      </c>
      <c r="S2076" s="1">
        <v>17</v>
      </c>
      <c r="T2076" s="1">
        <v>14</v>
      </c>
      <c r="U2076" s="1">
        <v>140</v>
      </c>
    </row>
    <row r="2077" spans="1:21" hidden="1" x14ac:dyDescent="0.2">
      <c r="A2077" s="1">
        <v>15</v>
      </c>
      <c r="C2077" s="1">
        <v>0</v>
      </c>
      <c r="D2077" s="1">
        <v>0</v>
      </c>
      <c r="E2077" s="1">
        <v>1</v>
      </c>
      <c r="F2077" s="1">
        <f t="shared" si="32"/>
        <v>1</v>
      </c>
      <c r="I2077"/>
      <c r="J2077"/>
      <c r="K2077"/>
      <c r="R2077" s="1" t="s">
        <v>63</v>
      </c>
      <c r="S2077" s="1">
        <v>12</v>
      </c>
      <c r="T2077" s="1">
        <v>18</v>
      </c>
      <c r="U2077" s="1">
        <v>300</v>
      </c>
    </row>
    <row r="2078" spans="1:21" hidden="1" x14ac:dyDescent="0.2">
      <c r="A2078" s="1">
        <v>15</v>
      </c>
      <c r="C2078" s="1">
        <v>1</v>
      </c>
      <c r="D2078" s="1">
        <v>1</v>
      </c>
      <c r="E2078" s="1">
        <v>1</v>
      </c>
      <c r="F2078" s="1">
        <f t="shared" si="32"/>
        <v>3</v>
      </c>
      <c r="H2078" s="1" t="s">
        <v>63</v>
      </c>
      <c r="I2078">
        <v>180</v>
      </c>
      <c r="J2078">
        <v>10</v>
      </c>
      <c r="K2078">
        <v>180</v>
      </c>
      <c r="M2078" s="1" t="s">
        <v>63</v>
      </c>
      <c r="N2078" s="1">
        <v>10</v>
      </c>
      <c r="O2078" s="1">
        <v>8</v>
      </c>
      <c r="P2078" s="1">
        <v>10</v>
      </c>
      <c r="R2078" s="1" t="s">
        <v>63</v>
      </c>
      <c r="S2078" s="1">
        <v>3</v>
      </c>
      <c r="T2078" s="1">
        <v>20</v>
      </c>
      <c r="U2078" s="1">
        <v>365</v>
      </c>
    </row>
    <row r="2079" spans="1:21" hidden="1" x14ac:dyDescent="0.2">
      <c r="A2079" s="1">
        <v>15</v>
      </c>
      <c r="C2079" s="1">
        <v>1</v>
      </c>
      <c r="D2079" s="1">
        <v>0</v>
      </c>
      <c r="E2079" s="1">
        <v>1</v>
      </c>
      <c r="F2079" s="1">
        <f t="shared" si="32"/>
        <v>2</v>
      </c>
      <c r="H2079" s="1" t="s">
        <v>63</v>
      </c>
      <c r="I2079">
        <v>400</v>
      </c>
      <c r="J2079">
        <v>24</v>
      </c>
      <c r="K2079">
        <v>180</v>
      </c>
      <c r="R2079" s="1" t="s">
        <v>63</v>
      </c>
      <c r="S2079" s="1">
        <v>5</v>
      </c>
      <c r="T2079" s="1">
        <v>18</v>
      </c>
      <c r="U2079" s="1">
        <v>180</v>
      </c>
    </row>
    <row r="2080" spans="1:21" hidden="1" x14ac:dyDescent="0.2">
      <c r="A2080" s="1">
        <v>15</v>
      </c>
      <c r="C2080" s="1">
        <v>0</v>
      </c>
      <c r="D2080" s="1">
        <v>1</v>
      </c>
      <c r="E2080" s="1">
        <v>1</v>
      </c>
      <c r="F2080" s="1">
        <f t="shared" si="32"/>
        <v>2</v>
      </c>
      <c r="I2080"/>
      <c r="J2080"/>
      <c r="K2080"/>
      <c r="M2080" s="1" t="s">
        <v>63</v>
      </c>
      <c r="N2080" s="1">
        <v>1</v>
      </c>
      <c r="O2080" s="1">
        <v>8</v>
      </c>
      <c r="P2080" s="1">
        <v>365</v>
      </c>
      <c r="R2080" s="1" t="s">
        <v>63</v>
      </c>
      <c r="S2080" s="1">
        <v>2</v>
      </c>
      <c r="T2080" s="1">
        <v>6</v>
      </c>
      <c r="U2080" s="1">
        <v>20</v>
      </c>
    </row>
    <row r="2081" spans="1:21" hidden="1" x14ac:dyDescent="0.2">
      <c r="A2081" s="1">
        <v>15</v>
      </c>
      <c r="C2081" s="1">
        <v>1</v>
      </c>
      <c r="D2081" s="1">
        <v>0</v>
      </c>
      <c r="E2081" s="1">
        <v>0</v>
      </c>
      <c r="F2081" s="1">
        <f t="shared" si="32"/>
        <v>1</v>
      </c>
      <c r="H2081" s="1" t="s">
        <v>63</v>
      </c>
      <c r="I2081">
        <v>250</v>
      </c>
      <c r="J2081">
        <v>8</v>
      </c>
      <c r="K2081">
        <v>80</v>
      </c>
    </row>
    <row r="2082" spans="1:21" hidden="1" x14ac:dyDescent="0.2">
      <c r="A2082" s="1">
        <v>15</v>
      </c>
      <c r="C2082" s="1">
        <v>0</v>
      </c>
      <c r="D2082" s="1">
        <v>0</v>
      </c>
      <c r="E2082" s="1">
        <v>1</v>
      </c>
      <c r="F2082" s="1">
        <f t="shared" si="32"/>
        <v>1</v>
      </c>
      <c r="I2082"/>
      <c r="J2082"/>
      <c r="K2082"/>
      <c r="R2082" s="1" t="s">
        <v>63</v>
      </c>
      <c r="S2082" s="1">
        <v>4</v>
      </c>
      <c r="T2082" s="1">
        <v>12</v>
      </c>
      <c r="U2082" s="1">
        <v>260</v>
      </c>
    </row>
    <row r="2083" spans="1:21" hidden="1" x14ac:dyDescent="0.2">
      <c r="A2083" s="1">
        <v>15</v>
      </c>
      <c r="C2083" s="1">
        <v>0</v>
      </c>
      <c r="D2083" s="1">
        <v>0</v>
      </c>
      <c r="E2083" s="1">
        <v>0</v>
      </c>
      <c r="F2083" s="1">
        <f t="shared" si="32"/>
        <v>0</v>
      </c>
      <c r="I2083"/>
      <c r="J2083"/>
      <c r="K2083"/>
    </row>
    <row r="2084" spans="1:21" hidden="1" x14ac:dyDescent="0.2">
      <c r="A2084" s="1">
        <v>15</v>
      </c>
      <c r="C2084" s="1">
        <v>0</v>
      </c>
      <c r="D2084" s="1">
        <v>0</v>
      </c>
      <c r="E2084" s="1">
        <v>0</v>
      </c>
      <c r="F2084" s="1">
        <f t="shared" si="32"/>
        <v>0</v>
      </c>
      <c r="I2084"/>
      <c r="J2084"/>
      <c r="K2084"/>
    </row>
    <row r="2085" spans="1:21" hidden="1" x14ac:dyDescent="0.2">
      <c r="A2085" s="1">
        <v>15</v>
      </c>
      <c r="C2085" s="1">
        <v>0</v>
      </c>
      <c r="D2085" s="1">
        <v>0</v>
      </c>
      <c r="E2085" s="1">
        <v>0</v>
      </c>
      <c r="F2085" s="1">
        <f t="shared" si="32"/>
        <v>0</v>
      </c>
      <c r="I2085"/>
      <c r="J2085"/>
      <c r="K2085"/>
    </row>
    <row r="2086" spans="1:21" hidden="1" x14ac:dyDescent="0.2">
      <c r="A2086" s="1">
        <v>15</v>
      </c>
      <c r="C2086" s="1">
        <v>1</v>
      </c>
      <c r="D2086" s="1">
        <v>0</v>
      </c>
      <c r="E2086" s="1">
        <v>1</v>
      </c>
      <c r="F2086" s="1">
        <f t="shared" si="32"/>
        <v>2</v>
      </c>
      <c r="H2086" s="1" t="s">
        <v>63</v>
      </c>
      <c r="I2086">
        <v>500</v>
      </c>
      <c r="J2086">
        <v>4</v>
      </c>
      <c r="K2086">
        <v>80</v>
      </c>
      <c r="R2086" s="1" t="s">
        <v>63</v>
      </c>
      <c r="S2086" s="1">
        <v>30</v>
      </c>
      <c r="T2086" s="1">
        <v>12</v>
      </c>
      <c r="U2086" s="1">
        <v>200</v>
      </c>
    </row>
    <row r="2087" spans="1:21" hidden="1" x14ac:dyDescent="0.2">
      <c r="A2087" s="1">
        <v>15</v>
      </c>
      <c r="C2087" s="1">
        <v>1</v>
      </c>
      <c r="D2087" s="1">
        <v>0</v>
      </c>
      <c r="E2087" s="1">
        <v>0</v>
      </c>
      <c r="F2087" s="1">
        <f t="shared" si="32"/>
        <v>1</v>
      </c>
      <c r="H2087" s="1" t="s">
        <v>63</v>
      </c>
      <c r="I2087">
        <v>10</v>
      </c>
      <c r="J2087">
        <v>24</v>
      </c>
      <c r="K2087">
        <v>365</v>
      </c>
    </row>
    <row r="2088" spans="1:21" hidden="1" x14ac:dyDescent="0.2">
      <c r="A2088" s="1">
        <v>15</v>
      </c>
      <c r="C2088" s="1">
        <v>1</v>
      </c>
      <c r="D2088" s="1">
        <v>0</v>
      </c>
      <c r="E2088" s="1">
        <v>0</v>
      </c>
      <c r="F2088" s="1">
        <f t="shared" si="32"/>
        <v>1</v>
      </c>
      <c r="H2088" s="1" t="s">
        <v>63</v>
      </c>
      <c r="I2088">
        <v>0</v>
      </c>
      <c r="J2088">
        <v>24</v>
      </c>
      <c r="K2088">
        <v>360</v>
      </c>
    </row>
    <row r="2089" spans="1:21" hidden="1" x14ac:dyDescent="0.2">
      <c r="A2089" s="1">
        <v>15</v>
      </c>
      <c r="C2089" s="1">
        <v>0</v>
      </c>
      <c r="D2089" s="1">
        <v>0</v>
      </c>
      <c r="E2089" s="1">
        <v>0</v>
      </c>
      <c r="F2089" s="1">
        <f t="shared" si="32"/>
        <v>0</v>
      </c>
      <c r="I2089"/>
      <c r="J2089"/>
      <c r="K2089"/>
    </row>
    <row r="2090" spans="1:21" hidden="1" x14ac:dyDescent="0.2">
      <c r="A2090" s="1">
        <v>15</v>
      </c>
      <c r="C2090" s="1">
        <v>0</v>
      </c>
      <c r="D2090" s="1">
        <v>0</v>
      </c>
      <c r="E2090" s="1">
        <v>1</v>
      </c>
      <c r="F2090" s="1">
        <f t="shared" si="32"/>
        <v>1</v>
      </c>
      <c r="I2090"/>
      <c r="J2090"/>
      <c r="K2090"/>
      <c r="R2090" s="1" t="s">
        <v>63</v>
      </c>
      <c r="S2090" s="1">
        <v>2</v>
      </c>
      <c r="T2090" s="1">
        <v>4</v>
      </c>
      <c r="U2090" s="1">
        <v>100</v>
      </c>
    </row>
    <row r="2091" spans="1:21" hidden="1" x14ac:dyDescent="0.2">
      <c r="A2091" s="1">
        <v>15</v>
      </c>
      <c r="C2091" s="1">
        <v>1</v>
      </c>
      <c r="D2091" s="1">
        <v>1</v>
      </c>
      <c r="E2091" s="1">
        <v>0</v>
      </c>
      <c r="F2091" s="1">
        <f t="shared" si="32"/>
        <v>2</v>
      </c>
      <c r="H2091" s="1" t="s">
        <v>63</v>
      </c>
      <c r="I2091">
        <v>1200</v>
      </c>
      <c r="J2091">
        <v>24</v>
      </c>
      <c r="K2091">
        <v>250</v>
      </c>
      <c r="M2091" s="1" t="s">
        <v>63</v>
      </c>
      <c r="N2091" s="1">
        <v>10</v>
      </c>
      <c r="O2091" s="1">
        <v>5</v>
      </c>
      <c r="P2091" s="1">
        <v>150</v>
      </c>
    </row>
    <row r="2092" spans="1:21" hidden="1" x14ac:dyDescent="0.2">
      <c r="A2092" s="1">
        <v>15</v>
      </c>
      <c r="C2092" s="1">
        <v>1</v>
      </c>
      <c r="D2092" s="1">
        <v>0</v>
      </c>
      <c r="E2092" s="1">
        <v>0</v>
      </c>
      <c r="F2092" s="1">
        <f t="shared" si="32"/>
        <v>1</v>
      </c>
      <c r="H2092" s="1" t="s">
        <v>63</v>
      </c>
      <c r="I2092">
        <v>0</v>
      </c>
      <c r="J2092">
        <v>8</v>
      </c>
      <c r="K2092">
        <v>180</v>
      </c>
    </row>
    <row r="2093" spans="1:21" hidden="1" x14ac:dyDescent="0.2">
      <c r="A2093" s="1">
        <v>15</v>
      </c>
      <c r="C2093" s="1">
        <v>0</v>
      </c>
      <c r="D2093" s="1">
        <v>0</v>
      </c>
      <c r="E2093" s="1">
        <v>0</v>
      </c>
      <c r="F2093" s="1">
        <f t="shared" si="32"/>
        <v>0</v>
      </c>
      <c r="I2093"/>
      <c r="J2093"/>
      <c r="K2093"/>
    </row>
    <row r="2094" spans="1:21" hidden="1" x14ac:dyDescent="0.2">
      <c r="A2094" s="1">
        <v>15</v>
      </c>
      <c r="C2094" s="1">
        <v>0</v>
      </c>
      <c r="D2094" s="1">
        <v>0</v>
      </c>
      <c r="E2094" s="1">
        <v>0</v>
      </c>
      <c r="F2094" s="1">
        <f t="shared" si="32"/>
        <v>0</v>
      </c>
      <c r="I2094"/>
      <c r="J2094"/>
      <c r="K2094"/>
    </row>
    <row r="2095" spans="1:21" hidden="1" x14ac:dyDescent="0.2">
      <c r="A2095" s="1">
        <v>15</v>
      </c>
      <c r="C2095" s="1">
        <v>0</v>
      </c>
      <c r="D2095" s="1">
        <v>0</v>
      </c>
      <c r="E2095" s="1">
        <v>0</v>
      </c>
      <c r="F2095" s="1">
        <f t="shared" si="32"/>
        <v>0</v>
      </c>
      <c r="I2095"/>
      <c r="J2095"/>
      <c r="K2095"/>
    </row>
    <row r="2096" spans="1:21" hidden="1" x14ac:dyDescent="0.2">
      <c r="A2096" s="1">
        <v>15</v>
      </c>
      <c r="C2096" s="1">
        <v>0</v>
      </c>
      <c r="D2096" s="1">
        <v>0</v>
      </c>
      <c r="E2096" s="1">
        <v>0</v>
      </c>
      <c r="F2096" s="1">
        <f t="shared" si="32"/>
        <v>0</v>
      </c>
      <c r="I2096"/>
      <c r="J2096"/>
      <c r="K2096"/>
    </row>
    <row r="2097" spans="1:21" hidden="1" x14ac:dyDescent="0.2">
      <c r="A2097" s="1">
        <v>15</v>
      </c>
      <c r="C2097" s="1">
        <v>0</v>
      </c>
      <c r="D2097" s="1">
        <v>1</v>
      </c>
      <c r="E2097" s="1">
        <v>1</v>
      </c>
      <c r="F2097" s="1">
        <f t="shared" si="32"/>
        <v>2</v>
      </c>
      <c r="I2097"/>
      <c r="J2097"/>
      <c r="K2097"/>
      <c r="M2097" s="1" t="s">
        <v>63</v>
      </c>
      <c r="N2097" s="1">
        <v>4</v>
      </c>
      <c r="O2097" s="1">
        <v>0</v>
      </c>
      <c r="P2097" s="1">
        <v>0</v>
      </c>
      <c r="R2097" s="1" t="s">
        <v>63</v>
      </c>
      <c r="S2097" s="1">
        <v>3</v>
      </c>
      <c r="T2097" s="1">
        <v>0</v>
      </c>
      <c r="U2097" s="1">
        <v>0</v>
      </c>
    </row>
    <row r="2098" spans="1:21" hidden="1" x14ac:dyDescent="0.2">
      <c r="A2098" s="1">
        <v>15</v>
      </c>
      <c r="C2098" s="1">
        <v>0</v>
      </c>
      <c r="D2098" s="1">
        <v>0</v>
      </c>
      <c r="E2098" s="1">
        <v>0</v>
      </c>
      <c r="F2098" s="1">
        <f t="shared" si="32"/>
        <v>0</v>
      </c>
      <c r="I2098"/>
      <c r="J2098"/>
      <c r="K2098"/>
    </row>
    <row r="2099" spans="1:21" hidden="1" x14ac:dyDescent="0.2">
      <c r="A2099" s="1">
        <v>15</v>
      </c>
      <c r="C2099" s="1">
        <v>1</v>
      </c>
      <c r="D2099" s="1">
        <v>0</v>
      </c>
      <c r="E2099" s="1">
        <v>0</v>
      </c>
      <c r="F2099" s="1">
        <f t="shared" si="32"/>
        <v>1</v>
      </c>
      <c r="H2099" s="1" t="s">
        <v>63</v>
      </c>
      <c r="I2099">
        <v>924</v>
      </c>
      <c r="J2099">
        <v>24</v>
      </c>
      <c r="K2099">
        <v>365</v>
      </c>
    </row>
    <row r="2100" spans="1:21" hidden="1" x14ac:dyDescent="0.2">
      <c r="A2100" s="1">
        <v>15</v>
      </c>
      <c r="C2100" s="1">
        <v>0</v>
      </c>
      <c r="D2100" s="1">
        <v>0</v>
      </c>
      <c r="E2100" s="1">
        <v>1</v>
      </c>
      <c r="F2100" s="1">
        <f t="shared" si="32"/>
        <v>1</v>
      </c>
      <c r="I2100"/>
      <c r="J2100"/>
      <c r="K2100"/>
      <c r="R2100" s="1" t="s">
        <v>63</v>
      </c>
      <c r="S2100" s="1">
        <v>4</v>
      </c>
      <c r="T2100" s="1">
        <v>0</v>
      </c>
      <c r="U2100" s="1">
        <v>0</v>
      </c>
    </row>
    <row r="2101" spans="1:21" hidden="1" x14ac:dyDescent="0.2">
      <c r="A2101" s="1">
        <v>15</v>
      </c>
      <c r="C2101" s="1">
        <v>1</v>
      </c>
      <c r="D2101" s="1">
        <v>1</v>
      </c>
      <c r="E2101" s="1">
        <v>1</v>
      </c>
      <c r="F2101" s="1">
        <f t="shared" si="32"/>
        <v>3</v>
      </c>
      <c r="H2101" s="1" t="s">
        <v>63</v>
      </c>
      <c r="I2101">
        <v>200</v>
      </c>
      <c r="J2101">
        <v>12</v>
      </c>
      <c r="K2101">
        <v>150</v>
      </c>
      <c r="M2101" s="1" t="s">
        <v>63</v>
      </c>
      <c r="N2101" s="1">
        <v>10</v>
      </c>
      <c r="O2101" s="1">
        <v>12</v>
      </c>
      <c r="P2101" s="1">
        <v>150</v>
      </c>
      <c r="R2101" s="1" t="s">
        <v>63</v>
      </c>
      <c r="S2101" s="1">
        <v>11</v>
      </c>
      <c r="T2101" s="1">
        <v>24</v>
      </c>
      <c r="U2101" s="1">
        <v>365</v>
      </c>
    </row>
    <row r="2102" spans="1:21" hidden="1" x14ac:dyDescent="0.2">
      <c r="A2102" s="1">
        <v>15</v>
      </c>
      <c r="C2102" s="1">
        <v>0</v>
      </c>
      <c r="D2102" s="1">
        <v>0</v>
      </c>
      <c r="E2102" s="1">
        <v>1</v>
      </c>
      <c r="F2102" s="1">
        <f t="shared" si="32"/>
        <v>1</v>
      </c>
      <c r="I2102"/>
      <c r="J2102"/>
      <c r="K2102"/>
      <c r="R2102" s="1" t="s">
        <v>63</v>
      </c>
      <c r="S2102" s="1">
        <v>20</v>
      </c>
      <c r="T2102" s="1">
        <v>1</v>
      </c>
      <c r="U2102" s="1">
        <v>200</v>
      </c>
    </row>
    <row r="2103" spans="1:21" hidden="1" x14ac:dyDescent="0.2">
      <c r="A2103" s="1">
        <v>15</v>
      </c>
      <c r="C2103" s="1">
        <v>1</v>
      </c>
      <c r="D2103" s="1">
        <v>1</v>
      </c>
      <c r="E2103" s="1">
        <v>1</v>
      </c>
      <c r="F2103" s="1">
        <f t="shared" si="32"/>
        <v>3</v>
      </c>
      <c r="H2103" s="1" t="s">
        <v>63</v>
      </c>
      <c r="I2103">
        <v>180</v>
      </c>
      <c r="J2103">
        <v>3</v>
      </c>
      <c r="K2103">
        <v>365</v>
      </c>
      <c r="M2103" s="1" t="s">
        <v>63</v>
      </c>
      <c r="N2103" s="1">
        <v>10</v>
      </c>
      <c r="O2103" s="1">
        <v>1</v>
      </c>
      <c r="P2103" s="1">
        <v>250</v>
      </c>
      <c r="R2103" s="1" t="s">
        <v>63</v>
      </c>
      <c r="S2103" s="1">
        <v>15</v>
      </c>
      <c r="T2103" s="1">
        <v>2</v>
      </c>
      <c r="U2103" s="1">
        <v>250</v>
      </c>
    </row>
    <row r="2104" spans="1:21" hidden="1" x14ac:dyDescent="0.2">
      <c r="A2104" s="1">
        <v>15</v>
      </c>
      <c r="C2104" s="1">
        <v>0</v>
      </c>
      <c r="D2104" s="1">
        <v>0</v>
      </c>
      <c r="E2104" s="1">
        <v>0</v>
      </c>
      <c r="F2104" s="1">
        <f t="shared" si="32"/>
        <v>0</v>
      </c>
      <c r="I2104"/>
      <c r="J2104"/>
      <c r="K2104"/>
    </row>
    <row r="2105" spans="1:21" hidden="1" x14ac:dyDescent="0.2">
      <c r="A2105" s="1">
        <v>15</v>
      </c>
      <c r="C2105" s="1">
        <v>1</v>
      </c>
      <c r="D2105" s="1">
        <v>0</v>
      </c>
      <c r="E2105" s="1">
        <v>0</v>
      </c>
      <c r="F2105" s="1">
        <f t="shared" si="32"/>
        <v>1</v>
      </c>
      <c r="H2105" s="1" t="s">
        <v>63</v>
      </c>
      <c r="I2105">
        <v>0</v>
      </c>
      <c r="J2105">
        <v>4</v>
      </c>
      <c r="K2105">
        <v>365</v>
      </c>
    </row>
    <row r="2106" spans="1:21" hidden="1" x14ac:dyDescent="0.2">
      <c r="A2106" s="1">
        <v>15</v>
      </c>
      <c r="C2106" s="1">
        <v>1</v>
      </c>
      <c r="D2106" s="1">
        <v>0</v>
      </c>
      <c r="E2106" s="1">
        <v>1</v>
      </c>
      <c r="F2106" s="1">
        <f t="shared" si="32"/>
        <v>2</v>
      </c>
      <c r="H2106" s="1" t="s">
        <v>63</v>
      </c>
      <c r="I2106">
        <v>550</v>
      </c>
      <c r="J2106">
        <v>8</v>
      </c>
      <c r="K2106">
        <v>200</v>
      </c>
      <c r="R2106" s="1" t="s">
        <v>63</v>
      </c>
      <c r="S2106" s="1">
        <v>40</v>
      </c>
      <c r="T2106" s="1">
        <v>8</v>
      </c>
      <c r="U2106" s="1">
        <v>100</v>
      </c>
    </row>
    <row r="2107" spans="1:21" hidden="1" x14ac:dyDescent="0.2">
      <c r="A2107" s="1">
        <v>15</v>
      </c>
      <c r="C2107" s="1">
        <v>1</v>
      </c>
      <c r="D2107" s="1">
        <v>0</v>
      </c>
      <c r="E2107" s="1">
        <v>1</v>
      </c>
      <c r="F2107" s="1">
        <f t="shared" si="32"/>
        <v>2</v>
      </c>
      <c r="H2107" s="1" t="s">
        <v>63</v>
      </c>
      <c r="I2107">
        <v>300</v>
      </c>
      <c r="J2107">
        <v>9</v>
      </c>
      <c r="K2107">
        <v>90</v>
      </c>
      <c r="R2107" s="1" t="s">
        <v>63</v>
      </c>
      <c r="S2107" s="1">
        <v>15</v>
      </c>
      <c r="T2107" s="1">
        <v>11</v>
      </c>
      <c r="U2107" s="1">
        <v>200</v>
      </c>
    </row>
    <row r="2108" spans="1:21" hidden="1" x14ac:dyDescent="0.2">
      <c r="A2108" s="1">
        <v>15</v>
      </c>
      <c r="C2108" s="1">
        <v>1</v>
      </c>
      <c r="D2108" s="1">
        <v>1</v>
      </c>
      <c r="E2108" s="1">
        <v>0</v>
      </c>
      <c r="F2108" s="1">
        <f t="shared" si="32"/>
        <v>2</v>
      </c>
      <c r="H2108" s="1" t="s">
        <v>63</v>
      </c>
      <c r="I2108">
        <v>0</v>
      </c>
      <c r="J2108">
        <v>8</v>
      </c>
      <c r="K2108">
        <v>90</v>
      </c>
      <c r="M2108" s="1" t="s">
        <v>63</v>
      </c>
      <c r="N2108" s="1">
        <v>5</v>
      </c>
      <c r="O2108" s="1">
        <v>8</v>
      </c>
      <c r="P2108" s="1">
        <v>90</v>
      </c>
    </row>
    <row r="2109" spans="1:21" hidden="1" x14ac:dyDescent="0.2">
      <c r="A2109" s="1">
        <v>15</v>
      </c>
      <c r="C2109" s="1">
        <v>1</v>
      </c>
      <c r="D2109" s="1">
        <v>1</v>
      </c>
      <c r="E2109" s="1">
        <v>1</v>
      </c>
      <c r="F2109" s="1">
        <f t="shared" si="32"/>
        <v>3</v>
      </c>
      <c r="H2109" s="1" t="s">
        <v>63</v>
      </c>
      <c r="I2109">
        <v>0</v>
      </c>
      <c r="J2109">
        <v>10</v>
      </c>
      <c r="K2109">
        <v>365</v>
      </c>
      <c r="M2109" s="1" t="s">
        <v>63</v>
      </c>
      <c r="N2109" s="1">
        <v>0</v>
      </c>
      <c r="O2109" s="1">
        <v>6</v>
      </c>
      <c r="P2109" s="1">
        <v>90</v>
      </c>
      <c r="R2109" s="1" t="s">
        <v>63</v>
      </c>
      <c r="S2109" s="1">
        <v>0</v>
      </c>
      <c r="T2109" s="1">
        <v>6</v>
      </c>
      <c r="U2109" s="1">
        <v>90</v>
      </c>
    </row>
    <row r="2110" spans="1:21" hidden="1" x14ac:dyDescent="0.2">
      <c r="A2110" s="1">
        <v>15</v>
      </c>
      <c r="C2110" s="1">
        <v>1</v>
      </c>
      <c r="D2110" s="1">
        <v>1</v>
      </c>
      <c r="E2110" s="1">
        <v>1</v>
      </c>
      <c r="F2110" s="1">
        <f t="shared" si="32"/>
        <v>3</v>
      </c>
      <c r="H2110" s="1" t="s">
        <v>63</v>
      </c>
      <c r="I2110">
        <v>0</v>
      </c>
      <c r="J2110">
        <v>8</v>
      </c>
      <c r="K2110">
        <v>365</v>
      </c>
      <c r="M2110" s="1" t="s">
        <v>63</v>
      </c>
      <c r="N2110" s="1">
        <v>0</v>
      </c>
      <c r="O2110" s="1">
        <v>8</v>
      </c>
      <c r="P2110" s="1">
        <v>90</v>
      </c>
      <c r="R2110" s="1" t="s">
        <v>63</v>
      </c>
      <c r="S2110" s="1">
        <v>0</v>
      </c>
      <c r="T2110" s="1">
        <v>8</v>
      </c>
      <c r="U2110" s="1">
        <v>90</v>
      </c>
    </row>
    <row r="2111" spans="1:21" hidden="1" x14ac:dyDescent="0.2">
      <c r="A2111" s="1">
        <v>15</v>
      </c>
      <c r="C2111" s="1">
        <v>1</v>
      </c>
      <c r="D2111" s="1">
        <v>1</v>
      </c>
      <c r="E2111" s="1">
        <v>1</v>
      </c>
      <c r="F2111" s="1">
        <f t="shared" si="32"/>
        <v>3</v>
      </c>
      <c r="H2111" s="1" t="s">
        <v>63</v>
      </c>
      <c r="I2111">
        <v>0</v>
      </c>
      <c r="J2111">
        <v>6</v>
      </c>
      <c r="K2111">
        <v>365</v>
      </c>
      <c r="M2111" s="1" t="s">
        <v>63</v>
      </c>
      <c r="N2111" s="1">
        <v>0</v>
      </c>
      <c r="O2111" s="1">
        <v>8</v>
      </c>
      <c r="P2111" s="1">
        <v>60</v>
      </c>
      <c r="R2111" s="1" t="s">
        <v>63</v>
      </c>
      <c r="S2111" s="1">
        <v>0</v>
      </c>
      <c r="T2111" s="1">
        <v>8</v>
      </c>
      <c r="U2111" s="1">
        <v>60</v>
      </c>
    </row>
    <row r="2112" spans="1:21" hidden="1" x14ac:dyDescent="0.2">
      <c r="A2112" s="1">
        <v>15</v>
      </c>
      <c r="C2112" s="1">
        <v>0</v>
      </c>
      <c r="D2112" s="1">
        <v>0</v>
      </c>
      <c r="E2112" s="1">
        <v>1</v>
      </c>
      <c r="F2112" s="1">
        <f t="shared" si="32"/>
        <v>1</v>
      </c>
      <c r="I2112"/>
      <c r="J2112"/>
      <c r="K2112"/>
      <c r="R2112" s="1" t="s">
        <v>63</v>
      </c>
      <c r="S2112" s="1">
        <v>3</v>
      </c>
      <c r="T2112" s="1">
        <v>24</v>
      </c>
      <c r="U2112" s="1">
        <v>365</v>
      </c>
    </row>
    <row r="2113" spans="1:21" hidden="1" x14ac:dyDescent="0.2">
      <c r="A2113" s="1">
        <v>15</v>
      </c>
      <c r="C2113" s="1">
        <v>1</v>
      </c>
      <c r="D2113" s="1">
        <v>0</v>
      </c>
      <c r="E2113" s="1">
        <v>1</v>
      </c>
      <c r="F2113" s="1">
        <f t="shared" si="32"/>
        <v>2</v>
      </c>
      <c r="H2113" s="1" t="s">
        <v>63</v>
      </c>
      <c r="I2113">
        <v>400</v>
      </c>
      <c r="J2113">
        <v>12</v>
      </c>
      <c r="K2113">
        <v>120</v>
      </c>
      <c r="R2113" s="1" t="s">
        <v>63</v>
      </c>
      <c r="S2113" s="1">
        <v>12</v>
      </c>
      <c r="T2113" s="1">
        <v>14</v>
      </c>
      <c r="U2113" s="1">
        <v>200</v>
      </c>
    </row>
    <row r="2114" spans="1:21" hidden="1" x14ac:dyDescent="0.2">
      <c r="A2114" s="1">
        <v>15</v>
      </c>
      <c r="C2114" s="1">
        <v>1</v>
      </c>
      <c r="D2114" s="1">
        <v>0</v>
      </c>
      <c r="E2114" s="1">
        <v>0</v>
      </c>
      <c r="F2114" s="1">
        <f t="shared" si="32"/>
        <v>1</v>
      </c>
      <c r="H2114" s="1" t="s">
        <v>63</v>
      </c>
      <c r="I2114">
        <v>840</v>
      </c>
      <c r="J2114">
        <v>24</v>
      </c>
      <c r="K2114">
        <v>365</v>
      </c>
    </row>
    <row r="2115" spans="1:21" hidden="1" x14ac:dyDescent="0.2">
      <c r="A2115" s="1">
        <v>15</v>
      </c>
      <c r="C2115" s="1">
        <v>1</v>
      </c>
      <c r="D2115" s="1">
        <v>0</v>
      </c>
      <c r="E2115" s="1">
        <v>1</v>
      </c>
      <c r="F2115" s="1">
        <f t="shared" si="32"/>
        <v>2</v>
      </c>
      <c r="H2115" s="1" t="s">
        <v>63</v>
      </c>
      <c r="I2115">
        <v>185</v>
      </c>
      <c r="J2115">
        <v>7</v>
      </c>
      <c r="K2115">
        <v>150</v>
      </c>
      <c r="R2115" s="1" t="s">
        <v>63</v>
      </c>
      <c r="S2115" s="1">
        <v>50</v>
      </c>
      <c r="T2115" s="1">
        <v>5</v>
      </c>
      <c r="U2115" s="1">
        <v>90</v>
      </c>
    </row>
    <row r="2116" spans="1:21" hidden="1" x14ac:dyDescent="0.2">
      <c r="A2116" s="1">
        <v>16</v>
      </c>
      <c r="C2116" s="1">
        <v>0</v>
      </c>
      <c r="D2116" s="1">
        <v>1</v>
      </c>
      <c r="E2116" s="1">
        <v>0</v>
      </c>
      <c r="F2116" s="1">
        <f t="shared" ref="F2116:F2179" si="33">C2116+D2116+E2116</f>
        <v>1</v>
      </c>
      <c r="I2116"/>
      <c r="J2116"/>
      <c r="K2116"/>
      <c r="M2116" s="1" t="s">
        <v>63</v>
      </c>
      <c r="N2116" s="1">
        <v>1</v>
      </c>
      <c r="O2116" s="1">
        <v>1</v>
      </c>
      <c r="P2116" s="1">
        <v>200</v>
      </c>
    </row>
    <row r="2117" spans="1:21" hidden="1" x14ac:dyDescent="0.2">
      <c r="A2117" s="1">
        <v>16</v>
      </c>
      <c r="C2117" s="1">
        <v>0</v>
      </c>
      <c r="D2117" s="1">
        <v>0</v>
      </c>
      <c r="E2117" s="1">
        <v>0</v>
      </c>
      <c r="F2117" s="1">
        <f t="shared" si="33"/>
        <v>0</v>
      </c>
      <c r="I2117"/>
      <c r="J2117"/>
      <c r="K2117"/>
    </row>
    <row r="2118" spans="1:21" hidden="1" x14ac:dyDescent="0.2">
      <c r="A2118" s="1">
        <v>16</v>
      </c>
      <c r="C2118" s="1">
        <v>0</v>
      </c>
      <c r="D2118" s="1">
        <v>0</v>
      </c>
      <c r="E2118" s="1">
        <v>0</v>
      </c>
      <c r="F2118" s="1">
        <f t="shared" si="33"/>
        <v>0</v>
      </c>
      <c r="I2118"/>
      <c r="J2118"/>
      <c r="K2118"/>
    </row>
    <row r="2119" spans="1:21" hidden="1" x14ac:dyDescent="0.2">
      <c r="A2119" s="1">
        <v>16</v>
      </c>
      <c r="C2119" s="1">
        <v>0</v>
      </c>
      <c r="D2119" s="1">
        <v>0</v>
      </c>
      <c r="E2119" s="1">
        <v>0</v>
      </c>
      <c r="F2119" s="1">
        <f t="shared" si="33"/>
        <v>0</v>
      </c>
      <c r="I2119"/>
      <c r="J2119"/>
      <c r="K2119"/>
    </row>
    <row r="2120" spans="1:21" hidden="1" x14ac:dyDescent="0.2">
      <c r="A2120" s="1">
        <v>16</v>
      </c>
      <c r="C2120" s="1">
        <v>0</v>
      </c>
      <c r="D2120" s="1">
        <v>0</v>
      </c>
      <c r="E2120" s="1">
        <v>0</v>
      </c>
      <c r="F2120" s="1">
        <f t="shared" si="33"/>
        <v>0</v>
      </c>
      <c r="I2120"/>
      <c r="J2120"/>
      <c r="K2120"/>
    </row>
    <row r="2121" spans="1:21" hidden="1" x14ac:dyDescent="0.2">
      <c r="A2121" s="1">
        <v>16</v>
      </c>
      <c r="C2121" s="1">
        <v>0</v>
      </c>
      <c r="D2121" s="1">
        <v>1</v>
      </c>
      <c r="E2121" s="1">
        <v>0</v>
      </c>
      <c r="F2121" s="1">
        <f t="shared" si="33"/>
        <v>1</v>
      </c>
      <c r="I2121"/>
      <c r="J2121"/>
      <c r="K2121"/>
      <c r="M2121" s="1" t="s">
        <v>63</v>
      </c>
      <c r="N2121" s="1">
        <v>3</v>
      </c>
      <c r="O2121" s="1">
        <v>3</v>
      </c>
      <c r="P2121" s="1">
        <v>220</v>
      </c>
    </row>
    <row r="2122" spans="1:21" hidden="1" x14ac:dyDescent="0.2">
      <c r="A2122" s="1">
        <v>16</v>
      </c>
      <c r="C2122" s="1">
        <v>0</v>
      </c>
      <c r="D2122" s="1">
        <v>0</v>
      </c>
      <c r="E2122" s="1">
        <v>0</v>
      </c>
      <c r="F2122" s="1">
        <f t="shared" si="33"/>
        <v>0</v>
      </c>
      <c r="I2122"/>
      <c r="J2122"/>
      <c r="K2122"/>
    </row>
    <row r="2123" spans="1:21" hidden="1" x14ac:dyDescent="0.2">
      <c r="A2123" s="1">
        <v>16</v>
      </c>
      <c r="C2123" s="1">
        <v>0</v>
      </c>
      <c r="D2123" s="1">
        <v>0</v>
      </c>
      <c r="E2123" s="1">
        <v>0</v>
      </c>
      <c r="F2123" s="1">
        <f t="shared" si="33"/>
        <v>0</v>
      </c>
      <c r="I2123"/>
      <c r="J2123"/>
      <c r="K2123"/>
    </row>
    <row r="2124" spans="1:21" hidden="1" x14ac:dyDescent="0.2">
      <c r="A2124" s="1">
        <v>16</v>
      </c>
      <c r="C2124" s="1">
        <v>0</v>
      </c>
      <c r="D2124" s="1">
        <v>0</v>
      </c>
      <c r="E2124" s="1">
        <v>0</v>
      </c>
      <c r="F2124" s="1">
        <f t="shared" si="33"/>
        <v>0</v>
      </c>
      <c r="I2124"/>
      <c r="J2124"/>
      <c r="K2124"/>
    </row>
    <row r="2125" spans="1:21" hidden="1" x14ac:dyDescent="0.2">
      <c r="A2125" s="1">
        <v>16</v>
      </c>
      <c r="C2125" s="1">
        <v>0</v>
      </c>
      <c r="D2125" s="1">
        <v>0</v>
      </c>
      <c r="E2125" s="1">
        <v>0</v>
      </c>
      <c r="F2125" s="1">
        <f t="shared" si="33"/>
        <v>0</v>
      </c>
      <c r="I2125"/>
      <c r="J2125"/>
      <c r="K2125"/>
    </row>
    <row r="2126" spans="1:21" hidden="1" x14ac:dyDescent="0.2">
      <c r="A2126" s="1">
        <v>16</v>
      </c>
      <c r="C2126" s="1">
        <v>0</v>
      </c>
      <c r="D2126" s="1">
        <v>0</v>
      </c>
      <c r="E2126" s="1">
        <v>0</v>
      </c>
      <c r="F2126" s="1">
        <f t="shared" si="33"/>
        <v>0</v>
      </c>
      <c r="I2126"/>
      <c r="J2126"/>
      <c r="K2126"/>
    </row>
    <row r="2127" spans="1:21" hidden="1" x14ac:dyDescent="0.2">
      <c r="A2127" s="1">
        <v>16</v>
      </c>
      <c r="C2127" s="1">
        <v>0</v>
      </c>
      <c r="D2127" s="1">
        <v>0</v>
      </c>
      <c r="E2127" s="1">
        <v>0</v>
      </c>
      <c r="F2127" s="1">
        <f t="shared" si="33"/>
        <v>0</v>
      </c>
      <c r="I2127"/>
      <c r="J2127"/>
      <c r="K2127"/>
    </row>
    <row r="2128" spans="1:21" hidden="1" x14ac:dyDescent="0.2">
      <c r="A2128" s="1">
        <v>16</v>
      </c>
      <c r="C2128" s="1">
        <v>0</v>
      </c>
      <c r="D2128" s="1">
        <v>0</v>
      </c>
      <c r="E2128" s="1">
        <v>0</v>
      </c>
      <c r="F2128" s="1">
        <f t="shared" si="33"/>
        <v>0</v>
      </c>
      <c r="I2128"/>
      <c r="J2128"/>
      <c r="K2128"/>
    </row>
    <row r="2129" spans="1:16" hidden="1" x14ac:dyDescent="0.2">
      <c r="A2129" s="1">
        <v>16</v>
      </c>
      <c r="C2129" s="1">
        <v>0</v>
      </c>
      <c r="D2129" s="1">
        <v>0</v>
      </c>
      <c r="E2129" s="1">
        <v>0</v>
      </c>
      <c r="F2129" s="1">
        <f t="shared" si="33"/>
        <v>0</v>
      </c>
      <c r="I2129"/>
      <c r="J2129"/>
      <c r="K2129"/>
    </row>
    <row r="2130" spans="1:16" hidden="1" x14ac:dyDescent="0.2">
      <c r="A2130" s="1">
        <v>16</v>
      </c>
      <c r="C2130" s="1">
        <v>0</v>
      </c>
      <c r="D2130" s="1">
        <v>0</v>
      </c>
      <c r="E2130" s="1">
        <v>0</v>
      </c>
      <c r="F2130" s="1">
        <f t="shared" si="33"/>
        <v>0</v>
      </c>
      <c r="I2130"/>
      <c r="J2130"/>
      <c r="K2130"/>
    </row>
    <row r="2131" spans="1:16" hidden="1" x14ac:dyDescent="0.2">
      <c r="A2131" s="1">
        <v>16</v>
      </c>
      <c r="C2131" s="1">
        <v>0</v>
      </c>
      <c r="D2131" s="1">
        <v>0</v>
      </c>
      <c r="E2131" s="1">
        <v>0</v>
      </c>
      <c r="F2131" s="1">
        <f t="shared" si="33"/>
        <v>0</v>
      </c>
      <c r="I2131"/>
      <c r="J2131"/>
      <c r="K2131"/>
    </row>
    <row r="2132" spans="1:16" hidden="1" x14ac:dyDescent="0.2">
      <c r="A2132" s="1">
        <v>16</v>
      </c>
      <c r="C2132" s="1">
        <v>0</v>
      </c>
      <c r="D2132" s="1">
        <v>1</v>
      </c>
      <c r="E2132" s="1">
        <v>0</v>
      </c>
      <c r="F2132" s="1">
        <f t="shared" si="33"/>
        <v>1</v>
      </c>
      <c r="I2132"/>
      <c r="J2132"/>
      <c r="K2132"/>
      <c r="M2132" s="1" t="s">
        <v>63</v>
      </c>
      <c r="N2132" s="1">
        <v>50</v>
      </c>
      <c r="O2132" s="1">
        <v>5</v>
      </c>
      <c r="P2132" s="1">
        <v>100</v>
      </c>
    </row>
    <row r="2133" spans="1:16" hidden="1" x14ac:dyDescent="0.2">
      <c r="A2133" s="1">
        <v>16</v>
      </c>
      <c r="C2133" s="1">
        <v>0</v>
      </c>
      <c r="D2133" s="1">
        <v>0</v>
      </c>
      <c r="E2133" s="1">
        <v>0</v>
      </c>
      <c r="F2133" s="1">
        <f t="shared" si="33"/>
        <v>0</v>
      </c>
      <c r="I2133"/>
      <c r="J2133"/>
      <c r="K2133"/>
    </row>
    <row r="2134" spans="1:16" hidden="1" x14ac:dyDescent="0.2">
      <c r="A2134" s="1">
        <v>16</v>
      </c>
      <c r="C2134" s="1">
        <v>0</v>
      </c>
      <c r="D2134" s="1">
        <v>0</v>
      </c>
      <c r="E2134" s="1">
        <v>0</v>
      </c>
      <c r="F2134" s="1">
        <f t="shared" si="33"/>
        <v>0</v>
      </c>
      <c r="I2134"/>
      <c r="J2134"/>
      <c r="K2134"/>
    </row>
    <row r="2135" spans="1:16" hidden="1" x14ac:dyDescent="0.2">
      <c r="A2135" s="1">
        <v>16</v>
      </c>
      <c r="C2135" s="1">
        <v>0</v>
      </c>
      <c r="D2135" s="1">
        <v>0</v>
      </c>
      <c r="E2135" s="1">
        <v>0</v>
      </c>
      <c r="F2135" s="1">
        <f t="shared" si="33"/>
        <v>0</v>
      </c>
      <c r="I2135"/>
      <c r="J2135"/>
      <c r="K2135"/>
    </row>
    <row r="2136" spans="1:16" hidden="1" x14ac:dyDescent="0.2">
      <c r="A2136" s="1">
        <v>16</v>
      </c>
      <c r="C2136" s="1">
        <v>0</v>
      </c>
      <c r="D2136" s="1">
        <v>0</v>
      </c>
      <c r="E2136" s="1">
        <v>0</v>
      </c>
      <c r="F2136" s="1">
        <f t="shared" si="33"/>
        <v>0</v>
      </c>
      <c r="I2136"/>
      <c r="J2136"/>
      <c r="K2136"/>
    </row>
    <row r="2137" spans="1:16" hidden="1" x14ac:dyDescent="0.2">
      <c r="A2137" s="1">
        <v>16</v>
      </c>
      <c r="C2137" s="1">
        <v>0</v>
      </c>
      <c r="D2137" s="1">
        <v>0</v>
      </c>
      <c r="E2137" s="1">
        <v>0</v>
      </c>
      <c r="F2137" s="1">
        <f t="shared" si="33"/>
        <v>0</v>
      </c>
      <c r="I2137"/>
      <c r="J2137"/>
      <c r="K2137"/>
    </row>
    <row r="2138" spans="1:16" hidden="1" x14ac:dyDescent="0.2">
      <c r="A2138" s="1">
        <v>16</v>
      </c>
      <c r="C2138" s="1">
        <v>0</v>
      </c>
      <c r="D2138" s="1">
        <v>0</v>
      </c>
      <c r="E2138" s="1">
        <v>0</v>
      </c>
      <c r="F2138" s="1">
        <f t="shared" si="33"/>
        <v>0</v>
      </c>
      <c r="I2138"/>
      <c r="J2138"/>
      <c r="K2138"/>
    </row>
    <row r="2139" spans="1:16" hidden="1" x14ac:dyDescent="0.2">
      <c r="A2139" s="1">
        <v>16</v>
      </c>
      <c r="C2139" s="1">
        <v>1</v>
      </c>
      <c r="D2139" s="1">
        <v>0</v>
      </c>
      <c r="E2139" s="1">
        <v>0</v>
      </c>
      <c r="F2139" s="1">
        <f t="shared" si="33"/>
        <v>1</v>
      </c>
      <c r="H2139" s="1" t="s">
        <v>63</v>
      </c>
      <c r="I2139">
        <v>0</v>
      </c>
      <c r="J2139">
        <v>0</v>
      </c>
      <c r="K2139">
        <v>0</v>
      </c>
    </row>
    <row r="2140" spans="1:16" hidden="1" x14ac:dyDescent="0.2">
      <c r="A2140" s="1">
        <v>16</v>
      </c>
      <c r="C2140" s="1">
        <v>0</v>
      </c>
      <c r="D2140" s="1">
        <v>0</v>
      </c>
      <c r="E2140" s="1">
        <v>0</v>
      </c>
      <c r="F2140" s="1">
        <f t="shared" si="33"/>
        <v>0</v>
      </c>
      <c r="I2140"/>
      <c r="J2140"/>
      <c r="K2140"/>
    </row>
    <row r="2141" spans="1:16" hidden="1" x14ac:dyDescent="0.2">
      <c r="A2141" s="1">
        <v>16</v>
      </c>
      <c r="C2141" s="1">
        <v>0</v>
      </c>
      <c r="D2141" s="1">
        <v>0</v>
      </c>
      <c r="E2141" s="1">
        <v>0</v>
      </c>
      <c r="F2141" s="1">
        <f t="shared" si="33"/>
        <v>0</v>
      </c>
      <c r="I2141"/>
      <c r="J2141"/>
      <c r="K2141"/>
    </row>
    <row r="2142" spans="1:16" hidden="1" x14ac:dyDescent="0.2">
      <c r="A2142" s="1">
        <v>16</v>
      </c>
      <c r="C2142" s="1">
        <v>0</v>
      </c>
      <c r="D2142" s="1">
        <v>0</v>
      </c>
      <c r="E2142" s="1">
        <v>0</v>
      </c>
      <c r="F2142" s="1">
        <f t="shared" si="33"/>
        <v>0</v>
      </c>
      <c r="I2142"/>
      <c r="J2142"/>
      <c r="K2142"/>
    </row>
    <row r="2143" spans="1:16" hidden="1" x14ac:dyDescent="0.2">
      <c r="A2143" s="1">
        <v>16</v>
      </c>
      <c r="C2143" s="1">
        <v>0</v>
      </c>
      <c r="D2143" s="1">
        <v>0</v>
      </c>
      <c r="E2143" s="1">
        <v>0</v>
      </c>
      <c r="F2143" s="1">
        <f t="shared" si="33"/>
        <v>0</v>
      </c>
      <c r="I2143"/>
      <c r="J2143"/>
      <c r="K2143"/>
    </row>
    <row r="2144" spans="1:16" hidden="1" x14ac:dyDescent="0.2">
      <c r="A2144" s="1">
        <v>16</v>
      </c>
      <c r="C2144" s="1">
        <v>0</v>
      </c>
      <c r="D2144" s="1">
        <v>0</v>
      </c>
      <c r="E2144" s="1">
        <v>0</v>
      </c>
      <c r="F2144" s="1">
        <f t="shared" si="33"/>
        <v>0</v>
      </c>
      <c r="I2144"/>
      <c r="J2144"/>
      <c r="K2144"/>
    </row>
    <row r="2145" spans="1:11" hidden="1" x14ac:dyDescent="0.2">
      <c r="A2145" s="1">
        <v>16</v>
      </c>
      <c r="C2145" s="1">
        <v>0</v>
      </c>
      <c r="D2145" s="1">
        <v>0</v>
      </c>
      <c r="E2145" s="1">
        <v>0</v>
      </c>
      <c r="F2145" s="1">
        <f t="shared" si="33"/>
        <v>0</v>
      </c>
      <c r="I2145"/>
      <c r="J2145"/>
      <c r="K2145"/>
    </row>
    <row r="2146" spans="1:11" hidden="1" x14ac:dyDescent="0.2">
      <c r="A2146" s="1">
        <v>16</v>
      </c>
      <c r="C2146" s="1">
        <v>0</v>
      </c>
      <c r="D2146" s="1">
        <v>0</v>
      </c>
      <c r="E2146" s="1">
        <v>0</v>
      </c>
      <c r="F2146" s="1">
        <f t="shared" si="33"/>
        <v>0</v>
      </c>
      <c r="I2146"/>
      <c r="J2146"/>
      <c r="K2146"/>
    </row>
    <row r="2147" spans="1:11" hidden="1" x14ac:dyDescent="0.2">
      <c r="A2147" s="1">
        <v>16</v>
      </c>
      <c r="C2147" s="1">
        <v>0</v>
      </c>
      <c r="D2147" s="1">
        <v>0</v>
      </c>
      <c r="E2147" s="1">
        <v>0</v>
      </c>
      <c r="F2147" s="1">
        <f t="shared" si="33"/>
        <v>0</v>
      </c>
      <c r="I2147"/>
      <c r="J2147"/>
      <c r="K2147"/>
    </row>
    <row r="2148" spans="1:11" hidden="1" x14ac:dyDescent="0.2">
      <c r="A2148" s="1">
        <v>16</v>
      </c>
      <c r="C2148" s="1">
        <v>0</v>
      </c>
      <c r="D2148" s="1">
        <v>0</v>
      </c>
      <c r="E2148" s="1">
        <v>0</v>
      </c>
      <c r="F2148" s="1">
        <f t="shared" si="33"/>
        <v>0</v>
      </c>
      <c r="I2148"/>
      <c r="J2148"/>
      <c r="K2148"/>
    </row>
    <row r="2149" spans="1:11" hidden="1" x14ac:dyDescent="0.2">
      <c r="A2149" s="1">
        <v>16</v>
      </c>
      <c r="C2149" s="1">
        <v>0</v>
      </c>
      <c r="D2149" s="1">
        <v>0</v>
      </c>
      <c r="E2149" s="1">
        <v>0</v>
      </c>
      <c r="F2149" s="1">
        <f t="shared" si="33"/>
        <v>0</v>
      </c>
      <c r="I2149"/>
      <c r="J2149"/>
      <c r="K2149"/>
    </row>
    <row r="2150" spans="1:11" hidden="1" x14ac:dyDescent="0.2">
      <c r="A2150" s="1">
        <v>16</v>
      </c>
      <c r="C2150" s="1">
        <v>0</v>
      </c>
      <c r="D2150" s="1">
        <v>0</v>
      </c>
      <c r="E2150" s="1">
        <v>0</v>
      </c>
      <c r="F2150" s="1">
        <f t="shared" si="33"/>
        <v>0</v>
      </c>
      <c r="I2150"/>
      <c r="J2150"/>
      <c r="K2150"/>
    </row>
    <row r="2151" spans="1:11" hidden="1" x14ac:dyDescent="0.2">
      <c r="A2151" s="1">
        <v>16</v>
      </c>
      <c r="C2151" s="1">
        <v>0</v>
      </c>
      <c r="D2151" s="1">
        <v>0</v>
      </c>
      <c r="E2151" s="1">
        <v>0</v>
      </c>
      <c r="F2151" s="1">
        <f t="shared" si="33"/>
        <v>0</v>
      </c>
      <c r="I2151"/>
      <c r="J2151"/>
      <c r="K2151"/>
    </row>
    <row r="2152" spans="1:11" hidden="1" x14ac:dyDescent="0.2">
      <c r="A2152" s="1">
        <v>16</v>
      </c>
      <c r="C2152" s="1">
        <v>0</v>
      </c>
      <c r="D2152" s="1">
        <v>0</v>
      </c>
      <c r="E2152" s="1">
        <v>0</v>
      </c>
      <c r="F2152" s="1">
        <f t="shared" si="33"/>
        <v>0</v>
      </c>
      <c r="I2152"/>
      <c r="J2152"/>
      <c r="K2152"/>
    </row>
    <row r="2153" spans="1:11" hidden="1" x14ac:dyDescent="0.2">
      <c r="A2153" s="1">
        <v>16</v>
      </c>
      <c r="C2153" s="1">
        <v>0</v>
      </c>
      <c r="D2153" s="1">
        <v>0</v>
      </c>
      <c r="E2153" s="1">
        <v>0</v>
      </c>
      <c r="F2153" s="1">
        <f t="shared" si="33"/>
        <v>0</v>
      </c>
      <c r="I2153"/>
      <c r="J2153"/>
      <c r="K2153"/>
    </row>
    <row r="2154" spans="1:11" hidden="1" x14ac:dyDescent="0.2">
      <c r="A2154" s="1">
        <v>16</v>
      </c>
      <c r="C2154" s="1">
        <v>0</v>
      </c>
      <c r="D2154" s="1">
        <v>0</v>
      </c>
      <c r="E2154" s="1">
        <v>0</v>
      </c>
      <c r="F2154" s="1">
        <f t="shared" si="33"/>
        <v>0</v>
      </c>
      <c r="I2154"/>
      <c r="J2154"/>
      <c r="K2154"/>
    </row>
    <row r="2155" spans="1:11" hidden="1" x14ac:dyDescent="0.2">
      <c r="A2155" s="1">
        <v>16</v>
      </c>
      <c r="C2155" s="1">
        <v>0</v>
      </c>
      <c r="D2155" s="1">
        <v>0</v>
      </c>
      <c r="E2155" s="1">
        <v>0</v>
      </c>
      <c r="F2155" s="1">
        <f t="shared" si="33"/>
        <v>0</v>
      </c>
      <c r="I2155"/>
      <c r="J2155"/>
      <c r="K2155"/>
    </row>
    <row r="2156" spans="1:11" hidden="1" x14ac:dyDescent="0.2">
      <c r="A2156" s="1">
        <v>16</v>
      </c>
      <c r="C2156" s="1">
        <v>0</v>
      </c>
      <c r="D2156" s="1">
        <v>0</v>
      </c>
      <c r="E2156" s="1">
        <v>0</v>
      </c>
      <c r="F2156" s="1">
        <f t="shared" si="33"/>
        <v>0</v>
      </c>
      <c r="I2156"/>
      <c r="J2156"/>
      <c r="K2156"/>
    </row>
    <row r="2157" spans="1:11" hidden="1" x14ac:dyDescent="0.2">
      <c r="A2157" s="1">
        <v>16</v>
      </c>
      <c r="C2157" s="1">
        <v>0</v>
      </c>
      <c r="D2157" s="1">
        <v>0</v>
      </c>
      <c r="E2157" s="1">
        <v>0</v>
      </c>
      <c r="F2157" s="1">
        <f t="shared" si="33"/>
        <v>0</v>
      </c>
      <c r="I2157"/>
      <c r="J2157"/>
      <c r="K2157"/>
    </row>
    <row r="2158" spans="1:11" hidden="1" x14ac:dyDescent="0.2">
      <c r="A2158" s="1">
        <v>16</v>
      </c>
      <c r="C2158" s="1">
        <v>0</v>
      </c>
      <c r="D2158" s="1">
        <v>0</v>
      </c>
      <c r="E2158" s="1">
        <v>0</v>
      </c>
      <c r="F2158" s="1">
        <f t="shared" si="33"/>
        <v>0</v>
      </c>
      <c r="I2158"/>
      <c r="J2158"/>
      <c r="K2158"/>
    </row>
    <row r="2159" spans="1:11" hidden="1" x14ac:dyDescent="0.2">
      <c r="A2159" s="1">
        <v>16</v>
      </c>
      <c r="C2159" s="1">
        <v>0</v>
      </c>
      <c r="D2159" s="1">
        <v>0</v>
      </c>
      <c r="E2159" s="1">
        <v>0</v>
      </c>
      <c r="F2159" s="1">
        <f t="shared" si="33"/>
        <v>0</v>
      </c>
      <c r="I2159"/>
      <c r="J2159"/>
      <c r="K2159"/>
    </row>
    <row r="2160" spans="1:11" hidden="1" x14ac:dyDescent="0.2">
      <c r="A2160" s="1">
        <v>16</v>
      </c>
      <c r="C2160" s="1">
        <v>0</v>
      </c>
      <c r="D2160" s="1">
        <v>0</v>
      </c>
      <c r="E2160" s="1">
        <v>0</v>
      </c>
      <c r="F2160" s="1">
        <f t="shared" si="33"/>
        <v>0</v>
      </c>
      <c r="I2160"/>
      <c r="J2160"/>
      <c r="K2160"/>
    </row>
    <row r="2161" spans="1:16" hidden="1" x14ac:dyDescent="0.2">
      <c r="A2161" s="1">
        <v>16</v>
      </c>
      <c r="C2161" s="1">
        <v>0</v>
      </c>
      <c r="D2161" s="1">
        <v>0</v>
      </c>
      <c r="E2161" s="1">
        <v>0</v>
      </c>
      <c r="F2161" s="1">
        <f t="shared" si="33"/>
        <v>0</v>
      </c>
      <c r="I2161"/>
      <c r="J2161"/>
      <c r="K2161"/>
    </row>
    <row r="2162" spans="1:16" hidden="1" x14ac:dyDescent="0.2">
      <c r="A2162" s="1">
        <v>16</v>
      </c>
      <c r="C2162" s="1">
        <v>0</v>
      </c>
      <c r="D2162" s="1">
        <v>0</v>
      </c>
      <c r="E2162" s="1">
        <v>0</v>
      </c>
      <c r="F2162" s="1">
        <f t="shared" si="33"/>
        <v>0</v>
      </c>
      <c r="I2162"/>
      <c r="J2162"/>
      <c r="K2162"/>
    </row>
    <row r="2163" spans="1:16" hidden="1" x14ac:dyDescent="0.2">
      <c r="A2163" s="1">
        <v>16</v>
      </c>
      <c r="C2163" s="1">
        <v>0</v>
      </c>
      <c r="D2163" s="1">
        <v>0</v>
      </c>
      <c r="E2163" s="1">
        <v>0</v>
      </c>
      <c r="F2163" s="1">
        <f t="shared" si="33"/>
        <v>0</v>
      </c>
      <c r="I2163"/>
      <c r="J2163"/>
      <c r="K2163"/>
    </row>
    <row r="2164" spans="1:16" hidden="1" x14ac:dyDescent="0.2">
      <c r="A2164" s="1">
        <v>16</v>
      </c>
      <c r="C2164" s="1">
        <v>0</v>
      </c>
      <c r="D2164" s="1">
        <v>0</v>
      </c>
      <c r="E2164" s="1">
        <v>0</v>
      </c>
      <c r="F2164" s="1">
        <f t="shared" si="33"/>
        <v>0</v>
      </c>
      <c r="I2164"/>
      <c r="J2164"/>
      <c r="K2164"/>
    </row>
    <row r="2165" spans="1:16" hidden="1" x14ac:dyDescent="0.2">
      <c r="A2165" s="1">
        <v>16</v>
      </c>
      <c r="C2165" s="1">
        <v>0</v>
      </c>
      <c r="D2165" s="1">
        <v>0</v>
      </c>
      <c r="E2165" s="1">
        <v>0</v>
      </c>
      <c r="F2165" s="1">
        <f t="shared" si="33"/>
        <v>0</v>
      </c>
      <c r="I2165"/>
      <c r="J2165"/>
      <c r="K2165"/>
    </row>
    <row r="2166" spans="1:16" hidden="1" x14ac:dyDescent="0.2">
      <c r="A2166" s="1">
        <v>16</v>
      </c>
      <c r="C2166" s="1">
        <v>0</v>
      </c>
      <c r="D2166" s="1">
        <v>1</v>
      </c>
      <c r="E2166" s="1">
        <v>0</v>
      </c>
      <c r="F2166" s="1">
        <f t="shared" si="33"/>
        <v>1</v>
      </c>
      <c r="I2166"/>
      <c r="J2166"/>
      <c r="K2166"/>
      <c r="M2166" s="1" t="s">
        <v>63</v>
      </c>
      <c r="N2166" s="1">
        <v>1</v>
      </c>
      <c r="O2166" s="1">
        <v>24</v>
      </c>
      <c r="P2166" s="1">
        <v>365</v>
      </c>
    </row>
    <row r="2167" spans="1:16" hidden="1" x14ac:dyDescent="0.2">
      <c r="A2167" s="1">
        <v>16</v>
      </c>
      <c r="C2167" s="1">
        <v>0</v>
      </c>
      <c r="D2167" s="1">
        <v>0</v>
      </c>
      <c r="E2167" s="1">
        <v>0</v>
      </c>
      <c r="F2167" s="1">
        <f t="shared" si="33"/>
        <v>0</v>
      </c>
      <c r="I2167"/>
      <c r="J2167"/>
      <c r="K2167"/>
    </row>
    <row r="2168" spans="1:16" hidden="1" x14ac:dyDescent="0.2">
      <c r="A2168" s="1">
        <v>16</v>
      </c>
      <c r="C2168" s="1">
        <v>0</v>
      </c>
      <c r="D2168" s="1">
        <v>0</v>
      </c>
      <c r="E2168" s="1">
        <v>0</v>
      </c>
      <c r="F2168" s="1">
        <f t="shared" si="33"/>
        <v>0</v>
      </c>
      <c r="I2168"/>
      <c r="J2168"/>
      <c r="K2168"/>
    </row>
    <row r="2169" spans="1:16" hidden="1" x14ac:dyDescent="0.2">
      <c r="A2169" s="1">
        <v>16</v>
      </c>
      <c r="C2169" s="1">
        <v>0</v>
      </c>
      <c r="D2169" s="1">
        <v>0</v>
      </c>
      <c r="E2169" s="1">
        <v>0</v>
      </c>
      <c r="F2169" s="1">
        <f t="shared" si="33"/>
        <v>0</v>
      </c>
      <c r="I2169"/>
      <c r="J2169"/>
      <c r="K2169"/>
    </row>
    <row r="2170" spans="1:16" hidden="1" x14ac:dyDescent="0.2">
      <c r="A2170" s="1">
        <v>16</v>
      </c>
      <c r="C2170" s="1">
        <v>0</v>
      </c>
      <c r="D2170" s="1">
        <v>0</v>
      </c>
      <c r="E2170" s="1">
        <v>0</v>
      </c>
      <c r="F2170" s="1">
        <f t="shared" si="33"/>
        <v>0</v>
      </c>
      <c r="I2170"/>
      <c r="J2170"/>
      <c r="K2170"/>
    </row>
    <row r="2171" spans="1:16" hidden="1" x14ac:dyDescent="0.2">
      <c r="A2171" s="1">
        <v>16</v>
      </c>
      <c r="C2171" s="1">
        <v>0</v>
      </c>
      <c r="D2171" s="1">
        <v>0</v>
      </c>
      <c r="E2171" s="1">
        <v>0</v>
      </c>
      <c r="F2171" s="1">
        <f t="shared" si="33"/>
        <v>0</v>
      </c>
      <c r="I2171"/>
      <c r="J2171"/>
      <c r="K2171"/>
    </row>
    <row r="2172" spans="1:16" hidden="1" x14ac:dyDescent="0.2">
      <c r="A2172" s="1">
        <v>16</v>
      </c>
      <c r="C2172" s="1">
        <v>0</v>
      </c>
      <c r="D2172" s="1">
        <v>0</v>
      </c>
      <c r="E2172" s="1">
        <v>0</v>
      </c>
      <c r="F2172" s="1">
        <f t="shared" si="33"/>
        <v>0</v>
      </c>
      <c r="I2172"/>
      <c r="J2172"/>
      <c r="K2172"/>
    </row>
    <row r="2173" spans="1:16" hidden="1" x14ac:dyDescent="0.2">
      <c r="A2173" s="1">
        <v>16</v>
      </c>
      <c r="C2173" s="1">
        <v>0</v>
      </c>
      <c r="D2173" s="1">
        <v>0</v>
      </c>
      <c r="E2173" s="1">
        <v>0</v>
      </c>
      <c r="F2173" s="1">
        <f t="shared" si="33"/>
        <v>0</v>
      </c>
      <c r="I2173"/>
      <c r="J2173"/>
      <c r="K2173"/>
    </row>
    <row r="2174" spans="1:16" hidden="1" x14ac:dyDescent="0.2">
      <c r="A2174" s="1">
        <v>16</v>
      </c>
      <c r="C2174" s="1">
        <v>0</v>
      </c>
      <c r="D2174" s="1">
        <v>0</v>
      </c>
      <c r="E2174" s="1">
        <v>0</v>
      </c>
      <c r="F2174" s="1">
        <f t="shared" si="33"/>
        <v>0</v>
      </c>
      <c r="I2174"/>
      <c r="J2174"/>
      <c r="K2174"/>
    </row>
    <row r="2175" spans="1:16" hidden="1" x14ac:dyDescent="0.2">
      <c r="A2175" s="1">
        <v>16</v>
      </c>
      <c r="C2175" s="1">
        <v>0</v>
      </c>
      <c r="D2175" s="1">
        <v>1</v>
      </c>
      <c r="E2175" s="1">
        <v>0</v>
      </c>
      <c r="F2175" s="1">
        <f t="shared" si="33"/>
        <v>1</v>
      </c>
      <c r="I2175"/>
      <c r="J2175"/>
      <c r="K2175"/>
      <c r="M2175" s="1" t="s">
        <v>63</v>
      </c>
      <c r="N2175" s="1">
        <v>3</v>
      </c>
      <c r="O2175" s="1">
        <v>10</v>
      </c>
      <c r="P2175" s="1">
        <v>30</v>
      </c>
    </row>
    <row r="2176" spans="1:16" hidden="1" x14ac:dyDescent="0.2">
      <c r="A2176" s="1">
        <v>16</v>
      </c>
      <c r="C2176" s="1">
        <v>0</v>
      </c>
      <c r="D2176" s="1">
        <v>0</v>
      </c>
      <c r="E2176" s="1">
        <v>0</v>
      </c>
      <c r="F2176" s="1">
        <f t="shared" si="33"/>
        <v>0</v>
      </c>
      <c r="I2176"/>
      <c r="J2176"/>
      <c r="K2176"/>
    </row>
    <row r="2177" spans="1:11" hidden="1" x14ac:dyDescent="0.2">
      <c r="A2177" s="1">
        <v>16</v>
      </c>
      <c r="C2177" s="1">
        <v>0</v>
      </c>
      <c r="D2177" s="1">
        <v>0</v>
      </c>
      <c r="E2177" s="1">
        <v>0</v>
      </c>
      <c r="F2177" s="1">
        <f t="shared" si="33"/>
        <v>0</v>
      </c>
      <c r="I2177"/>
      <c r="J2177"/>
      <c r="K2177"/>
    </row>
    <row r="2178" spans="1:11" hidden="1" x14ac:dyDescent="0.2">
      <c r="A2178" s="1">
        <v>16</v>
      </c>
      <c r="C2178" s="1">
        <v>0</v>
      </c>
      <c r="D2178" s="1">
        <v>0</v>
      </c>
      <c r="E2178" s="1">
        <v>0</v>
      </c>
      <c r="F2178" s="1">
        <f t="shared" si="33"/>
        <v>0</v>
      </c>
      <c r="I2178"/>
      <c r="J2178"/>
      <c r="K2178"/>
    </row>
    <row r="2179" spans="1:11" hidden="1" x14ac:dyDescent="0.2">
      <c r="A2179" s="1">
        <v>16</v>
      </c>
      <c r="C2179" s="1">
        <v>0</v>
      </c>
      <c r="D2179" s="1">
        <v>0</v>
      </c>
      <c r="E2179" s="1">
        <v>0</v>
      </c>
      <c r="F2179" s="1">
        <f t="shared" si="33"/>
        <v>0</v>
      </c>
      <c r="I2179"/>
      <c r="J2179"/>
      <c r="K2179"/>
    </row>
    <row r="2180" spans="1:11" hidden="1" x14ac:dyDescent="0.2">
      <c r="A2180" s="1">
        <v>16</v>
      </c>
      <c r="C2180" s="1">
        <v>0</v>
      </c>
      <c r="D2180" s="1">
        <v>0</v>
      </c>
      <c r="E2180" s="1">
        <v>0</v>
      </c>
      <c r="F2180" s="1">
        <f t="shared" ref="F2180:F2243" si="34">C2180+D2180+E2180</f>
        <v>0</v>
      </c>
      <c r="I2180"/>
      <c r="J2180"/>
      <c r="K2180"/>
    </row>
    <row r="2181" spans="1:11" hidden="1" x14ac:dyDescent="0.2">
      <c r="A2181" s="1">
        <v>16</v>
      </c>
      <c r="C2181" s="1">
        <v>0</v>
      </c>
      <c r="D2181" s="1">
        <v>0</v>
      </c>
      <c r="E2181" s="1">
        <v>0</v>
      </c>
      <c r="F2181" s="1">
        <f t="shared" si="34"/>
        <v>0</v>
      </c>
      <c r="I2181"/>
      <c r="J2181"/>
      <c r="K2181"/>
    </row>
    <row r="2182" spans="1:11" hidden="1" x14ac:dyDescent="0.2">
      <c r="A2182" s="1">
        <v>16</v>
      </c>
      <c r="C2182" s="1">
        <v>0</v>
      </c>
      <c r="D2182" s="1">
        <v>0</v>
      </c>
      <c r="E2182" s="1">
        <v>0</v>
      </c>
      <c r="F2182" s="1">
        <f t="shared" si="34"/>
        <v>0</v>
      </c>
      <c r="I2182"/>
      <c r="J2182"/>
      <c r="K2182"/>
    </row>
    <row r="2183" spans="1:11" hidden="1" x14ac:dyDescent="0.2">
      <c r="A2183" s="1">
        <v>16</v>
      </c>
      <c r="C2183" s="1">
        <v>0</v>
      </c>
      <c r="D2183" s="1">
        <v>0</v>
      </c>
      <c r="E2183" s="1">
        <v>0</v>
      </c>
      <c r="F2183" s="1">
        <f t="shared" si="34"/>
        <v>0</v>
      </c>
      <c r="I2183"/>
      <c r="J2183"/>
      <c r="K2183"/>
    </row>
    <row r="2184" spans="1:11" hidden="1" x14ac:dyDescent="0.2">
      <c r="A2184" s="1">
        <v>16</v>
      </c>
      <c r="C2184" s="1">
        <v>0</v>
      </c>
      <c r="D2184" s="1">
        <v>0</v>
      </c>
      <c r="E2184" s="1">
        <v>0</v>
      </c>
      <c r="F2184" s="1">
        <f t="shared" si="34"/>
        <v>0</v>
      </c>
      <c r="I2184"/>
      <c r="J2184"/>
      <c r="K2184"/>
    </row>
    <row r="2185" spans="1:11" hidden="1" x14ac:dyDescent="0.2">
      <c r="A2185" s="1">
        <v>16</v>
      </c>
      <c r="C2185" s="1">
        <v>0</v>
      </c>
      <c r="D2185" s="1">
        <v>0</v>
      </c>
      <c r="E2185" s="1">
        <v>0</v>
      </c>
      <c r="F2185" s="1">
        <f t="shared" si="34"/>
        <v>0</v>
      </c>
      <c r="I2185"/>
      <c r="J2185"/>
      <c r="K2185"/>
    </row>
    <row r="2186" spans="1:11" hidden="1" x14ac:dyDescent="0.2">
      <c r="A2186" s="1">
        <v>16</v>
      </c>
      <c r="C2186" s="1">
        <v>1</v>
      </c>
      <c r="D2186" s="1">
        <v>0</v>
      </c>
      <c r="E2186" s="1">
        <v>0</v>
      </c>
      <c r="F2186" s="1">
        <f t="shared" si="34"/>
        <v>1</v>
      </c>
      <c r="H2186" s="1" t="s">
        <v>63</v>
      </c>
      <c r="I2186">
        <v>1</v>
      </c>
      <c r="J2186">
        <v>8</v>
      </c>
      <c r="K2186">
        <v>200</v>
      </c>
    </row>
    <row r="2187" spans="1:11" hidden="1" x14ac:dyDescent="0.2">
      <c r="A2187" s="1">
        <v>16</v>
      </c>
      <c r="C2187" s="1">
        <v>1</v>
      </c>
      <c r="D2187" s="1">
        <v>0</v>
      </c>
      <c r="E2187" s="1">
        <v>0</v>
      </c>
      <c r="F2187" s="1">
        <f t="shared" si="34"/>
        <v>1</v>
      </c>
      <c r="H2187" s="1" t="s">
        <v>63</v>
      </c>
      <c r="I2187">
        <v>150</v>
      </c>
      <c r="J2187">
        <v>8</v>
      </c>
      <c r="K2187">
        <v>100</v>
      </c>
    </row>
    <row r="2188" spans="1:11" hidden="1" x14ac:dyDescent="0.2">
      <c r="A2188" s="1">
        <v>16</v>
      </c>
      <c r="C2188" s="1">
        <v>0</v>
      </c>
      <c r="D2188" s="1">
        <v>0</v>
      </c>
      <c r="E2188" s="1">
        <v>0</v>
      </c>
      <c r="F2188" s="1">
        <f t="shared" si="34"/>
        <v>0</v>
      </c>
      <c r="I2188"/>
      <c r="J2188"/>
      <c r="K2188"/>
    </row>
    <row r="2189" spans="1:11" hidden="1" x14ac:dyDescent="0.2">
      <c r="A2189" s="1">
        <v>16</v>
      </c>
      <c r="C2189" s="1">
        <v>0</v>
      </c>
      <c r="D2189" s="1">
        <v>0</v>
      </c>
      <c r="E2189" s="1">
        <v>0</v>
      </c>
      <c r="F2189" s="1">
        <f t="shared" si="34"/>
        <v>0</v>
      </c>
      <c r="I2189"/>
      <c r="J2189"/>
      <c r="K2189"/>
    </row>
    <row r="2190" spans="1:11" hidden="1" x14ac:dyDescent="0.2">
      <c r="A2190" s="1">
        <v>16</v>
      </c>
      <c r="C2190" s="1">
        <v>0</v>
      </c>
      <c r="D2190" s="1">
        <v>0</v>
      </c>
      <c r="E2190" s="1">
        <v>0</v>
      </c>
      <c r="F2190" s="1">
        <f t="shared" si="34"/>
        <v>0</v>
      </c>
      <c r="I2190"/>
      <c r="J2190"/>
      <c r="K2190"/>
    </row>
    <row r="2191" spans="1:11" hidden="1" x14ac:dyDescent="0.2">
      <c r="A2191" s="1">
        <v>16</v>
      </c>
      <c r="C2191" s="1">
        <v>0</v>
      </c>
      <c r="D2191" s="1">
        <v>0</v>
      </c>
      <c r="E2191" s="1">
        <v>0</v>
      </c>
      <c r="F2191" s="1">
        <f t="shared" si="34"/>
        <v>0</v>
      </c>
      <c r="I2191"/>
      <c r="J2191"/>
      <c r="K2191"/>
    </row>
    <row r="2192" spans="1:11" hidden="1" x14ac:dyDescent="0.2">
      <c r="A2192" s="1">
        <v>16</v>
      </c>
      <c r="C2192" s="1">
        <v>0</v>
      </c>
      <c r="D2192" s="1">
        <v>0</v>
      </c>
      <c r="E2192" s="1">
        <v>0</v>
      </c>
      <c r="F2192" s="1">
        <f t="shared" si="34"/>
        <v>0</v>
      </c>
      <c r="I2192"/>
      <c r="J2192"/>
      <c r="K2192"/>
    </row>
    <row r="2193" spans="1:11" hidden="1" x14ac:dyDescent="0.2">
      <c r="A2193" s="1">
        <v>16</v>
      </c>
      <c r="C2193" s="1">
        <v>1</v>
      </c>
      <c r="D2193" s="1">
        <v>0</v>
      </c>
      <c r="E2193" s="1">
        <v>0</v>
      </c>
      <c r="F2193" s="1">
        <f t="shared" si="34"/>
        <v>1</v>
      </c>
      <c r="H2193" s="1" t="s">
        <v>63</v>
      </c>
      <c r="I2193">
        <v>0</v>
      </c>
      <c r="J2193">
        <v>1</v>
      </c>
      <c r="K2193">
        <v>30</v>
      </c>
    </row>
    <row r="2194" spans="1:11" hidden="1" x14ac:dyDescent="0.2">
      <c r="A2194" s="1">
        <v>16</v>
      </c>
      <c r="C2194" s="1">
        <v>0</v>
      </c>
      <c r="D2194" s="1">
        <v>0</v>
      </c>
      <c r="E2194" s="1">
        <v>0</v>
      </c>
      <c r="F2194" s="1">
        <f t="shared" si="34"/>
        <v>0</v>
      </c>
      <c r="I2194"/>
      <c r="J2194"/>
      <c r="K2194"/>
    </row>
    <row r="2195" spans="1:11" hidden="1" x14ac:dyDescent="0.2">
      <c r="A2195" s="1">
        <v>16</v>
      </c>
      <c r="C2195" s="1">
        <v>0</v>
      </c>
      <c r="D2195" s="1">
        <v>0</v>
      </c>
      <c r="E2195" s="1">
        <v>0</v>
      </c>
      <c r="F2195" s="1">
        <f t="shared" si="34"/>
        <v>0</v>
      </c>
      <c r="I2195"/>
      <c r="J2195"/>
      <c r="K2195"/>
    </row>
    <row r="2196" spans="1:11" hidden="1" x14ac:dyDescent="0.2">
      <c r="A2196" s="1">
        <v>16</v>
      </c>
      <c r="C2196" s="1">
        <v>0</v>
      </c>
      <c r="D2196" s="1">
        <v>0</v>
      </c>
      <c r="E2196" s="1">
        <v>0</v>
      </c>
      <c r="F2196" s="1">
        <f t="shared" si="34"/>
        <v>0</v>
      </c>
      <c r="I2196"/>
      <c r="J2196"/>
      <c r="K2196"/>
    </row>
    <row r="2197" spans="1:11" hidden="1" x14ac:dyDescent="0.2">
      <c r="A2197" s="1">
        <v>16</v>
      </c>
      <c r="C2197" s="1">
        <v>1</v>
      </c>
      <c r="D2197" s="1">
        <v>0</v>
      </c>
      <c r="E2197" s="1">
        <v>0</v>
      </c>
      <c r="F2197" s="1">
        <f t="shared" si="34"/>
        <v>1</v>
      </c>
      <c r="H2197" s="1" t="s">
        <v>63</v>
      </c>
      <c r="I2197">
        <v>0</v>
      </c>
      <c r="J2197">
        <v>8</v>
      </c>
      <c r="K2197">
        <v>0</v>
      </c>
    </row>
    <row r="2198" spans="1:11" hidden="1" x14ac:dyDescent="0.2">
      <c r="A2198" s="1">
        <v>16</v>
      </c>
      <c r="C2198" s="1">
        <v>0</v>
      </c>
      <c r="D2198" s="1">
        <v>0</v>
      </c>
      <c r="E2198" s="1">
        <v>0</v>
      </c>
      <c r="F2198" s="1">
        <f t="shared" si="34"/>
        <v>0</v>
      </c>
      <c r="I2198"/>
      <c r="J2198"/>
      <c r="K2198"/>
    </row>
    <row r="2199" spans="1:11" hidden="1" x14ac:dyDescent="0.2">
      <c r="A2199" s="1">
        <v>16</v>
      </c>
      <c r="C2199" s="1">
        <v>0</v>
      </c>
      <c r="D2199" s="1">
        <v>0</v>
      </c>
      <c r="E2199" s="1">
        <v>0</v>
      </c>
      <c r="F2199" s="1">
        <f t="shared" si="34"/>
        <v>0</v>
      </c>
      <c r="I2199"/>
      <c r="J2199"/>
      <c r="K2199"/>
    </row>
    <row r="2200" spans="1:11" hidden="1" x14ac:dyDescent="0.2">
      <c r="A2200" s="1">
        <v>16</v>
      </c>
      <c r="C2200" s="1">
        <v>0</v>
      </c>
      <c r="D2200" s="1">
        <v>0</v>
      </c>
      <c r="E2200" s="1">
        <v>0</v>
      </c>
      <c r="F2200" s="1">
        <f t="shared" si="34"/>
        <v>0</v>
      </c>
      <c r="I2200"/>
      <c r="J2200"/>
      <c r="K2200"/>
    </row>
    <row r="2201" spans="1:11" hidden="1" x14ac:dyDescent="0.2">
      <c r="A2201" s="1">
        <v>16</v>
      </c>
      <c r="C2201" s="1">
        <v>0</v>
      </c>
      <c r="D2201" s="1">
        <v>0</v>
      </c>
      <c r="E2201" s="1">
        <v>0</v>
      </c>
      <c r="F2201" s="1">
        <f t="shared" si="34"/>
        <v>0</v>
      </c>
      <c r="I2201"/>
      <c r="J2201"/>
      <c r="K2201"/>
    </row>
    <row r="2202" spans="1:11" hidden="1" x14ac:dyDescent="0.2">
      <c r="A2202" s="1">
        <v>16</v>
      </c>
      <c r="C2202" s="1">
        <v>0</v>
      </c>
      <c r="D2202" s="1">
        <v>0</v>
      </c>
      <c r="E2202" s="1">
        <v>0</v>
      </c>
      <c r="F2202" s="1">
        <f t="shared" si="34"/>
        <v>0</v>
      </c>
      <c r="I2202"/>
      <c r="J2202"/>
      <c r="K2202"/>
    </row>
    <row r="2203" spans="1:11" hidden="1" x14ac:dyDescent="0.2">
      <c r="A2203" s="1">
        <v>16</v>
      </c>
      <c r="C2203" s="1">
        <v>0</v>
      </c>
      <c r="D2203" s="1">
        <v>0</v>
      </c>
      <c r="E2203" s="1">
        <v>0</v>
      </c>
      <c r="F2203" s="1">
        <f t="shared" si="34"/>
        <v>0</v>
      </c>
      <c r="I2203"/>
      <c r="J2203"/>
      <c r="K2203"/>
    </row>
    <row r="2204" spans="1:11" hidden="1" x14ac:dyDescent="0.2">
      <c r="A2204" s="1">
        <v>16</v>
      </c>
      <c r="C2204" s="1">
        <v>0</v>
      </c>
      <c r="D2204" s="1">
        <v>0</v>
      </c>
      <c r="E2204" s="1">
        <v>0</v>
      </c>
      <c r="F2204" s="1">
        <f t="shared" si="34"/>
        <v>0</v>
      </c>
      <c r="I2204"/>
      <c r="J2204"/>
      <c r="K2204"/>
    </row>
    <row r="2205" spans="1:11" hidden="1" x14ac:dyDescent="0.2">
      <c r="A2205" s="1">
        <v>16</v>
      </c>
      <c r="C2205" s="1">
        <v>0</v>
      </c>
      <c r="D2205" s="1">
        <v>0</v>
      </c>
      <c r="E2205" s="1">
        <v>0</v>
      </c>
      <c r="F2205" s="1">
        <f t="shared" si="34"/>
        <v>0</v>
      </c>
      <c r="I2205"/>
      <c r="J2205"/>
      <c r="K2205"/>
    </row>
    <row r="2206" spans="1:11" hidden="1" x14ac:dyDescent="0.2">
      <c r="A2206" s="1">
        <v>16</v>
      </c>
      <c r="C2206" s="1">
        <v>0</v>
      </c>
      <c r="D2206" s="1">
        <v>0</v>
      </c>
      <c r="E2206" s="1">
        <v>0</v>
      </c>
      <c r="F2206" s="1">
        <f t="shared" si="34"/>
        <v>0</v>
      </c>
      <c r="I2206"/>
      <c r="J2206"/>
      <c r="K2206"/>
    </row>
    <row r="2207" spans="1:11" hidden="1" x14ac:dyDescent="0.2">
      <c r="A2207" s="1">
        <v>16</v>
      </c>
      <c r="C2207" s="1">
        <v>0</v>
      </c>
      <c r="D2207" s="1">
        <v>0</v>
      </c>
      <c r="E2207" s="1">
        <v>0</v>
      </c>
      <c r="F2207" s="1">
        <f t="shared" si="34"/>
        <v>0</v>
      </c>
      <c r="I2207"/>
      <c r="J2207"/>
      <c r="K2207"/>
    </row>
    <row r="2208" spans="1:11" hidden="1" x14ac:dyDescent="0.2">
      <c r="A2208" s="1">
        <v>16</v>
      </c>
      <c r="C2208" s="1">
        <v>0</v>
      </c>
      <c r="D2208" s="1">
        <v>0</v>
      </c>
      <c r="E2208" s="1">
        <v>0</v>
      </c>
      <c r="F2208" s="1">
        <f t="shared" si="34"/>
        <v>0</v>
      </c>
      <c r="I2208"/>
      <c r="J2208"/>
      <c r="K2208"/>
    </row>
    <row r="2209" spans="1:21" hidden="1" x14ac:dyDescent="0.2">
      <c r="A2209" s="1">
        <v>16</v>
      </c>
      <c r="C2209" s="1">
        <v>0</v>
      </c>
      <c r="D2209" s="1">
        <v>0</v>
      </c>
      <c r="E2209" s="1">
        <v>0</v>
      </c>
      <c r="F2209" s="1">
        <f t="shared" si="34"/>
        <v>0</v>
      </c>
      <c r="I2209"/>
      <c r="J2209"/>
      <c r="K2209"/>
    </row>
    <row r="2210" spans="1:21" hidden="1" x14ac:dyDescent="0.2">
      <c r="A2210" s="1">
        <v>16</v>
      </c>
      <c r="C2210" s="1">
        <v>0</v>
      </c>
      <c r="D2210" s="1">
        <v>0</v>
      </c>
      <c r="E2210" s="1">
        <v>0</v>
      </c>
      <c r="F2210" s="1">
        <f t="shared" si="34"/>
        <v>0</v>
      </c>
      <c r="I2210"/>
      <c r="J2210"/>
      <c r="K2210"/>
    </row>
    <row r="2211" spans="1:21" hidden="1" x14ac:dyDescent="0.2">
      <c r="A2211" s="1">
        <v>16</v>
      </c>
      <c r="C2211" s="1">
        <v>0</v>
      </c>
      <c r="D2211" s="1">
        <v>0</v>
      </c>
      <c r="E2211" s="1">
        <v>0</v>
      </c>
      <c r="F2211" s="1">
        <f t="shared" si="34"/>
        <v>0</v>
      </c>
      <c r="I2211"/>
      <c r="J2211"/>
      <c r="K2211"/>
    </row>
    <row r="2212" spans="1:21" hidden="1" x14ac:dyDescent="0.2">
      <c r="A2212" s="1">
        <v>16</v>
      </c>
      <c r="C2212" s="1">
        <v>0</v>
      </c>
      <c r="D2212" s="1">
        <v>0</v>
      </c>
      <c r="E2212" s="1">
        <v>0</v>
      </c>
      <c r="F2212" s="1">
        <f t="shared" si="34"/>
        <v>0</v>
      </c>
      <c r="I2212"/>
      <c r="J2212"/>
      <c r="K2212"/>
    </row>
    <row r="2213" spans="1:21" hidden="1" x14ac:dyDescent="0.2">
      <c r="A2213" s="1">
        <v>16</v>
      </c>
      <c r="C2213" s="1">
        <v>0</v>
      </c>
      <c r="D2213" s="1">
        <v>0</v>
      </c>
      <c r="E2213" s="1">
        <v>0</v>
      </c>
      <c r="F2213" s="1">
        <f t="shared" si="34"/>
        <v>0</v>
      </c>
      <c r="I2213"/>
      <c r="J2213"/>
      <c r="K2213"/>
    </row>
    <row r="2214" spans="1:21" hidden="1" x14ac:dyDescent="0.2">
      <c r="A2214" s="1">
        <v>16</v>
      </c>
      <c r="C2214" s="1">
        <v>0</v>
      </c>
      <c r="D2214" s="1">
        <v>0</v>
      </c>
      <c r="E2214" s="1">
        <v>0</v>
      </c>
      <c r="F2214" s="1">
        <f t="shared" si="34"/>
        <v>0</v>
      </c>
      <c r="I2214"/>
      <c r="J2214"/>
      <c r="K2214"/>
    </row>
    <row r="2215" spans="1:21" hidden="1" x14ac:dyDescent="0.2">
      <c r="A2215" s="1">
        <v>16</v>
      </c>
      <c r="C2215" s="1">
        <v>1</v>
      </c>
      <c r="D2215" s="1">
        <v>0</v>
      </c>
      <c r="E2215" s="1">
        <v>0</v>
      </c>
      <c r="F2215" s="1">
        <f t="shared" si="34"/>
        <v>1</v>
      </c>
      <c r="H2215" s="1" t="s">
        <v>63</v>
      </c>
      <c r="I2215">
        <v>0</v>
      </c>
      <c r="J2215">
        <v>0</v>
      </c>
      <c r="K2215">
        <v>0</v>
      </c>
    </row>
    <row r="2216" spans="1:21" hidden="1" x14ac:dyDescent="0.2">
      <c r="A2216" s="1">
        <v>16</v>
      </c>
      <c r="C2216" s="1">
        <v>1</v>
      </c>
      <c r="D2216" s="1">
        <v>0</v>
      </c>
      <c r="E2216" s="1">
        <v>0</v>
      </c>
      <c r="F2216" s="1">
        <f t="shared" si="34"/>
        <v>1</v>
      </c>
      <c r="H2216" s="1" t="s">
        <v>63</v>
      </c>
      <c r="I2216">
        <v>0</v>
      </c>
      <c r="J2216">
        <v>0</v>
      </c>
      <c r="K2216">
        <v>0</v>
      </c>
    </row>
    <row r="2217" spans="1:21" hidden="1" x14ac:dyDescent="0.2">
      <c r="A2217" s="1">
        <v>16</v>
      </c>
      <c r="C2217" s="1">
        <v>1</v>
      </c>
      <c r="D2217" s="1">
        <v>0</v>
      </c>
      <c r="E2217" s="1">
        <v>0</v>
      </c>
      <c r="F2217" s="1">
        <f t="shared" si="34"/>
        <v>1</v>
      </c>
      <c r="H2217" s="1" t="s">
        <v>63</v>
      </c>
      <c r="I2217">
        <v>0</v>
      </c>
      <c r="J2217">
        <v>0</v>
      </c>
      <c r="K2217">
        <v>0</v>
      </c>
    </row>
    <row r="2218" spans="1:21" hidden="1" x14ac:dyDescent="0.2">
      <c r="A2218" s="1">
        <v>16</v>
      </c>
      <c r="C2218" s="1">
        <v>0</v>
      </c>
      <c r="D2218" s="1">
        <v>0</v>
      </c>
      <c r="E2218" s="1">
        <v>1</v>
      </c>
      <c r="F2218" s="1">
        <f t="shared" si="34"/>
        <v>1</v>
      </c>
      <c r="I2218"/>
      <c r="J2218"/>
      <c r="K2218"/>
      <c r="R2218" s="1" t="s">
        <v>63</v>
      </c>
      <c r="S2218" s="1">
        <v>1</v>
      </c>
      <c r="T2218" s="1">
        <v>10</v>
      </c>
      <c r="U2218" s="1">
        <v>0</v>
      </c>
    </row>
    <row r="2219" spans="1:21" hidden="1" x14ac:dyDescent="0.2">
      <c r="A2219" s="1">
        <v>16</v>
      </c>
      <c r="C2219" s="1">
        <v>0</v>
      </c>
      <c r="D2219" s="1">
        <v>0</v>
      </c>
      <c r="E2219" s="1">
        <v>1</v>
      </c>
      <c r="F2219" s="1">
        <f t="shared" si="34"/>
        <v>1</v>
      </c>
      <c r="I2219"/>
      <c r="J2219"/>
      <c r="K2219"/>
      <c r="R2219" s="1" t="s">
        <v>63</v>
      </c>
      <c r="S2219" s="1">
        <v>2</v>
      </c>
      <c r="T2219" s="1">
        <v>0</v>
      </c>
      <c r="U2219" s="1">
        <v>30</v>
      </c>
    </row>
    <row r="2220" spans="1:21" hidden="1" x14ac:dyDescent="0.2">
      <c r="A2220" s="1">
        <v>16</v>
      </c>
      <c r="C2220" s="1">
        <v>0</v>
      </c>
      <c r="D2220" s="1">
        <v>0</v>
      </c>
      <c r="E2220" s="1">
        <v>0</v>
      </c>
      <c r="F2220" s="1">
        <f t="shared" si="34"/>
        <v>0</v>
      </c>
      <c r="I2220"/>
      <c r="J2220"/>
      <c r="K2220"/>
    </row>
    <row r="2221" spans="1:21" hidden="1" x14ac:dyDescent="0.2">
      <c r="A2221" s="1">
        <v>16</v>
      </c>
      <c r="C2221" s="1">
        <v>0</v>
      </c>
      <c r="D2221" s="1">
        <v>0</v>
      </c>
      <c r="E2221" s="1">
        <v>0</v>
      </c>
      <c r="F2221" s="1">
        <f t="shared" si="34"/>
        <v>0</v>
      </c>
      <c r="I2221"/>
      <c r="J2221"/>
      <c r="K2221"/>
    </row>
    <row r="2222" spans="1:21" hidden="1" x14ac:dyDescent="0.2">
      <c r="A2222" s="1">
        <v>16</v>
      </c>
      <c r="C2222" s="1">
        <v>0</v>
      </c>
      <c r="D2222" s="1">
        <v>0</v>
      </c>
      <c r="E2222" s="1">
        <v>0</v>
      </c>
      <c r="F2222" s="1">
        <f t="shared" si="34"/>
        <v>0</v>
      </c>
      <c r="I2222"/>
      <c r="J2222"/>
      <c r="K2222"/>
    </row>
    <row r="2223" spans="1:21" hidden="1" x14ac:dyDescent="0.2">
      <c r="A2223" s="1">
        <v>16</v>
      </c>
      <c r="C2223" s="1">
        <v>0</v>
      </c>
      <c r="D2223" s="1">
        <v>0</v>
      </c>
      <c r="E2223" s="1">
        <v>0</v>
      </c>
      <c r="F2223" s="1">
        <f t="shared" si="34"/>
        <v>0</v>
      </c>
      <c r="I2223"/>
      <c r="J2223"/>
      <c r="K2223"/>
    </row>
    <row r="2224" spans="1:21" hidden="1" x14ac:dyDescent="0.2">
      <c r="A2224" s="1">
        <v>16</v>
      </c>
      <c r="C2224" s="1">
        <v>0</v>
      </c>
      <c r="D2224" s="1">
        <v>0</v>
      </c>
      <c r="E2224" s="1">
        <v>0</v>
      </c>
      <c r="F2224" s="1">
        <f t="shared" si="34"/>
        <v>0</v>
      </c>
      <c r="I2224"/>
      <c r="J2224"/>
      <c r="K2224"/>
    </row>
    <row r="2225" spans="1:21" hidden="1" x14ac:dyDescent="0.2">
      <c r="A2225" s="1">
        <v>16</v>
      </c>
      <c r="C2225" s="1">
        <v>1</v>
      </c>
      <c r="D2225" s="1">
        <v>0</v>
      </c>
      <c r="E2225" s="1">
        <v>0</v>
      </c>
      <c r="F2225" s="1">
        <f t="shared" si="34"/>
        <v>1</v>
      </c>
      <c r="H2225" s="1" t="s">
        <v>63</v>
      </c>
      <c r="I2225">
        <v>0</v>
      </c>
      <c r="J2225">
        <v>12</v>
      </c>
      <c r="K2225">
        <v>320</v>
      </c>
    </row>
    <row r="2226" spans="1:21" hidden="1" x14ac:dyDescent="0.2">
      <c r="A2226" s="1">
        <v>16</v>
      </c>
      <c r="C2226" s="1">
        <v>0</v>
      </c>
      <c r="D2226" s="1">
        <v>0</v>
      </c>
      <c r="E2226" s="1">
        <v>1</v>
      </c>
      <c r="F2226" s="1">
        <f t="shared" si="34"/>
        <v>1</v>
      </c>
      <c r="I2226"/>
      <c r="J2226"/>
      <c r="K2226"/>
      <c r="R2226" s="1" t="s">
        <v>63</v>
      </c>
      <c r="S2226" s="1">
        <v>1</v>
      </c>
      <c r="T2226" s="1">
        <v>10</v>
      </c>
      <c r="U2226" s="1">
        <v>120</v>
      </c>
    </row>
    <row r="2227" spans="1:21" hidden="1" x14ac:dyDescent="0.2">
      <c r="A2227" s="1">
        <v>16</v>
      </c>
      <c r="C2227" s="1">
        <v>0</v>
      </c>
      <c r="D2227" s="1">
        <v>0</v>
      </c>
      <c r="E2227" s="1">
        <v>0</v>
      </c>
      <c r="F2227" s="1">
        <f t="shared" si="34"/>
        <v>0</v>
      </c>
      <c r="I2227"/>
      <c r="J2227"/>
      <c r="K2227"/>
    </row>
    <row r="2228" spans="1:21" hidden="1" x14ac:dyDescent="0.2">
      <c r="A2228" s="1">
        <v>16</v>
      </c>
      <c r="C2228" s="1">
        <v>0</v>
      </c>
      <c r="D2228" s="1">
        <v>0</v>
      </c>
      <c r="E2228" s="1">
        <v>0</v>
      </c>
      <c r="F2228" s="1">
        <f t="shared" si="34"/>
        <v>0</v>
      </c>
      <c r="I2228"/>
      <c r="J2228"/>
      <c r="K2228"/>
    </row>
    <row r="2229" spans="1:21" hidden="1" x14ac:dyDescent="0.2">
      <c r="A2229" s="1">
        <v>16</v>
      </c>
      <c r="C2229" s="1">
        <v>0</v>
      </c>
      <c r="D2229" s="1">
        <v>0</v>
      </c>
      <c r="E2229" s="1">
        <v>0</v>
      </c>
      <c r="F2229" s="1">
        <f t="shared" si="34"/>
        <v>0</v>
      </c>
      <c r="I2229"/>
      <c r="J2229"/>
      <c r="K2229"/>
    </row>
    <row r="2230" spans="1:21" hidden="1" x14ac:dyDescent="0.2">
      <c r="A2230" s="1">
        <v>16</v>
      </c>
      <c r="C2230" s="1">
        <v>0</v>
      </c>
      <c r="D2230" s="1">
        <v>0</v>
      </c>
      <c r="E2230" s="1">
        <v>0</v>
      </c>
      <c r="F2230" s="1">
        <f t="shared" si="34"/>
        <v>0</v>
      </c>
      <c r="I2230"/>
      <c r="J2230"/>
      <c r="K2230"/>
    </row>
    <row r="2231" spans="1:21" hidden="1" x14ac:dyDescent="0.2">
      <c r="A2231" s="1">
        <v>16</v>
      </c>
      <c r="C2231" s="1">
        <v>1</v>
      </c>
      <c r="D2231" s="1">
        <v>0</v>
      </c>
      <c r="E2231" s="1">
        <v>0</v>
      </c>
      <c r="F2231" s="1">
        <f t="shared" si="34"/>
        <v>1</v>
      </c>
      <c r="H2231" s="1" t="s">
        <v>63</v>
      </c>
      <c r="I2231">
        <v>3</v>
      </c>
      <c r="J2231">
        <v>5</v>
      </c>
      <c r="K2231">
        <v>70</v>
      </c>
    </row>
    <row r="2232" spans="1:21" hidden="1" x14ac:dyDescent="0.2">
      <c r="A2232" s="1">
        <v>16</v>
      </c>
      <c r="C2232" s="1">
        <v>0</v>
      </c>
      <c r="D2232" s="1">
        <v>0</v>
      </c>
      <c r="E2232" s="1">
        <v>0</v>
      </c>
      <c r="F2232" s="1">
        <f t="shared" si="34"/>
        <v>0</v>
      </c>
      <c r="I2232"/>
      <c r="J2232"/>
      <c r="K2232"/>
    </row>
    <row r="2233" spans="1:21" hidden="1" x14ac:dyDescent="0.2">
      <c r="A2233" s="1">
        <v>16</v>
      </c>
      <c r="C2233" s="1">
        <v>0</v>
      </c>
      <c r="D2233" s="1">
        <v>0</v>
      </c>
      <c r="E2233" s="1">
        <v>0</v>
      </c>
      <c r="F2233" s="1">
        <f t="shared" si="34"/>
        <v>0</v>
      </c>
      <c r="I2233"/>
      <c r="J2233"/>
      <c r="K2233"/>
    </row>
    <row r="2234" spans="1:21" hidden="1" x14ac:dyDescent="0.2">
      <c r="A2234" s="1">
        <v>16</v>
      </c>
      <c r="C2234" s="1">
        <v>1</v>
      </c>
      <c r="D2234" s="1">
        <v>0</v>
      </c>
      <c r="E2234" s="1">
        <v>0</v>
      </c>
      <c r="F2234" s="1">
        <f t="shared" si="34"/>
        <v>1</v>
      </c>
      <c r="H2234" s="1" t="s">
        <v>63</v>
      </c>
      <c r="I2234">
        <v>1</v>
      </c>
      <c r="J2234">
        <v>0</v>
      </c>
      <c r="K2234">
        <v>150</v>
      </c>
    </row>
    <row r="2235" spans="1:21" hidden="1" x14ac:dyDescent="0.2">
      <c r="A2235" s="1">
        <v>16</v>
      </c>
      <c r="C2235" s="1">
        <v>1</v>
      </c>
      <c r="D2235" s="1">
        <v>0</v>
      </c>
      <c r="E2235" s="1">
        <v>0</v>
      </c>
      <c r="F2235" s="1">
        <f t="shared" si="34"/>
        <v>1</v>
      </c>
      <c r="H2235" s="1" t="s">
        <v>63</v>
      </c>
      <c r="I2235">
        <v>3</v>
      </c>
      <c r="J2235">
        <v>6</v>
      </c>
      <c r="K2235">
        <v>65</v>
      </c>
    </row>
    <row r="2236" spans="1:21" hidden="1" x14ac:dyDescent="0.2">
      <c r="A2236" s="1">
        <v>16</v>
      </c>
      <c r="C2236" s="1">
        <v>0</v>
      </c>
      <c r="D2236" s="1">
        <v>0</v>
      </c>
      <c r="E2236" s="1">
        <v>0</v>
      </c>
      <c r="F2236" s="1">
        <f t="shared" si="34"/>
        <v>0</v>
      </c>
      <c r="I2236"/>
      <c r="J2236"/>
      <c r="K2236"/>
    </row>
    <row r="2237" spans="1:21" hidden="1" x14ac:dyDescent="0.2">
      <c r="A2237" s="1">
        <v>16</v>
      </c>
      <c r="C2237" s="1">
        <v>0</v>
      </c>
      <c r="D2237" s="1">
        <v>0</v>
      </c>
      <c r="E2237" s="1">
        <v>0</v>
      </c>
      <c r="F2237" s="1">
        <f t="shared" si="34"/>
        <v>0</v>
      </c>
      <c r="I2237"/>
      <c r="J2237"/>
      <c r="K2237"/>
    </row>
    <row r="2238" spans="1:21" hidden="1" x14ac:dyDescent="0.2">
      <c r="A2238" s="1">
        <v>16</v>
      </c>
      <c r="C2238" s="1">
        <v>0</v>
      </c>
      <c r="D2238" s="1">
        <v>0</v>
      </c>
      <c r="E2238" s="1">
        <v>0</v>
      </c>
      <c r="F2238" s="1">
        <f t="shared" si="34"/>
        <v>0</v>
      </c>
      <c r="I2238"/>
      <c r="J2238"/>
      <c r="K2238"/>
    </row>
    <row r="2239" spans="1:21" hidden="1" x14ac:dyDescent="0.2">
      <c r="A2239" s="1">
        <v>16</v>
      </c>
      <c r="C2239" s="1">
        <v>0</v>
      </c>
      <c r="D2239" s="1">
        <v>0</v>
      </c>
      <c r="E2239" s="1">
        <v>0</v>
      </c>
      <c r="F2239" s="1">
        <f t="shared" si="34"/>
        <v>0</v>
      </c>
      <c r="I2239"/>
      <c r="J2239"/>
      <c r="K2239"/>
    </row>
    <row r="2240" spans="1:21" hidden="1" x14ac:dyDescent="0.2">
      <c r="A2240" s="1">
        <v>16</v>
      </c>
      <c r="C2240" s="1">
        <v>0</v>
      </c>
      <c r="D2240" s="1">
        <v>0</v>
      </c>
      <c r="E2240" s="1">
        <v>0</v>
      </c>
      <c r="F2240" s="1">
        <f t="shared" si="34"/>
        <v>0</v>
      </c>
      <c r="I2240"/>
      <c r="J2240"/>
      <c r="K2240"/>
    </row>
    <row r="2241" spans="1:21" hidden="1" x14ac:dyDescent="0.2">
      <c r="A2241" s="1">
        <v>16</v>
      </c>
      <c r="C2241" s="1">
        <v>0</v>
      </c>
      <c r="D2241" s="1">
        <v>0</v>
      </c>
      <c r="E2241" s="1">
        <v>0</v>
      </c>
      <c r="F2241" s="1">
        <f t="shared" si="34"/>
        <v>0</v>
      </c>
      <c r="I2241"/>
      <c r="J2241"/>
      <c r="K2241"/>
    </row>
    <row r="2242" spans="1:21" hidden="1" x14ac:dyDescent="0.2">
      <c r="A2242" s="1">
        <v>16</v>
      </c>
      <c r="C2242" s="1">
        <v>0</v>
      </c>
      <c r="D2242" s="1">
        <v>0</v>
      </c>
      <c r="E2242" s="1">
        <v>0</v>
      </c>
      <c r="F2242" s="1">
        <f t="shared" si="34"/>
        <v>0</v>
      </c>
      <c r="I2242"/>
      <c r="J2242"/>
      <c r="K2242"/>
    </row>
    <row r="2243" spans="1:21" hidden="1" x14ac:dyDescent="0.2">
      <c r="A2243" s="1">
        <v>16</v>
      </c>
      <c r="C2243" s="1">
        <v>0</v>
      </c>
      <c r="D2243" s="1">
        <v>1</v>
      </c>
      <c r="E2243" s="1">
        <v>0</v>
      </c>
      <c r="F2243" s="1">
        <f t="shared" si="34"/>
        <v>1</v>
      </c>
      <c r="I2243"/>
      <c r="J2243"/>
      <c r="K2243"/>
      <c r="M2243" s="1" t="s">
        <v>63</v>
      </c>
      <c r="N2243" s="1">
        <v>1</v>
      </c>
      <c r="O2243" s="1">
        <v>6</v>
      </c>
      <c r="P2243" s="1">
        <v>50</v>
      </c>
    </row>
    <row r="2244" spans="1:21" hidden="1" x14ac:dyDescent="0.2">
      <c r="A2244" s="1">
        <v>16</v>
      </c>
      <c r="C2244" s="1">
        <v>1</v>
      </c>
      <c r="D2244" s="1">
        <v>0</v>
      </c>
      <c r="E2244" s="1">
        <v>0</v>
      </c>
      <c r="F2244" s="1">
        <f t="shared" ref="F2244:F2307" si="35">C2244+D2244+E2244</f>
        <v>1</v>
      </c>
      <c r="H2244" s="1" t="s">
        <v>63</v>
      </c>
      <c r="I2244">
        <v>0</v>
      </c>
      <c r="J2244">
        <v>0</v>
      </c>
      <c r="K2244">
        <v>50</v>
      </c>
    </row>
    <row r="2245" spans="1:21" hidden="1" x14ac:dyDescent="0.2">
      <c r="A2245" s="1">
        <v>16</v>
      </c>
      <c r="C2245" s="1">
        <v>0</v>
      </c>
      <c r="D2245" s="1">
        <v>0</v>
      </c>
      <c r="E2245" s="1">
        <v>1</v>
      </c>
      <c r="F2245" s="1">
        <f t="shared" si="35"/>
        <v>1</v>
      </c>
      <c r="I2245"/>
      <c r="J2245"/>
      <c r="K2245"/>
      <c r="R2245" s="1" t="s">
        <v>63</v>
      </c>
      <c r="S2245" s="1">
        <v>2</v>
      </c>
      <c r="T2245" s="1">
        <v>0</v>
      </c>
      <c r="U2245" s="1">
        <v>35</v>
      </c>
    </row>
    <row r="2246" spans="1:21" hidden="1" x14ac:dyDescent="0.2">
      <c r="A2246" s="1">
        <v>16</v>
      </c>
      <c r="C2246" s="1">
        <v>0</v>
      </c>
      <c r="D2246" s="1">
        <v>0</v>
      </c>
      <c r="E2246" s="1">
        <v>0</v>
      </c>
      <c r="F2246" s="1">
        <f t="shared" si="35"/>
        <v>0</v>
      </c>
      <c r="I2246"/>
      <c r="J2246"/>
      <c r="K2246"/>
    </row>
    <row r="2247" spans="1:21" hidden="1" x14ac:dyDescent="0.2">
      <c r="A2247" s="1">
        <v>16</v>
      </c>
      <c r="C2247" s="1">
        <v>1</v>
      </c>
      <c r="D2247" s="1">
        <v>0</v>
      </c>
      <c r="E2247" s="1">
        <v>0</v>
      </c>
      <c r="F2247" s="1">
        <f t="shared" si="35"/>
        <v>1</v>
      </c>
      <c r="H2247" s="1" t="s">
        <v>63</v>
      </c>
      <c r="I2247">
        <v>0</v>
      </c>
      <c r="J2247">
        <v>8</v>
      </c>
      <c r="K2247">
        <v>30</v>
      </c>
    </row>
    <row r="2248" spans="1:21" hidden="1" x14ac:dyDescent="0.2">
      <c r="A2248" s="1">
        <v>16</v>
      </c>
      <c r="C2248" s="1">
        <v>0</v>
      </c>
      <c r="D2248" s="1">
        <v>0</v>
      </c>
      <c r="E2248" s="1">
        <v>0</v>
      </c>
      <c r="F2248" s="1">
        <f t="shared" si="35"/>
        <v>0</v>
      </c>
      <c r="I2248"/>
      <c r="J2248"/>
      <c r="K2248"/>
    </row>
    <row r="2249" spans="1:21" hidden="1" x14ac:dyDescent="0.2">
      <c r="A2249" s="1">
        <v>16</v>
      </c>
      <c r="C2249" s="1">
        <v>0</v>
      </c>
      <c r="D2249" s="1">
        <v>0</v>
      </c>
      <c r="E2249" s="1">
        <v>0</v>
      </c>
      <c r="F2249" s="1">
        <f t="shared" si="35"/>
        <v>0</v>
      </c>
      <c r="I2249"/>
      <c r="J2249"/>
      <c r="K2249"/>
    </row>
    <row r="2250" spans="1:21" hidden="1" x14ac:dyDescent="0.2">
      <c r="A2250" s="1">
        <v>16</v>
      </c>
      <c r="C2250" s="1">
        <v>0</v>
      </c>
      <c r="D2250" s="1">
        <v>0</v>
      </c>
      <c r="E2250" s="1">
        <v>0</v>
      </c>
      <c r="F2250" s="1">
        <f t="shared" si="35"/>
        <v>0</v>
      </c>
      <c r="I2250"/>
      <c r="J2250"/>
      <c r="K2250"/>
    </row>
    <row r="2251" spans="1:21" hidden="1" x14ac:dyDescent="0.2">
      <c r="A2251" s="1">
        <v>16</v>
      </c>
      <c r="C2251" s="1">
        <v>0</v>
      </c>
      <c r="D2251" s="1">
        <v>0</v>
      </c>
      <c r="E2251" s="1">
        <v>0</v>
      </c>
      <c r="F2251" s="1">
        <f t="shared" si="35"/>
        <v>0</v>
      </c>
      <c r="I2251"/>
      <c r="J2251"/>
      <c r="K2251"/>
    </row>
    <row r="2252" spans="1:21" hidden="1" x14ac:dyDescent="0.2">
      <c r="A2252" s="1">
        <v>16</v>
      </c>
      <c r="C2252" s="1">
        <v>0</v>
      </c>
      <c r="D2252" s="1">
        <v>0</v>
      </c>
      <c r="E2252" s="1">
        <v>0</v>
      </c>
      <c r="F2252" s="1">
        <f t="shared" si="35"/>
        <v>0</v>
      </c>
      <c r="I2252"/>
      <c r="J2252"/>
      <c r="K2252"/>
    </row>
    <row r="2253" spans="1:21" hidden="1" x14ac:dyDescent="0.2">
      <c r="A2253" s="1">
        <v>16</v>
      </c>
      <c r="C2253" s="1">
        <v>0</v>
      </c>
      <c r="D2253" s="1">
        <v>0</v>
      </c>
      <c r="E2253" s="1">
        <v>0</v>
      </c>
      <c r="F2253" s="1">
        <f t="shared" si="35"/>
        <v>0</v>
      </c>
      <c r="I2253"/>
      <c r="J2253"/>
      <c r="K2253"/>
    </row>
    <row r="2254" spans="1:21" hidden="1" x14ac:dyDescent="0.2">
      <c r="A2254" s="1">
        <v>16</v>
      </c>
      <c r="C2254" s="1">
        <v>0</v>
      </c>
      <c r="D2254" s="1">
        <v>0</v>
      </c>
      <c r="E2254" s="1">
        <v>0</v>
      </c>
      <c r="F2254" s="1">
        <f t="shared" si="35"/>
        <v>0</v>
      </c>
      <c r="I2254"/>
      <c r="J2254"/>
      <c r="K2254"/>
    </row>
    <row r="2255" spans="1:21" hidden="1" x14ac:dyDescent="0.2">
      <c r="A2255" s="1">
        <v>16</v>
      </c>
      <c r="C2255" s="1">
        <v>0</v>
      </c>
      <c r="D2255" s="1">
        <v>1</v>
      </c>
      <c r="E2255" s="1">
        <v>0</v>
      </c>
      <c r="F2255" s="1">
        <f t="shared" si="35"/>
        <v>1</v>
      </c>
      <c r="I2255"/>
      <c r="J2255"/>
      <c r="K2255"/>
      <c r="M2255" s="1" t="s">
        <v>63</v>
      </c>
      <c r="N2255" s="1">
        <v>3</v>
      </c>
      <c r="O2255" s="1">
        <v>7</v>
      </c>
      <c r="P2255" s="1">
        <v>100</v>
      </c>
    </row>
    <row r="2256" spans="1:21" hidden="1" x14ac:dyDescent="0.2">
      <c r="A2256" s="1">
        <v>16</v>
      </c>
      <c r="C2256" s="1">
        <v>0</v>
      </c>
      <c r="D2256" s="1">
        <v>0</v>
      </c>
      <c r="E2256" s="1">
        <v>0</v>
      </c>
      <c r="F2256" s="1">
        <f t="shared" si="35"/>
        <v>0</v>
      </c>
      <c r="I2256"/>
      <c r="J2256"/>
      <c r="K2256"/>
    </row>
    <row r="2257" spans="1:16" hidden="1" x14ac:dyDescent="0.2">
      <c r="A2257" s="1">
        <v>16</v>
      </c>
      <c r="C2257" s="1">
        <v>0</v>
      </c>
      <c r="D2257" s="1">
        <v>1</v>
      </c>
      <c r="E2257" s="1">
        <v>0</v>
      </c>
      <c r="F2257" s="1">
        <f t="shared" si="35"/>
        <v>1</v>
      </c>
      <c r="I2257"/>
      <c r="J2257"/>
      <c r="K2257"/>
      <c r="M2257" s="1" t="s">
        <v>63</v>
      </c>
      <c r="N2257" s="1">
        <v>2</v>
      </c>
      <c r="O2257" s="1">
        <v>6</v>
      </c>
      <c r="P2257" s="1">
        <v>100</v>
      </c>
    </row>
    <row r="2258" spans="1:16" hidden="1" x14ac:dyDescent="0.2">
      <c r="A2258" s="1">
        <v>16</v>
      </c>
      <c r="C2258" s="1">
        <v>1</v>
      </c>
      <c r="D2258" s="1">
        <v>0</v>
      </c>
      <c r="E2258" s="1">
        <v>0</v>
      </c>
      <c r="F2258" s="1">
        <f t="shared" si="35"/>
        <v>1</v>
      </c>
      <c r="H2258" s="1" t="s">
        <v>63</v>
      </c>
      <c r="I2258">
        <v>0</v>
      </c>
      <c r="J2258">
        <v>5</v>
      </c>
      <c r="K2258">
        <v>60</v>
      </c>
    </row>
    <row r="2259" spans="1:16" hidden="1" x14ac:dyDescent="0.2">
      <c r="A2259" s="1">
        <v>16</v>
      </c>
      <c r="C2259" s="1">
        <v>0</v>
      </c>
      <c r="D2259" s="1">
        <v>0</v>
      </c>
      <c r="E2259" s="1">
        <v>0</v>
      </c>
      <c r="F2259" s="1">
        <f t="shared" si="35"/>
        <v>0</v>
      </c>
      <c r="I2259"/>
      <c r="J2259"/>
      <c r="K2259"/>
    </row>
    <row r="2260" spans="1:16" hidden="1" x14ac:dyDescent="0.2">
      <c r="A2260" s="1">
        <v>16</v>
      </c>
      <c r="C2260" s="1">
        <v>0</v>
      </c>
      <c r="D2260" s="1">
        <v>0</v>
      </c>
      <c r="E2260" s="1">
        <v>0</v>
      </c>
      <c r="F2260" s="1">
        <f t="shared" si="35"/>
        <v>0</v>
      </c>
      <c r="I2260"/>
      <c r="J2260"/>
      <c r="K2260"/>
    </row>
    <row r="2261" spans="1:16" hidden="1" x14ac:dyDescent="0.2">
      <c r="A2261" s="1">
        <v>16</v>
      </c>
      <c r="C2261" s="1">
        <v>1</v>
      </c>
      <c r="D2261" s="1">
        <v>0</v>
      </c>
      <c r="E2261" s="1">
        <v>0</v>
      </c>
      <c r="F2261" s="1">
        <f t="shared" si="35"/>
        <v>1</v>
      </c>
      <c r="H2261" s="1" t="s">
        <v>63</v>
      </c>
      <c r="I2261">
        <v>0</v>
      </c>
      <c r="J2261">
        <v>8</v>
      </c>
      <c r="K2261">
        <v>300</v>
      </c>
    </row>
    <row r="2262" spans="1:16" hidden="1" x14ac:dyDescent="0.2">
      <c r="A2262" s="1">
        <v>17</v>
      </c>
      <c r="C2262" s="1">
        <v>0</v>
      </c>
      <c r="D2262" s="1">
        <v>0</v>
      </c>
      <c r="E2262" s="1">
        <v>0</v>
      </c>
      <c r="F2262" s="1">
        <f t="shared" si="35"/>
        <v>0</v>
      </c>
      <c r="I2262"/>
      <c r="J2262"/>
      <c r="K2262"/>
    </row>
    <row r="2263" spans="1:16" hidden="1" x14ac:dyDescent="0.2">
      <c r="A2263" s="1">
        <v>17</v>
      </c>
      <c r="C2263" s="1">
        <v>0</v>
      </c>
      <c r="D2263" s="1">
        <v>0</v>
      </c>
      <c r="E2263" s="1">
        <v>0</v>
      </c>
      <c r="F2263" s="1">
        <f t="shared" si="35"/>
        <v>0</v>
      </c>
      <c r="I2263"/>
      <c r="J2263"/>
      <c r="K2263"/>
    </row>
    <row r="2264" spans="1:16" hidden="1" x14ac:dyDescent="0.2">
      <c r="A2264" s="1">
        <v>17</v>
      </c>
      <c r="C2264" s="1">
        <v>0</v>
      </c>
      <c r="D2264" s="1">
        <v>0</v>
      </c>
      <c r="E2264" s="1">
        <v>0</v>
      </c>
      <c r="F2264" s="1">
        <f t="shared" si="35"/>
        <v>0</v>
      </c>
      <c r="I2264"/>
      <c r="J2264"/>
      <c r="K2264"/>
    </row>
    <row r="2265" spans="1:16" hidden="1" x14ac:dyDescent="0.2">
      <c r="A2265" s="1">
        <v>17</v>
      </c>
      <c r="C2265" s="1">
        <v>0</v>
      </c>
      <c r="D2265" s="1">
        <v>0</v>
      </c>
      <c r="E2265" s="1">
        <v>0</v>
      </c>
      <c r="F2265" s="1">
        <f t="shared" si="35"/>
        <v>0</v>
      </c>
      <c r="I2265"/>
      <c r="J2265"/>
      <c r="K2265"/>
    </row>
    <row r="2266" spans="1:16" hidden="1" x14ac:dyDescent="0.2">
      <c r="A2266" s="1">
        <v>17</v>
      </c>
      <c r="C2266" s="1">
        <v>0</v>
      </c>
      <c r="D2266" s="1">
        <v>0</v>
      </c>
      <c r="E2266" s="1">
        <v>0</v>
      </c>
      <c r="F2266" s="1">
        <f t="shared" si="35"/>
        <v>0</v>
      </c>
      <c r="I2266"/>
      <c r="J2266"/>
      <c r="K2266"/>
    </row>
    <row r="2267" spans="1:16" hidden="1" x14ac:dyDescent="0.2">
      <c r="A2267" s="1">
        <v>17</v>
      </c>
      <c r="C2267" s="1">
        <v>0</v>
      </c>
      <c r="D2267" s="1">
        <v>0</v>
      </c>
      <c r="E2267" s="1">
        <v>0</v>
      </c>
      <c r="F2267" s="1">
        <f t="shared" si="35"/>
        <v>0</v>
      </c>
      <c r="I2267"/>
      <c r="J2267"/>
      <c r="K2267"/>
    </row>
    <row r="2268" spans="1:16" hidden="1" x14ac:dyDescent="0.2">
      <c r="A2268" s="1">
        <v>17</v>
      </c>
      <c r="C2268" s="1">
        <v>0</v>
      </c>
      <c r="D2268" s="1">
        <v>0</v>
      </c>
      <c r="E2268" s="1">
        <v>0</v>
      </c>
      <c r="F2268" s="1">
        <f t="shared" si="35"/>
        <v>0</v>
      </c>
      <c r="I2268"/>
      <c r="J2268"/>
      <c r="K2268"/>
    </row>
    <row r="2269" spans="1:16" hidden="1" x14ac:dyDescent="0.2">
      <c r="A2269" s="1">
        <v>17</v>
      </c>
      <c r="C2269" s="1">
        <v>0</v>
      </c>
      <c r="D2269" s="1">
        <v>0</v>
      </c>
      <c r="E2269" s="1">
        <v>0</v>
      </c>
      <c r="F2269" s="1">
        <f t="shared" si="35"/>
        <v>0</v>
      </c>
      <c r="I2269"/>
      <c r="J2269"/>
      <c r="K2269"/>
    </row>
    <row r="2270" spans="1:16" hidden="1" x14ac:dyDescent="0.2">
      <c r="A2270" s="1">
        <v>17</v>
      </c>
      <c r="C2270" s="1">
        <v>0</v>
      </c>
      <c r="D2270" s="1">
        <v>0</v>
      </c>
      <c r="E2270" s="1">
        <v>0</v>
      </c>
      <c r="F2270" s="1">
        <f t="shared" si="35"/>
        <v>0</v>
      </c>
      <c r="I2270"/>
      <c r="J2270"/>
      <c r="K2270"/>
    </row>
    <row r="2271" spans="1:16" hidden="1" x14ac:dyDescent="0.2">
      <c r="A2271" s="1">
        <v>17</v>
      </c>
      <c r="C2271" s="1">
        <v>0</v>
      </c>
      <c r="D2271" s="1">
        <v>0</v>
      </c>
      <c r="E2271" s="1">
        <v>0</v>
      </c>
      <c r="F2271" s="1">
        <f t="shared" si="35"/>
        <v>0</v>
      </c>
      <c r="I2271"/>
      <c r="J2271"/>
      <c r="K2271"/>
    </row>
    <row r="2272" spans="1:16" hidden="1" x14ac:dyDescent="0.2">
      <c r="A2272" s="1">
        <v>17</v>
      </c>
      <c r="C2272" s="1">
        <v>0</v>
      </c>
      <c r="D2272" s="1">
        <v>0</v>
      </c>
      <c r="E2272" s="1">
        <v>0</v>
      </c>
      <c r="F2272" s="1">
        <f t="shared" si="35"/>
        <v>0</v>
      </c>
      <c r="I2272"/>
      <c r="J2272"/>
      <c r="K2272"/>
    </row>
    <row r="2273" spans="1:11" hidden="1" x14ac:dyDescent="0.2">
      <c r="A2273" s="1">
        <v>17</v>
      </c>
      <c r="C2273" s="1">
        <v>0</v>
      </c>
      <c r="D2273" s="1">
        <v>0</v>
      </c>
      <c r="E2273" s="1">
        <v>0</v>
      </c>
      <c r="F2273" s="1">
        <f t="shared" si="35"/>
        <v>0</v>
      </c>
      <c r="I2273"/>
      <c r="J2273"/>
      <c r="K2273"/>
    </row>
    <row r="2274" spans="1:11" hidden="1" x14ac:dyDescent="0.2">
      <c r="A2274" s="1">
        <v>17</v>
      </c>
      <c r="C2274" s="1">
        <v>0</v>
      </c>
      <c r="D2274" s="1">
        <v>0</v>
      </c>
      <c r="E2274" s="1">
        <v>0</v>
      </c>
      <c r="F2274" s="1">
        <f t="shared" si="35"/>
        <v>0</v>
      </c>
      <c r="I2274"/>
      <c r="J2274"/>
      <c r="K2274"/>
    </row>
    <row r="2275" spans="1:11" hidden="1" x14ac:dyDescent="0.2">
      <c r="A2275" s="1">
        <v>17</v>
      </c>
      <c r="C2275" s="1">
        <v>0</v>
      </c>
      <c r="D2275" s="1">
        <v>0</v>
      </c>
      <c r="E2275" s="1">
        <v>0</v>
      </c>
      <c r="F2275" s="1">
        <f t="shared" si="35"/>
        <v>0</v>
      </c>
      <c r="I2275"/>
      <c r="J2275"/>
      <c r="K2275"/>
    </row>
    <row r="2276" spans="1:11" hidden="1" x14ac:dyDescent="0.2">
      <c r="A2276" s="1">
        <v>17</v>
      </c>
      <c r="C2276" s="1">
        <v>0</v>
      </c>
      <c r="D2276" s="1">
        <v>0</v>
      </c>
      <c r="E2276" s="1">
        <v>0</v>
      </c>
      <c r="F2276" s="1">
        <f t="shared" si="35"/>
        <v>0</v>
      </c>
      <c r="I2276"/>
      <c r="J2276"/>
      <c r="K2276"/>
    </row>
    <row r="2277" spans="1:11" hidden="1" x14ac:dyDescent="0.2">
      <c r="A2277" s="1">
        <v>17</v>
      </c>
      <c r="C2277" s="1">
        <v>0</v>
      </c>
      <c r="D2277" s="1">
        <v>0</v>
      </c>
      <c r="E2277" s="1">
        <v>0</v>
      </c>
      <c r="F2277" s="1">
        <f t="shared" si="35"/>
        <v>0</v>
      </c>
      <c r="I2277"/>
      <c r="J2277"/>
      <c r="K2277"/>
    </row>
    <row r="2278" spans="1:11" hidden="1" x14ac:dyDescent="0.2">
      <c r="A2278" s="1">
        <v>17</v>
      </c>
      <c r="C2278" s="1">
        <v>0</v>
      </c>
      <c r="D2278" s="1">
        <v>0</v>
      </c>
      <c r="E2278" s="1">
        <v>0</v>
      </c>
      <c r="F2278" s="1">
        <f t="shared" si="35"/>
        <v>0</v>
      </c>
      <c r="I2278"/>
      <c r="J2278"/>
      <c r="K2278"/>
    </row>
    <row r="2279" spans="1:11" hidden="1" x14ac:dyDescent="0.2">
      <c r="A2279" s="1">
        <v>17</v>
      </c>
      <c r="C2279" s="1">
        <v>0</v>
      </c>
      <c r="D2279" s="1">
        <v>0</v>
      </c>
      <c r="E2279" s="1">
        <v>0</v>
      </c>
      <c r="F2279" s="1">
        <f t="shared" si="35"/>
        <v>0</v>
      </c>
      <c r="I2279"/>
      <c r="J2279"/>
      <c r="K2279"/>
    </row>
    <row r="2280" spans="1:11" hidden="1" x14ac:dyDescent="0.2">
      <c r="A2280" s="1">
        <v>17</v>
      </c>
      <c r="C2280" s="1">
        <v>0</v>
      </c>
      <c r="D2280" s="1">
        <v>0</v>
      </c>
      <c r="E2280" s="1">
        <v>0</v>
      </c>
      <c r="F2280" s="1">
        <f t="shared" si="35"/>
        <v>0</v>
      </c>
      <c r="I2280"/>
      <c r="J2280"/>
      <c r="K2280"/>
    </row>
    <row r="2281" spans="1:11" hidden="1" x14ac:dyDescent="0.2">
      <c r="A2281" s="1">
        <v>17</v>
      </c>
      <c r="C2281" s="1">
        <v>0</v>
      </c>
      <c r="D2281" s="1">
        <v>0</v>
      </c>
      <c r="E2281" s="1">
        <v>0</v>
      </c>
      <c r="F2281" s="1">
        <f t="shared" si="35"/>
        <v>0</v>
      </c>
      <c r="I2281"/>
      <c r="J2281"/>
      <c r="K2281"/>
    </row>
    <row r="2282" spans="1:11" hidden="1" x14ac:dyDescent="0.2">
      <c r="A2282" s="1">
        <v>17</v>
      </c>
      <c r="C2282" s="1">
        <v>0</v>
      </c>
      <c r="D2282" s="1">
        <v>0</v>
      </c>
      <c r="E2282" s="1">
        <v>0</v>
      </c>
      <c r="F2282" s="1">
        <f t="shared" si="35"/>
        <v>0</v>
      </c>
      <c r="I2282"/>
      <c r="J2282"/>
      <c r="K2282"/>
    </row>
    <row r="2283" spans="1:11" hidden="1" x14ac:dyDescent="0.2">
      <c r="A2283" s="1">
        <v>17</v>
      </c>
      <c r="C2283" s="1">
        <v>0</v>
      </c>
      <c r="D2283" s="1">
        <v>0</v>
      </c>
      <c r="E2283" s="1">
        <v>0</v>
      </c>
      <c r="F2283" s="1">
        <f t="shared" si="35"/>
        <v>0</v>
      </c>
      <c r="I2283"/>
      <c r="J2283"/>
      <c r="K2283"/>
    </row>
    <row r="2284" spans="1:11" hidden="1" x14ac:dyDescent="0.2">
      <c r="A2284" s="1">
        <v>17</v>
      </c>
      <c r="C2284" s="1">
        <v>0</v>
      </c>
      <c r="D2284" s="1">
        <v>0</v>
      </c>
      <c r="E2284" s="1">
        <v>0</v>
      </c>
      <c r="F2284" s="1">
        <f t="shared" si="35"/>
        <v>0</v>
      </c>
      <c r="I2284"/>
      <c r="J2284"/>
      <c r="K2284"/>
    </row>
    <row r="2285" spans="1:11" hidden="1" x14ac:dyDescent="0.2">
      <c r="A2285" s="1">
        <v>17</v>
      </c>
      <c r="C2285" s="1">
        <v>0</v>
      </c>
      <c r="D2285" s="1">
        <v>0</v>
      </c>
      <c r="E2285" s="1">
        <v>0</v>
      </c>
      <c r="F2285" s="1">
        <f t="shared" si="35"/>
        <v>0</v>
      </c>
      <c r="I2285"/>
      <c r="J2285"/>
      <c r="K2285"/>
    </row>
    <row r="2286" spans="1:11" hidden="1" x14ac:dyDescent="0.2">
      <c r="A2286" s="1">
        <v>17</v>
      </c>
      <c r="C2286" s="1">
        <v>0</v>
      </c>
      <c r="D2286" s="1">
        <v>0</v>
      </c>
      <c r="E2286" s="1">
        <v>0</v>
      </c>
      <c r="F2286" s="1">
        <f t="shared" si="35"/>
        <v>0</v>
      </c>
      <c r="I2286"/>
      <c r="J2286"/>
      <c r="K2286"/>
    </row>
    <row r="2287" spans="1:11" hidden="1" x14ac:dyDescent="0.2">
      <c r="A2287" s="1">
        <v>17</v>
      </c>
      <c r="C2287" s="1">
        <v>0</v>
      </c>
      <c r="D2287" s="1">
        <v>0</v>
      </c>
      <c r="E2287" s="1">
        <v>0</v>
      </c>
      <c r="F2287" s="1">
        <f t="shared" si="35"/>
        <v>0</v>
      </c>
      <c r="I2287"/>
      <c r="J2287"/>
      <c r="K2287"/>
    </row>
    <row r="2288" spans="1:11" hidden="1" x14ac:dyDescent="0.2">
      <c r="A2288" s="1">
        <v>17</v>
      </c>
      <c r="C2288" s="1">
        <v>0</v>
      </c>
      <c r="D2288" s="1">
        <v>0</v>
      </c>
      <c r="E2288" s="1">
        <v>0</v>
      </c>
      <c r="F2288" s="1">
        <f t="shared" si="35"/>
        <v>0</v>
      </c>
      <c r="I2288"/>
      <c r="J2288"/>
      <c r="K2288"/>
    </row>
    <row r="2289" spans="1:21" hidden="1" x14ac:dyDescent="0.2">
      <c r="A2289" s="1">
        <v>17</v>
      </c>
      <c r="C2289" s="1">
        <v>0</v>
      </c>
      <c r="D2289" s="1">
        <v>0</v>
      </c>
      <c r="E2289" s="1">
        <v>0</v>
      </c>
      <c r="F2289" s="1">
        <f t="shared" si="35"/>
        <v>0</v>
      </c>
      <c r="I2289"/>
      <c r="J2289"/>
      <c r="K2289"/>
    </row>
    <row r="2290" spans="1:21" hidden="1" x14ac:dyDescent="0.2">
      <c r="A2290" s="1">
        <v>17</v>
      </c>
      <c r="C2290" s="1">
        <v>0</v>
      </c>
      <c r="D2290" s="1">
        <v>0</v>
      </c>
      <c r="E2290" s="1">
        <v>0</v>
      </c>
      <c r="F2290" s="1">
        <f t="shared" si="35"/>
        <v>0</v>
      </c>
      <c r="I2290"/>
      <c r="J2290"/>
      <c r="K2290"/>
    </row>
    <row r="2291" spans="1:21" hidden="1" x14ac:dyDescent="0.2">
      <c r="A2291" s="1">
        <v>17</v>
      </c>
      <c r="C2291" s="1">
        <v>0</v>
      </c>
      <c r="D2291" s="1">
        <v>0</v>
      </c>
      <c r="E2291" s="1">
        <v>0</v>
      </c>
      <c r="F2291" s="1">
        <f t="shared" si="35"/>
        <v>0</v>
      </c>
      <c r="I2291"/>
      <c r="J2291"/>
      <c r="K2291"/>
    </row>
    <row r="2292" spans="1:21" hidden="1" x14ac:dyDescent="0.2">
      <c r="A2292" s="1">
        <v>17</v>
      </c>
      <c r="C2292" s="1">
        <v>0</v>
      </c>
      <c r="D2292" s="1">
        <v>0</v>
      </c>
      <c r="E2292" s="1">
        <v>0</v>
      </c>
      <c r="F2292" s="1">
        <f t="shared" si="35"/>
        <v>0</v>
      </c>
      <c r="I2292"/>
      <c r="J2292"/>
      <c r="K2292"/>
    </row>
    <row r="2293" spans="1:21" hidden="1" x14ac:dyDescent="0.2">
      <c r="A2293" s="1">
        <v>17</v>
      </c>
      <c r="C2293" s="1">
        <v>0</v>
      </c>
      <c r="D2293" s="1">
        <v>0</v>
      </c>
      <c r="E2293" s="1">
        <v>1</v>
      </c>
      <c r="F2293" s="1">
        <f t="shared" si="35"/>
        <v>1</v>
      </c>
      <c r="I2293"/>
      <c r="J2293"/>
      <c r="K2293"/>
      <c r="R2293" s="1" t="s">
        <v>63</v>
      </c>
      <c r="S2293" s="1">
        <v>1</v>
      </c>
      <c r="T2293" s="1">
        <v>6</v>
      </c>
      <c r="U2293" s="1">
        <v>30</v>
      </c>
    </row>
    <row r="2294" spans="1:21" hidden="1" x14ac:dyDescent="0.2">
      <c r="A2294" s="1">
        <v>17</v>
      </c>
      <c r="C2294" s="1">
        <v>0</v>
      </c>
      <c r="D2294" s="1">
        <v>0</v>
      </c>
      <c r="E2294" s="1">
        <v>0</v>
      </c>
      <c r="F2294" s="1">
        <f t="shared" si="35"/>
        <v>0</v>
      </c>
      <c r="I2294"/>
      <c r="J2294"/>
      <c r="K2294"/>
    </row>
    <row r="2295" spans="1:21" hidden="1" x14ac:dyDescent="0.2">
      <c r="A2295" s="1">
        <v>17</v>
      </c>
      <c r="C2295" s="1">
        <v>0</v>
      </c>
      <c r="D2295" s="1">
        <v>0</v>
      </c>
      <c r="E2295" s="1">
        <v>0</v>
      </c>
      <c r="F2295" s="1">
        <f t="shared" si="35"/>
        <v>0</v>
      </c>
      <c r="I2295"/>
      <c r="J2295"/>
      <c r="K2295"/>
    </row>
    <row r="2296" spans="1:21" hidden="1" x14ac:dyDescent="0.2">
      <c r="A2296" s="1">
        <v>17</v>
      </c>
      <c r="C2296" s="1">
        <v>0</v>
      </c>
      <c r="D2296" s="1">
        <v>0</v>
      </c>
      <c r="E2296" s="1">
        <v>0</v>
      </c>
      <c r="F2296" s="1">
        <f t="shared" si="35"/>
        <v>0</v>
      </c>
      <c r="I2296"/>
      <c r="J2296"/>
      <c r="K2296"/>
    </row>
    <row r="2297" spans="1:21" hidden="1" x14ac:dyDescent="0.2">
      <c r="A2297" s="1">
        <v>17</v>
      </c>
      <c r="C2297" s="1">
        <v>0</v>
      </c>
      <c r="D2297" s="1">
        <v>0</v>
      </c>
      <c r="E2297" s="1">
        <v>0</v>
      </c>
      <c r="F2297" s="1">
        <f t="shared" si="35"/>
        <v>0</v>
      </c>
      <c r="I2297"/>
      <c r="J2297"/>
      <c r="K2297"/>
    </row>
    <row r="2298" spans="1:21" hidden="1" x14ac:dyDescent="0.2">
      <c r="A2298" s="1">
        <v>17</v>
      </c>
      <c r="C2298" s="1">
        <v>1</v>
      </c>
      <c r="D2298" s="1">
        <v>0</v>
      </c>
      <c r="E2298" s="1">
        <v>0</v>
      </c>
      <c r="F2298" s="1">
        <f t="shared" si="35"/>
        <v>1</v>
      </c>
      <c r="H2298" s="1" t="s">
        <v>63</v>
      </c>
      <c r="I2298">
        <v>0</v>
      </c>
      <c r="J2298">
        <v>0</v>
      </c>
      <c r="K2298">
        <v>10</v>
      </c>
    </row>
    <row r="2299" spans="1:21" hidden="1" x14ac:dyDescent="0.2">
      <c r="A2299" s="1">
        <v>17</v>
      </c>
      <c r="C2299" s="1">
        <v>0</v>
      </c>
      <c r="D2299" s="1">
        <v>0</v>
      </c>
      <c r="E2299" s="1">
        <v>0</v>
      </c>
      <c r="F2299" s="1">
        <f t="shared" si="35"/>
        <v>0</v>
      </c>
      <c r="I2299"/>
      <c r="J2299"/>
      <c r="K2299"/>
    </row>
    <row r="2300" spans="1:21" hidden="1" x14ac:dyDescent="0.2">
      <c r="A2300" s="1">
        <v>17</v>
      </c>
      <c r="C2300" s="1">
        <v>0</v>
      </c>
      <c r="D2300" s="1">
        <v>0</v>
      </c>
      <c r="E2300" s="1">
        <v>0</v>
      </c>
      <c r="F2300" s="1">
        <f t="shared" si="35"/>
        <v>0</v>
      </c>
      <c r="I2300"/>
      <c r="J2300"/>
      <c r="K2300"/>
    </row>
    <row r="2301" spans="1:21" hidden="1" x14ac:dyDescent="0.2">
      <c r="A2301" s="1">
        <v>17</v>
      </c>
      <c r="C2301" s="1">
        <v>0</v>
      </c>
      <c r="D2301" s="1">
        <v>0</v>
      </c>
      <c r="E2301" s="1">
        <v>0</v>
      </c>
      <c r="F2301" s="1">
        <f t="shared" si="35"/>
        <v>0</v>
      </c>
      <c r="I2301"/>
      <c r="J2301"/>
      <c r="K2301"/>
    </row>
    <row r="2302" spans="1:21" hidden="1" x14ac:dyDescent="0.2">
      <c r="A2302" s="1">
        <v>17</v>
      </c>
      <c r="C2302" s="1">
        <v>0</v>
      </c>
      <c r="D2302" s="1">
        <v>0</v>
      </c>
      <c r="E2302" s="1">
        <v>0</v>
      </c>
      <c r="F2302" s="1">
        <f t="shared" si="35"/>
        <v>0</v>
      </c>
      <c r="I2302"/>
      <c r="J2302"/>
      <c r="K2302"/>
    </row>
    <row r="2303" spans="1:21" hidden="1" x14ac:dyDescent="0.2">
      <c r="A2303" s="1">
        <v>17</v>
      </c>
      <c r="C2303" s="1">
        <v>0</v>
      </c>
      <c r="D2303" s="1">
        <v>0</v>
      </c>
      <c r="E2303" s="1">
        <v>0</v>
      </c>
      <c r="F2303" s="1">
        <f t="shared" si="35"/>
        <v>0</v>
      </c>
      <c r="I2303"/>
      <c r="J2303"/>
      <c r="K2303"/>
    </row>
    <row r="2304" spans="1:21" hidden="1" x14ac:dyDescent="0.2">
      <c r="A2304" s="1">
        <v>17</v>
      </c>
      <c r="C2304" s="1">
        <v>0</v>
      </c>
      <c r="D2304" s="1">
        <v>0</v>
      </c>
      <c r="E2304" s="1">
        <v>0</v>
      </c>
      <c r="F2304" s="1">
        <f t="shared" si="35"/>
        <v>0</v>
      </c>
      <c r="I2304"/>
      <c r="J2304"/>
      <c r="K2304"/>
    </row>
    <row r="2305" spans="1:11" hidden="1" x14ac:dyDescent="0.2">
      <c r="A2305" s="1">
        <v>17</v>
      </c>
      <c r="C2305" s="1">
        <v>0</v>
      </c>
      <c r="D2305" s="1">
        <v>0</v>
      </c>
      <c r="E2305" s="1">
        <v>0</v>
      </c>
      <c r="F2305" s="1">
        <f t="shared" si="35"/>
        <v>0</v>
      </c>
      <c r="I2305"/>
      <c r="J2305"/>
      <c r="K2305"/>
    </row>
    <row r="2306" spans="1:11" hidden="1" x14ac:dyDescent="0.2">
      <c r="A2306" s="1">
        <v>17</v>
      </c>
      <c r="C2306" s="1">
        <v>0</v>
      </c>
      <c r="D2306" s="1">
        <v>0</v>
      </c>
      <c r="E2306" s="1">
        <v>0</v>
      </c>
      <c r="F2306" s="1">
        <f t="shared" si="35"/>
        <v>0</v>
      </c>
      <c r="I2306"/>
      <c r="J2306"/>
      <c r="K2306"/>
    </row>
    <row r="2307" spans="1:11" hidden="1" x14ac:dyDescent="0.2">
      <c r="A2307" s="1">
        <v>17</v>
      </c>
      <c r="C2307" s="1">
        <v>0</v>
      </c>
      <c r="D2307" s="1">
        <v>0</v>
      </c>
      <c r="E2307" s="1">
        <v>0</v>
      </c>
      <c r="F2307" s="1">
        <f t="shared" si="35"/>
        <v>0</v>
      </c>
      <c r="I2307"/>
      <c r="J2307"/>
      <c r="K2307"/>
    </row>
    <row r="2308" spans="1:11" hidden="1" x14ac:dyDescent="0.2">
      <c r="A2308" s="1">
        <v>17</v>
      </c>
      <c r="C2308" s="1">
        <v>0</v>
      </c>
      <c r="D2308" s="1">
        <v>0</v>
      </c>
      <c r="E2308" s="1">
        <v>0</v>
      </c>
      <c r="F2308" s="1">
        <f t="shared" ref="F2308:F2371" si="36">C2308+D2308+E2308</f>
        <v>0</v>
      </c>
      <c r="I2308"/>
      <c r="J2308"/>
      <c r="K2308"/>
    </row>
    <row r="2309" spans="1:11" hidden="1" x14ac:dyDescent="0.2">
      <c r="A2309" s="1">
        <v>17</v>
      </c>
      <c r="C2309" s="1">
        <v>0</v>
      </c>
      <c r="D2309" s="1">
        <v>0</v>
      </c>
      <c r="E2309" s="1">
        <v>0</v>
      </c>
      <c r="F2309" s="1">
        <f t="shared" si="36"/>
        <v>0</v>
      </c>
      <c r="I2309"/>
      <c r="J2309"/>
      <c r="K2309"/>
    </row>
    <row r="2310" spans="1:11" hidden="1" x14ac:dyDescent="0.2">
      <c r="A2310" s="1">
        <v>17</v>
      </c>
      <c r="C2310" s="1">
        <v>0</v>
      </c>
      <c r="D2310" s="1">
        <v>0</v>
      </c>
      <c r="E2310" s="1">
        <v>0</v>
      </c>
      <c r="F2310" s="1">
        <f t="shared" si="36"/>
        <v>0</v>
      </c>
      <c r="I2310"/>
      <c r="J2310"/>
      <c r="K2310"/>
    </row>
    <row r="2311" spans="1:11" hidden="1" x14ac:dyDescent="0.2">
      <c r="A2311" s="1">
        <v>17</v>
      </c>
      <c r="C2311" s="1">
        <v>0</v>
      </c>
      <c r="D2311" s="1">
        <v>0</v>
      </c>
      <c r="E2311" s="1">
        <v>0</v>
      </c>
      <c r="F2311" s="1">
        <f t="shared" si="36"/>
        <v>0</v>
      </c>
      <c r="I2311"/>
      <c r="J2311"/>
      <c r="K2311"/>
    </row>
    <row r="2312" spans="1:11" hidden="1" x14ac:dyDescent="0.2">
      <c r="A2312" s="1">
        <v>17</v>
      </c>
      <c r="C2312" s="1">
        <v>0</v>
      </c>
      <c r="D2312" s="1">
        <v>0</v>
      </c>
      <c r="E2312" s="1">
        <v>0</v>
      </c>
      <c r="F2312" s="1">
        <f t="shared" si="36"/>
        <v>0</v>
      </c>
      <c r="I2312"/>
      <c r="J2312"/>
      <c r="K2312"/>
    </row>
    <row r="2313" spans="1:11" hidden="1" x14ac:dyDescent="0.2">
      <c r="A2313" s="1">
        <v>17</v>
      </c>
      <c r="C2313" s="1">
        <v>0</v>
      </c>
      <c r="D2313" s="1">
        <v>0</v>
      </c>
      <c r="E2313" s="1">
        <v>0</v>
      </c>
      <c r="F2313" s="1">
        <f t="shared" si="36"/>
        <v>0</v>
      </c>
      <c r="I2313"/>
      <c r="J2313"/>
      <c r="K2313"/>
    </row>
    <row r="2314" spans="1:11" hidden="1" x14ac:dyDescent="0.2">
      <c r="A2314" s="1">
        <v>17</v>
      </c>
      <c r="C2314" s="1">
        <v>0</v>
      </c>
      <c r="D2314" s="1">
        <v>0</v>
      </c>
      <c r="E2314" s="1">
        <v>0</v>
      </c>
      <c r="F2314" s="1">
        <f t="shared" si="36"/>
        <v>0</v>
      </c>
      <c r="I2314"/>
      <c r="J2314"/>
      <c r="K2314"/>
    </row>
    <row r="2315" spans="1:11" hidden="1" x14ac:dyDescent="0.2">
      <c r="A2315" s="1">
        <v>17</v>
      </c>
      <c r="C2315" s="1">
        <v>0</v>
      </c>
      <c r="D2315" s="1">
        <v>0</v>
      </c>
      <c r="E2315" s="1">
        <v>0</v>
      </c>
      <c r="F2315" s="1">
        <f t="shared" si="36"/>
        <v>0</v>
      </c>
      <c r="I2315"/>
      <c r="J2315"/>
      <c r="K2315"/>
    </row>
    <row r="2316" spans="1:11" hidden="1" x14ac:dyDescent="0.2">
      <c r="A2316" s="1">
        <v>17</v>
      </c>
      <c r="C2316" s="1">
        <v>0</v>
      </c>
      <c r="D2316" s="1">
        <v>0</v>
      </c>
      <c r="E2316" s="1">
        <v>0</v>
      </c>
      <c r="F2316" s="1">
        <f t="shared" si="36"/>
        <v>0</v>
      </c>
      <c r="I2316"/>
      <c r="J2316"/>
      <c r="K2316"/>
    </row>
    <row r="2317" spans="1:11" hidden="1" x14ac:dyDescent="0.2">
      <c r="A2317" s="1">
        <v>17</v>
      </c>
      <c r="C2317" s="1">
        <v>0</v>
      </c>
      <c r="D2317" s="1">
        <v>0</v>
      </c>
      <c r="E2317" s="1">
        <v>0</v>
      </c>
      <c r="F2317" s="1">
        <f t="shared" si="36"/>
        <v>0</v>
      </c>
      <c r="I2317"/>
      <c r="J2317"/>
      <c r="K2317"/>
    </row>
    <row r="2318" spans="1:11" hidden="1" x14ac:dyDescent="0.2">
      <c r="A2318" s="1">
        <v>17</v>
      </c>
      <c r="C2318" s="1">
        <v>0</v>
      </c>
      <c r="D2318" s="1">
        <v>0</v>
      </c>
      <c r="E2318" s="1">
        <v>0</v>
      </c>
      <c r="F2318" s="1">
        <f t="shared" si="36"/>
        <v>0</v>
      </c>
      <c r="I2318"/>
      <c r="J2318"/>
      <c r="K2318"/>
    </row>
    <row r="2319" spans="1:11" hidden="1" x14ac:dyDescent="0.2">
      <c r="A2319" s="1">
        <v>17</v>
      </c>
      <c r="C2319" s="1">
        <v>0</v>
      </c>
      <c r="D2319" s="1">
        <v>0</v>
      </c>
      <c r="E2319" s="1">
        <v>0</v>
      </c>
      <c r="F2319" s="1">
        <f t="shared" si="36"/>
        <v>0</v>
      </c>
      <c r="I2319"/>
      <c r="J2319"/>
      <c r="K2319"/>
    </row>
    <row r="2320" spans="1:11" hidden="1" x14ac:dyDescent="0.2">
      <c r="A2320" s="1">
        <v>17</v>
      </c>
      <c r="C2320" s="1">
        <v>0</v>
      </c>
      <c r="D2320" s="1">
        <v>0</v>
      </c>
      <c r="E2320" s="1">
        <v>0</v>
      </c>
      <c r="F2320" s="1">
        <f t="shared" si="36"/>
        <v>0</v>
      </c>
      <c r="I2320"/>
      <c r="J2320"/>
      <c r="K2320"/>
    </row>
    <row r="2321" spans="1:11" hidden="1" x14ac:dyDescent="0.2">
      <c r="A2321" s="1">
        <v>17</v>
      </c>
      <c r="C2321" s="1">
        <v>0</v>
      </c>
      <c r="D2321" s="1">
        <v>0</v>
      </c>
      <c r="E2321" s="1">
        <v>0</v>
      </c>
      <c r="F2321" s="1">
        <f t="shared" si="36"/>
        <v>0</v>
      </c>
      <c r="I2321"/>
      <c r="J2321"/>
      <c r="K2321"/>
    </row>
    <row r="2322" spans="1:11" hidden="1" x14ac:dyDescent="0.2">
      <c r="A2322" s="1">
        <v>17</v>
      </c>
      <c r="C2322" s="1">
        <v>0</v>
      </c>
      <c r="D2322" s="1">
        <v>0</v>
      </c>
      <c r="E2322" s="1">
        <v>0</v>
      </c>
      <c r="F2322" s="1">
        <f t="shared" si="36"/>
        <v>0</v>
      </c>
      <c r="I2322"/>
      <c r="J2322"/>
      <c r="K2322"/>
    </row>
    <row r="2323" spans="1:11" hidden="1" x14ac:dyDescent="0.2">
      <c r="A2323" s="1">
        <v>17</v>
      </c>
      <c r="C2323" s="1">
        <v>1</v>
      </c>
      <c r="D2323" s="1">
        <v>0</v>
      </c>
      <c r="E2323" s="1">
        <v>0</v>
      </c>
      <c r="F2323" s="1">
        <f t="shared" si="36"/>
        <v>1</v>
      </c>
      <c r="H2323" s="1" t="s">
        <v>63</v>
      </c>
      <c r="I2323">
        <v>0</v>
      </c>
      <c r="J2323">
        <v>0</v>
      </c>
      <c r="K2323">
        <v>0</v>
      </c>
    </row>
    <row r="2324" spans="1:11" hidden="1" x14ac:dyDescent="0.2">
      <c r="A2324" s="1">
        <v>17</v>
      </c>
      <c r="C2324" s="1">
        <v>0</v>
      </c>
      <c r="D2324" s="1">
        <v>0</v>
      </c>
      <c r="E2324" s="1">
        <v>0</v>
      </c>
      <c r="F2324" s="1">
        <f t="shared" si="36"/>
        <v>0</v>
      </c>
      <c r="I2324"/>
      <c r="J2324"/>
      <c r="K2324"/>
    </row>
    <row r="2325" spans="1:11" hidden="1" x14ac:dyDescent="0.2">
      <c r="A2325" s="1">
        <v>17</v>
      </c>
      <c r="C2325" s="1">
        <v>0</v>
      </c>
      <c r="D2325" s="1">
        <v>0</v>
      </c>
      <c r="E2325" s="1">
        <v>0</v>
      </c>
      <c r="F2325" s="1">
        <f t="shared" si="36"/>
        <v>0</v>
      </c>
      <c r="I2325"/>
      <c r="J2325"/>
      <c r="K2325"/>
    </row>
    <row r="2326" spans="1:11" hidden="1" x14ac:dyDescent="0.2">
      <c r="A2326" s="1">
        <v>17</v>
      </c>
      <c r="C2326" s="1">
        <v>0</v>
      </c>
      <c r="D2326" s="1">
        <v>0</v>
      </c>
      <c r="E2326" s="1">
        <v>0</v>
      </c>
      <c r="F2326" s="1">
        <f t="shared" si="36"/>
        <v>0</v>
      </c>
      <c r="I2326"/>
      <c r="J2326"/>
      <c r="K2326"/>
    </row>
    <row r="2327" spans="1:11" hidden="1" x14ac:dyDescent="0.2">
      <c r="A2327" s="1">
        <v>17</v>
      </c>
      <c r="C2327" s="1">
        <v>1</v>
      </c>
      <c r="D2327" s="1">
        <v>0</v>
      </c>
      <c r="E2327" s="1">
        <v>0</v>
      </c>
      <c r="F2327" s="1">
        <f t="shared" si="36"/>
        <v>1</v>
      </c>
      <c r="H2327" s="1" t="s">
        <v>63</v>
      </c>
      <c r="I2327">
        <v>0</v>
      </c>
      <c r="J2327">
        <v>5</v>
      </c>
      <c r="K2327">
        <v>110</v>
      </c>
    </row>
    <row r="2328" spans="1:11" hidden="1" x14ac:dyDescent="0.2">
      <c r="A2328" s="1">
        <v>17</v>
      </c>
      <c r="C2328" s="1">
        <v>0</v>
      </c>
      <c r="D2328" s="1">
        <v>0</v>
      </c>
      <c r="E2328" s="1">
        <v>0</v>
      </c>
      <c r="F2328" s="1">
        <f t="shared" si="36"/>
        <v>0</v>
      </c>
      <c r="I2328"/>
      <c r="J2328"/>
      <c r="K2328"/>
    </row>
    <row r="2329" spans="1:11" hidden="1" x14ac:dyDescent="0.2">
      <c r="A2329" s="1">
        <v>17</v>
      </c>
      <c r="C2329" s="1">
        <v>0</v>
      </c>
      <c r="D2329" s="1">
        <v>0</v>
      </c>
      <c r="E2329" s="1">
        <v>0</v>
      </c>
      <c r="F2329" s="1">
        <f t="shared" si="36"/>
        <v>0</v>
      </c>
      <c r="I2329"/>
      <c r="J2329"/>
      <c r="K2329"/>
    </row>
    <row r="2330" spans="1:11" hidden="1" x14ac:dyDescent="0.2">
      <c r="A2330" s="1">
        <v>17</v>
      </c>
      <c r="C2330" s="1">
        <v>0</v>
      </c>
      <c r="D2330" s="1">
        <v>0</v>
      </c>
      <c r="E2330" s="1">
        <v>0</v>
      </c>
      <c r="F2330" s="1">
        <f t="shared" si="36"/>
        <v>0</v>
      </c>
      <c r="I2330"/>
      <c r="J2330"/>
      <c r="K2330"/>
    </row>
    <row r="2331" spans="1:11" hidden="1" x14ac:dyDescent="0.2">
      <c r="A2331" s="1">
        <v>17</v>
      </c>
      <c r="C2331" s="1">
        <v>0</v>
      </c>
      <c r="D2331" s="1">
        <v>0</v>
      </c>
      <c r="E2331" s="1">
        <v>0</v>
      </c>
      <c r="F2331" s="1">
        <f t="shared" si="36"/>
        <v>0</v>
      </c>
      <c r="I2331"/>
      <c r="J2331"/>
      <c r="K2331"/>
    </row>
    <row r="2332" spans="1:11" hidden="1" x14ac:dyDescent="0.2">
      <c r="A2332" s="1">
        <v>17</v>
      </c>
      <c r="C2332" s="1">
        <v>0</v>
      </c>
      <c r="D2332" s="1">
        <v>0</v>
      </c>
      <c r="E2332" s="1">
        <v>0</v>
      </c>
      <c r="F2332" s="1">
        <f t="shared" si="36"/>
        <v>0</v>
      </c>
      <c r="I2332"/>
      <c r="J2332"/>
      <c r="K2332"/>
    </row>
    <row r="2333" spans="1:11" hidden="1" x14ac:dyDescent="0.2">
      <c r="A2333" s="1">
        <v>17</v>
      </c>
      <c r="C2333" s="1">
        <v>0</v>
      </c>
      <c r="D2333" s="1">
        <v>0</v>
      </c>
      <c r="E2333" s="1">
        <v>0</v>
      </c>
      <c r="F2333" s="1">
        <f t="shared" si="36"/>
        <v>0</v>
      </c>
      <c r="I2333"/>
      <c r="J2333"/>
      <c r="K2333"/>
    </row>
    <row r="2334" spans="1:11" hidden="1" x14ac:dyDescent="0.2">
      <c r="A2334" s="1">
        <v>17</v>
      </c>
      <c r="C2334" s="1">
        <v>0</v>
      </c>
      <c r="D2334" s="1">
        <v>0</v>
      </c>
      <c r="E2334" s="1">
        <v>0</v>
      </c>
      <c r="F2334" s="1">
        <f t="shared" si="36"/>
        <v>0</v>
      </c>
      <c r="I2334"/>
      <c r="J2334"/>
      <c r="K2334"/>
    </row>
    <row r="2335" spans="1:11" hidden="1" x14ac:dyDescent="0.2">
      <c r="A2335" s="1">
        <v>17</v>
      </c>
      <c r="C2335" s="1">
        <v>1</v>
      </c>
      <c r="D2335" s="1">
        <v>0</v>
      </c>
      <c r="E2335" s="1">
        <v>0</v>
      </c>
      <c r="F2335" s="1">
        <f t="shared" si="36"/>
        <v>1</v>
      </c>
      <c r="H2335" s="1" t="s">
        <v>63</v>
      </c>
      <c r="I2335">
        <v>4</v>
      </c>
      <c r="J2335">
        <v>0</v>
      </c>
      <c r="K2335">
        <v>120</v>
      </c>
    </row>
    <row r="2336" spans="1:11" hidden="1" x14ac:dyDescent="0.2">
      <c r="A2336" s="1">
        <v>17</v>
      </c>
      <c r="C2336" s="1">
        <v>0</v>
      </c>
      <c r="D2336" s="1">
        <v>0</v>
      </c>
      <c r="E2336" s="1">
        <v>0</v>
      </c>
      <c r="F2336" s="1">
        <f t="shared" si="36"/>
        <v>0</v>
      </c>
      <c r="I2336"/>
      <c r="J2336"/>
      <c r="K2336"/>
    </row>
    <row r="2337" spans="1:11" hidden="1" x14ac:dyDescent="0.2">
      <c r="A2337" s="1">
        <v>17</v>
      </c>
      <c r="C2337" s="1">
        <v>0</v>
      </c>
      <c r="D2337" s="1">
        <v>0</v>
      </c>
      <c r="E2337" s="1">
        <v>0</v>
      </c>
      <c r="F2337" s="1">
        <f t="shared" si="36"/>
        <v>0</v>
      </c>
      <c r="I2337"/>
      <c r="J2337"/>
      <c r="K2337"/>
    </row>
    <row r="2338" spans="1:11" hidden="1" x14ac:dyDescent="0.2">
      <c r="A2338" s="1">
        <v>17</v>
      </c>
      <c r="C2338" s="1">
        <v>0</v>
      </c>
      <c r="D2338" s="1">
        <v>0</v>
      </c>
      <c r="E2338" s="1">
        <v>0</v>
      </c>
      <c r="F2338" s="1">
        <f t="shared" si="36"/>
        <v>0</v>
      </c>
      <c r="I2338"/>
      <c r="J2338"/>
      <c r="K2338"/>
    </row>
    <row r="2339" spans="1:11" hidden="1" x14ac:dyDescent="0.2">
      <c r="A2339" s="1">
        <v>17</v>
      </c>
      <c r="C2339" s="1">
        <v>0</v>
      </c>
      <c r="D2339" s="1">
        <v>0</v>
      </c>
      <c r="E2339" s="1">
        <v>0</v>
      </c>
      <c r="F2339" s="1">
        <f t="shared" si="36"/>
        <v>0</v>
      </c>
      <c r="I2339"/>
      <c r="J2339"/>
      <c r="K2339"/>
    </row>
    <row r="2340" spans="1:11" hidden="1" x14ac:dyDescent="0.2">
      <c r="A2340" s="1">
        <v>17</v>
      </c>
      <c r="C2340" s="1">
        <v>0</v>
      </c>
      <c r="D2340" s="1">
        <v>0</v>
      </c>
      <c r="E2340" s="1">
        <v>0</v>
      </c>
      <c r="F2340" s="1">
        <f t="shared" si="36"/>
        <v>0</v>
      </c>
      <c r="I2340"/>
      <c r="J2340"/>
      <c r="K2340"/>
    </row>
    <row r="2341" spans="1:11" hidden="1" x14ac:dyDescent="0.2">
      <c r="A2341" s="1">
        <v>17</v>
      </c>
      <c r="C2341" s="1">
        <v>0</v>
      </c>
      <c r="D2341" s="1">
        <v>0</v>
      </c>
      <c r="E2341" s="1">
        <v>0</v>
      </c>
      <c r="F2341" s="1">
        <f t="shared" si="36"/>
        <v>0</v>
      </c>
      <c r="I2341"/>
      <c r="J2341"/>
      <c r="K2341"/>
    </row>
    <row r="2342" spans="1:11" hidden="1" x14ac:dyDescent="0.2">
      <c r="A2342" s="1">
        <v>17</v>
      </c>
      <c r="C2342" s="1">
        <v>0</v>
      </c>
      <c r="D2342" s="1">
        <v>0</v>
      </c>
      <c r="E2342" s="1">
        <v>0</v>
      </c>
      <c r="F2342" s="1">
        <f t="shared" si="36"/>
        <v>0</v>
      </c>
      <c r="I2342"/>
      <c r="J2342"/>
      <c r="K2342"/>
    </row>
    <row r="2343" spans="1:11" hidden="1" x14ac:dyDescent="0.2">
      <c r="A2343" s="1">
        <v>17</v>
      </c>
      <c r="C2343" s="1">
        <v>0</v>
      </c>
      <c r="D2343" s="1">
        <v>0</v>
      </c>
      <c r="E2343" s="1">
        <v>0</v>
      </c>
      <c r="F2343" s="1">
        <f t="shared" si="36"/>
        <v>0</v>
      </c>
      <c r="I2343"/>
      <c r="J2343"/>
      <c r="K2343"/>
    </row>
    <row r="2344" spans="1:11" hidden="1" x14ac:dyDescent="0.2">
      <c r="A2344" s="1">
        <v>17</v>
      </c>
      <c r="C2344" s="1">
        <v>0</v>
      </c>
      <c r="D2344" s="1">
        <v>0</v>
      </c>
      <c r="E2344" s="1">
        <v>0</v>
      </c>
      <c r="F2344" s="1">
        <f t="shared" si="36"/>
        <v>0</v>
      </c>
      <c r="I2344"/>
      <c r="J2344"/>
      <c r="K2344"/>
    </row>
    <row r="2345" spans="1:11" hidden="1" x14ac:dyDescent="0.2">
      <c r="A2345" s="1">
        <v>17</v>
      </c>
      <c r="C2345" s="1">
        <v>0</v>
      </c>
      <c r="D2345" s="1">
        <v>0</v>
      </c>
      <c r="E2345" s="1">
        <v>0</v>
      </c>
      <c r="F2345" s="1">
        <f t="shared" si="36"/>
        <v>0</v>
      </c>
      <c r="I2345"/>
      <c r="J2345"/>
      <c r="K2345"/>
    </row>
    <row r="2346" spans="1:11" hidden="1" x14ac:dyDescent="0.2">
      <c r="A2346" s="1">
        <v>17</v>
      </c>
      <c r="C2346" s="1">
        <v>0</v>
      </c>
      <c r="D2346" s="1">
        <v>0</v>
      </c>
      <c r="E2346" s="1">
        <v>0</v>
      </c>
      <c r="F2346" s="1">
        <f t="shared" si="36"/>
        <v>0</v>
      </c>
      <c r="I2346"/>
      <c r="J2346"/>
      <c r="K2346"/>
    </row>
    <row r="2347" spans="1:11" hidden="1" x14ac:dyDescent="0.2">
      <c r="A2347" s="1">
        <v>17</v>
      </c>
      <c r="C2347" s="1">
        <v>0</v>
      </c>
      <c r="D2347" s="1">
        <v>0</v>
      </c>
      <c r="E2347" s="1">
        <v>0</v>
      </c>
      <c r="F2347" s="1">
        <f t="shared" si="36"/>
        <v>0</v>
      </c>
      <c r="I2347"/>
      <c r="J2347"/>
      <c r="K2347"/>
    </row>
    <row r="2348" spans="1:11" hidden="1" x14ac:dyDescent="0.2">
      <c r="A2348" s="1">
        <v>17</v>
      </c>
      <c r="C2348" s="1">
        <v>0</v>
      </c>
      <c r="D2348" s="1">
        <v>0</v>
      </c>
      <c r="E2348" s="1">
        <v>0</v>
      </c>
      <c r="F2348" s="1">
        <f t="shared" si="36"/>
        <v>0</v>
      </c>
      <c r="I2348"/>
      <c r="J2348"/>
      <c r="K2348"/>
    </row>
    <row r="2349" spans="1:11" hidden="1" x14ac:dyDescent="0.2">
      <c r="A2349" s="1">
        <v>17</v>
      </c>
      <c r="C2349" s="1">
        <v>0</v>
      </c>
      <c r="D2349" s="1">
        <v>0</v>
      </c>
      <c r="E2349" s="1">
        <v>0</v>
      </c>
      <c r="F2349" s="1">
        <f t="shared" si="36"/>
        <v>0</v>
      </c>
      <c r="I2349"/>
      <c r="J2349"/>
      <c r="K2349"/>
    </row>
    <row r="2350" spans="1:11" hidden="1" x14ac:dyDescent="0.2">
      <c r="A2350" s="1">
        <v>17</v>
      </c>
      <c r="C2350" s="1">
        <v>0</v>
      </c>
      <c r="D2350" s="1">
        <v>0</v>
      </c>
      <c r="E2350" s="1">
        <v>0</v>
      </c>
      <c r="F2350" s="1">
        <f t="shared" si="36"/>
        <v>0</v>
      </c>
      <c r="I2350"/>
      <c r="J2350"/>
      <c r="K2350"/>
    </row>
    <row r="2351" spans="1:11" hidden="1" x14ac:dyDescent="0.2">
      <c r="A2351" s="1">
        <v>17</v>
      </c>
      <c r="C2351" s="1">
        <v>0</v>
      </c>
      <c r="D2351" s="1">
        <v>0</v>
      </c>
      <c r="E2351" s="1">
        <v>0</v>
      </c>
      <c r="F2351" s="1">
        <f t="shared" si="36"/>
        <v>0</v>
      </c>
      <c r="I2351"/>
      <c r="J2351"/>
      <c r="K2351"/>
    </row>
    <row r="2352" spans="1:11" hidden="1" x14ac:dyDescent="0.2">
      <c r="A2352" s="1">
        <v>17</v>
      </c>
      <c r="C2352" s="1">
        <v>0</v>
      </c>
      <c r="D2352" s="1">
        <v>0</v>
      </c>
      <c r="E2352" s="1">
        <v>0</v>
      </c>
      <c r="F2352" s="1">
        <f t="shared" si="36"/>
        <v>0</v>
      </c>
      <c r="I2352"/>
      <c r="J2352"/>
      <c r="K2352"/>
    </row>
    <row r="2353" spans="1:21" hidden="1" x14ac:dyDescent="0.2">
      <c r="A2353" s="1">
        <v>17</v>
      </c>
      <c r="C2353" s="1">
        <v>0</v>
      </c>
      <c r="D2353" s="1">
        <v>0</v>
      </c>
      <c r="E2353" s="1">
        <v>0</v>
      </c>
      <c r="F2353" s="1">
        <f t="shared" si="36"/>
        <v>0</v>
      </c>
      <c r="I2353"/>
      <c r="J2353"/>
      <c r="K2353"/>
    </row>
    <row r="2354" spans="1:21" hidden="1" x14ac:dyDescent="0.2">
      <c r="A2354" s="1">
        <v>17</v>
      </c>
      <c r="C2354" s="1">
        <v>0</v>
      </c>
      <c r="D2354" s="1">
        <v>0</v>
      </c>
      <c r="E2354" s="1">
        <v>0</v>
      </c>
      <c r="F2354" s="1">
        <f t="shared" si="36"/>
        <v>0</v>
      </c>
      <c r="I2354"/>
      <c r="J2354"/>
      <c r="K2354"/>
    </row>
    <row r="2355" spans="1:21" hidden="1" x14ac:dyDescent="0.2">
      <c r="A2355" s="1">
        <v>17</v>
      </c>
      <c r="C2355" s="1">
        <v>0</v>
      </c>
      <c r="D2355" s="1">
        <v>0</v>
      </c>
      <c r="E2355" s="1">
        <v>0</v>
      </c>
      <c r="F2355" s="1">
        <f t="shared" si="36"/>
        <v>0</v>
      </c>
      <c r="I2355"/>
      <c r="J2355"/>
      <c r="K2355"/>
    </row>
    <row r="2356" spans="1:21" hidden="1" x14ac:dyDescent="0.2">
      <c r="A2356" s="1">
        <v>17</v>
      </c>
      <c r="C2356" s="1">
        <v>0</v>
      </c>
      <c r="D2356" s="1">
        <v>0</v>
      </c>
      <c r="E2356" s="1">
        <v>0</v>
      </c>
      <c r="F2356" s="1">
        <f t="shared" si="36"/>
        <v>0</v>
      </c>
      <c r="I2356"/>
      <c r="J2356"/>
      <c r="K2356"/>
    </row>
    <row r="2357" spans="1:21" hidden="1" x14ac:dyDescent="0.2">
      <c r="A2357" s="1">
        <v>17</v>
      </c>
      <c r="C2357" s="1">
        <v>1</v>
      </c>
      <c r="D2357" s="1">
        <v>0</v>
      </c>
      <c r="E2357" s="1">
        <v>0</v>
      </c>
      <c r="F2357" s="1">
        <f t="shared" si="36"/>
        <v>1</v>
      </c>
      <c r="H2357" s="1" t="s">
        <v>63</v>
      </c>
      <c r="I2357">
        <v>8</v>
      </c>
      <c r="J2357">
        <v>16</v>
      </c>
      <c r="K2357">
        <v>200</v>
      </c>
    </row>
    <row r="2358" spans="1:21" hidden="1" x14ac:dyDescent="0.2">
      <c r="A2358" s="1">
        <v>17</v>
      </c>
      <c r="C2358" s="1">
        <v>1</v>
      </c>
      <c r="D2358" s="1">
        <v>0</v>
      </c>
      <c r="E2358" s="1">
        <v>0</v>
      </c>
      <c r="F2358" s="1">
        <f t="shared" si="36"/>
        <v>1</v>
      </c>
      <c r="H2358" s="1" t="s">
        <v>63</v>
      </c>
      <c r="I2358">
        <v>16</v>
      </c>
      <c r="J2358">
        <v>16</v>
      </c>
      <c r="K2358">
        <v>200</v>
      </c>
    </row>
    <row r="2359" spans="1:21" hidden="1" x14ac:dyDescent="0.2">
      <c r="A2359" s="1">
        <v>17</v>
      </c>
      <c r="C2359" s="1">
        <v>0</v>
      </c>
      <c r="D2359" s="1">
        <v>0</v>
      </c>
      <c r="E2359" s="1">
        <v>0</v>
      </c>
      <c r="F2359" s="1">
        <f t="shared" si="36"/>
        <v>0</v>
      </c>
      <c r="I2359"/>
      <c r="J2359"/>
      <c r="K2359"/>
    </row>
    <row r="2360" spans="1:21" hidden="1" x14ac:dyDescent="0.2">
      <c r="A2360" s="1">
        <v>17</v>
      </c>
      <c r="C2360" s="1">
        <v>0</v>
      </c>
      <c r="D2360" s="1">
        <v>0</v>
      </c>
      <c r="E2360" s="1">
        <v>0</v>
      </c>
      <c r="F2360" s="1">
        <f t="shared" si="36"/>
        <v>0</v>
      </c>
      <c r="I2360"/>
      <c r="J2360"/>
      <c r="K2360"/>
    </row>
    <row r="2361" spans="1:21" hidden="1" x14ac:dyDescent="0.2">
      <c r="A2361" s="1">
        <v>17</v>
      </c>
      <c r="C2361" s="1">
        <v>0</v>
      </c>
      <c r="D2361" s="1">
        <v>0</v>
      </c>
      <c r="E2361" s="1">
        <v>1</v>
      </c>
      <c r="F2361" s="1">
        <f t="shared" si="36"/>
        <v>1</v>
      </c>
      <c r="I2361"/>
      <c r="J2361"/>
      <c r="K2361"/>
      <c r="R2361" s="1" t="s">
        <v>63</v>
      </c>
      <c r="S2361" s="1">
        <v>5</v>
      </c>
      <c r="T2361" s="1">
        <v>0</v>
      </c>
      <c r="U2361" s="1">
        <v>0</v>
      </c>
    </row>
    <row r="2362" spans="1:21" hidden="1" x14ac:dyDescent="0.2">
      <c r="A2362" s="1">
        <v>17</v>
      </c>
      <c r="C2362" s="1">
        <v>0</v>
      </c>
      <c r="D2362" s="1">
        <v>0</v>
      </c>
      <c r="E2362" s="1">
        <v>0</v>
      </c>
      <c r="F2362" s="1">
        <f t="shared" si="36"/>
        <v>0</v>
      </c>
      <c r="I2362"/>
      <c r="J2362"/>
      <c r="K2362"/>
    </row>
    <row r="2363" spans="1:21" hidden="1" x14ac:dyDescent="0.2">
      <c r="A2363" s="1">
        <v>17</v>
      </c>
      <c r="C2363" s="1">
        <v>0</v>
      </c>
      <c r="D2363" s="1">
        <v>0</v>
      </c>
      <c r="E2363" s="1">
        <v>0</v>
      </c>
      <c r="F2363" s="1">
        <f t="shared" si="36"/>
        <v>0</v>
      </c>
      <c r="I2363"/>
      <c r="J2363"/>
      <c r="K2363"/>
    </row>
    <row r="2364" spans="1:21" hidden="1" x14ac:dyDescent="0.2">
      <c r="A2364" s="1">
        <v>17</v>
      </c>
      <c r="C2364" s="1">
        <v>1</v>
      </c>
      <c r="D2364" s="1">
        <v>0</v>
      </c>
      <c r="E2364" s="1">
        <v>0</v>
      </c>
      <c r="F2364" s="1">
        <f t="shared" si="36"/>
        <v>1</v>
      </c>
      <c r="H2364" s="1" t="s">
        <v>63</v>
      </c>
      <c r="I2364">
        <v>0</v>
      </c>
      <c r="J2364">
        <v>6</v>
      </c>
      <c r="K2364">
        <v>180</v>
      </c>
    </row>
    <row r="2365" spans="1:21" hidden="1" x14ac:dyDescent="0.2">
      <c r="A2365" s="1">
        <v>17</v>
      </c>
      <c r="C2365" s="1">
        <v>0</v>
      </c>
      <c r="D2365" s="1">
        <v>0</v>
      </c>
      <c r="E2365" s="1">
        <v>0</v>
      </c>
      <c r="F2365" s="1">
        <f t="shared" si="36"/>
        <v>0</v>
      </c>
      <c r="I2365"/>
      <c r="J2365"/>
      <c r="K2365"/>
    </row>
    <row r="2366" spans="1:21" hidden="1" x14ac:dyDescent="0.2">
      <c r="A2366" s="1">
        <v>17</v>
      </c>
      <c r="C2366" s="1">
        <v>0</v>
      </c>
      <c r="D2366" s="1">
        <v>0</v>
      </c>
      <c r="E2366" s="1">
        <v>0</v>
      </c>
      <c r="F2366" s="1">
        <f t="shared" si="36"/>
        <v>0</v>
      </c>
      <c r="I2366"/>
      <c r="J2366"/>
      <c r="K2366"/>
    </row>
    <row r="2367" spans="1:21" hidden="1" x14ac:dyDescent="0.2">
      <c r="A2367" s="1">
        <v>17</v>
      </c>
      <c r="C2367" s="1">
        <v>0</v>
      </c>
      <c r="D2367" s="1">
        <v>0</v>
      </c>
      <c r="E2367" s="1">
        <v>0</v>
      </c>
      <c r="F2367" s="1">
        <f t="shared" si="36"/>
        <v>0</v>
      </c>
      <c r="I2367"/>
      <c r="J2367"/>
      <c r="K2367"/>
    </row>
    <row r="2368" spans="1:21" hidden="1" x14ac:dyDescent="0.2">
      <c r="A2368" s="1">
        <v>17</v>
      </c>
      <c r="C2368" s="1">
        <v>0</v>
      </c>
      <c r="D2368" s="1">
        <v>0</v>
      </c>
      <c r="E2368" s="1">
        <v>0</v>
      </c>
      <c r="F2368" s="1">
        <f t="shared" si="36"/>
        <v>0</v>
      </c>
      <c r="I2368"/>
      <c r="J2368"/>
      <c r="K2368"/>
    </row>
    <row r="2369" spans="1:21" hidden="1" x14ac:dyDescent="0.2">
      <c r="A2369" s="1">
        <v>17</v>
      </c>
      <c r="C2369" s="1">
        <v>0</v>
      </c>
      <c r="D2369" s="1">
        <v>0</v>
      </c>
      <c r="E2369" s="1">
        <v>0</v>
      </c>
      <c r="F2369" s="1">
        <f t="shared" si="36"/>
        <v>0</v>
      </c>
      <c r="I2369"/>
      <c r="J2369"/>
      <c r="K2369"/>
    </row>
    <row r="2370" spans="1:21" hidden="1" x14ac:dyDescent="0.2">
      <c r="A2370" s="1">
        <v>17</v>
      </c>
      <c r="C2370" s="1">
        <v>0</v>
      </c>
      <c r="D2370" s="1">
        <v>0</v>
      </c>
      <c r="E2370" s="1">
        <v>0</v>
      </c>
      <c r="F2370" s="1">
        <f t="shared" si="36"/>
        <v>0</v>
      </c>
      <c r="I2370"/>
      <c r="J2370"/>
      <c r="K2370"/>
    </row>
    <row r="2371" spans="1:21" hidden="1" x14ac:dyDescent="0.2">
      <c r="A2371" s="1">
        <v>17</v>
      </c>
      <c r="C2371" s="1">
        <v>0</v>
      </c>
      <c r="D2371" s="1">
        <v>0</v>
      </c>
      <c r="E2371" s="1">
        <v>0</v>
      </c>
      <c r="F2371" s="1">
        <f t="shared" si="36"/>
        <v>0</v>
      </c>
      <c r="I2371"/>
      <c r="J2371"/>
      <c r="K2371"/>
    </row>
    <row r="2372" spans="1:21" hidden="1" x14ac:dyDescent="0.2">
      <c r="A2372" s="1">
        <v>17</v>
      </c>
      <c r="C2372" s="1">
        <v>0</v>
      </c>
      <c r="D2372" s="1">
        <v>0</v>
      </c>
      <c r="E2372" s="1">
        <v>1</v>
      </c>
      <c r="F2372" s="1">
        <f t="shared" ref="F2372:F2435" si="37">C2372+D2372+E2372</f>
        <v>1</v>
      </c>
      <c r="I2372"/>
      <c r="J2372"/>
      <c r="K2372"/>
      <c r="R2372" s="1" t="s">
        <v>63</v>
      </c>
      <c r="S2372" s="1">
        <v>1</v>
      </c>
      <c r="T2372" s="1">
        <v>24</v>
      </c>
      <c r="U2372" s="1">
        <v>100</v>
      </c>
    </row>
    <row r="2373" spans="1:21" hidden="1" x14ac:dyDescent="0.2">
      <c r="A2373" s="1">
        <v>17</v>
      </c>
      <c r="C2373" s="1">
        <v>0</v>
      </c>
      <c r="D2373" s="1">
        <v>0</v>
      </c>
      <c r="E2373" s="1">
        <v>0</v>
      </c>
      <c r="F2373" s="1">
        <f t="shared" si="37"/>
        <v>0</v>
      </c>
      <c r="I2373"/>
      <c r="J2373"/>
      <c r="K2373"/>
    </row>
    <row r="2374" spans="1:21" hidden="1" x14ac:dyDescent="0.2">
      <c r="A2374" s="1">
        <v>17</v>
      </c>
      <c r="C2374" s="1">
        <v>0</v>
      </c>
      <c r="D2374" s="1">
        <v>0</v>
      </c>
      <c r="E2374" s="1">
        <v>0</v>
      </c>
      <c r="F2374" s="1">
        <f t="shared" si="37"/>
        <v>0</v>
      </c>
      <c r="I2374"/>
      <c r="J2374"/>
      <c r="K2374"/>
    </row>
    <row r="2375" spans="1:21" hidden="1" x14ac:dyDescent="0.2">
      <c r="A2375" s="1">
        <v>17</v>
      </c>
      <c r="C2375" s="1">
        <v>0</v>
      </c>
      <c r="D2375" s="1">
        <v>0</v>
      </c>
      <c r="E2375" s="1">
        <v>0</v>
      </c>
      <c r="F2375" s="1">
        <f t="shared" si="37"/>
        <v>0</v>
      </c>
      <c r="I2375"/>
      <c r="J2375"/>
      <c r="K2375"/>
    </row>
    <row r="2376" spans="1:21" hidden="1" x14ac:dyDescent="0.2">
      <c r="A2376" s="1">
        <v>17</v>
      </c>
      <c r="C2376" s="1">
        <v>0</v>
      </c>
      <c r="D2376" s="1">
        <v>0</v>
      </c>
      <c r="E2376" s="1">
        <v>0</v>
      </c>
      <c r="F2376" s="1">
        <f t="shared" si="37"/>
        <v>0</v>
      </c>
      <c r="I2376"/>
      <c r="J2376"/>
      <c r="K2376"/>
    </row>
    <row r="2377" spans="1:21" hidden="1" x14ac:dyDescent="0.2">
      <c r="A2377" s="1">
        <v>17</v>
      </c>
      <c r="C2377" s="1">
        <v>1</v>
      </c>
      <c r="D2377" s="1">
        <v>0</v>
      </c>
      <c r="E2377" s="1">
        <v>0</v>
      </c>
      <c r="F2377" s="1">
        <f t="shared" si="37"/>
        <v>1</v>
      </c>
      <c r="H2377" s="1" t="s">
        <v>63</v>
      </c>
      <c r="I2377">
        <v>5</v>
      </c>
      <c r="J2377">
        <v>8</v>
      </c>
      <c r="K2377">
        <v>180</v>
      </c>
    </row>
    <row r="2378" spans="1:21" hidden="1" x14ac:dyDescent="0.2">
      <c r="A2378" s="1">
        <v>17</v>
      </c>
      <c r="C2378" s="1">
        <v>0</v>
      </c>
      <c r="D2378" s="1">
        <v>0</v>
      </c>
      <c r="E2378" s="1">
        <v>0</v>
      </c>
      <c r="F2378" s="1">
        <f t="shared" si="37"/>
        <v>0</v>
      </c>
      <c r="I2378"/>
      <c r="J2378"/>
      <c r="K2378"/>
    </row>
    <row r="2379" spans="1:21" hidden="1" x14ac:dyDescent="0.2">
      <c r="A2379" s="1">
        <v>17</v>
      </c>
      <c r="C2379" s="1">
        <v>1</v>
      </c>
      <c r="D2379" s="1">
        <v>0</v>
      </c>
      <c r="E2379" s="1">
        <v>0</v>
      </c>
      <c r="F2379" s="1">
        <f t="shared" si="37"/>
        <v>1</v>
      </c>
      <c r="H2379" s="1" t="s">
        <v>63</v>
      </c>
      <c r="I2379">
        <v>0</v>
      </c>
      <c r="J2379">
        <v>1</v>
      </c>
      <c r="K2379">
        <v>100</v>
      </c>
    </row>
    <row r="2380" spans="1:21" hidden="1" x14ac:dyDescent="0.2">
      <c r="A2380" s="1">
        <v>17</v>
      </c>
      <c r="C2380" s="1">
        <v>0</v>
      </c>
      <c r="D2380" s="1">
        <v>0</v>
      </c>
      <c r="E2380" s="1">
        <v>0</v>
      </c>
      <c r="F2380" s="1">
        <f t="shared" si="37"/>
        <v>0</v>
      </c>
      <c r="I2380"/>
      <c r="J2380"/>
      <c r="K2380"/>
    </row>
    <row r="2381" spans="1:21" hidden="1" x14ac:dyDescent="0.2">
      <c r="A2381" s="1">
        <v>17</v>
      </c>
      <c r="C2381" s="1">
        <v>0</v>
      </c>
      <c r="D2381" s="1">
        <v>0</v>
      </c>
      <c r="E2381" s="1">
        <v>0</v>
      </c>
      <c r="F2381" s="1">
        <f t="shared" si="37"/>
        <v>0</v>
      </c>
      <c r="I2381"/>
      <c r="J2381"/>
      <c r="K2381"/>
    </row>
    <row r="2382" spans="1:21" hidden="1" x14ac:dyDescent="0.2">
      <c r="A2382" s="1">
        <v>17</v>
      </c>
      <c r="C2382" s="1">
        <v>0</v>
      </c>
      <c r="D2382" s="1">
        <v>0</v>
      </c>
      <c r="E2382" s="1">
        <v>0</v>
      </c>
      <c r="F2382" s="1">
        <f t="shared" si="37"/>
        <v>0</v>
      </c>
      <c r="I2382"/>
      <c r="J2382"/>
      <c r="K2382"/>
    </row>
    <row r="2383" spans="1:21" hidden="1" x14ac:dyDescent="0.2">
      <c r="A2383" s="1">
        <v>17</v>
      </c>
      <c r="C2383" s="1">
        <v>1</v>
      </c>
      <c r="D2383" s="1">
        <v>0</v>
      </c>
      <c r="E2383" s="1">
        <v>0</v>
      </c>
      <c r="F2383" s="1">
        <f t="shared" si="37"/>
        <v>1</v>
      </c>
      <c r="H2383" s="1" t="s">
        <v>63</v>
      </c>
      <c r="I2383">
        <v>0</v>
      </c>
      <c r="J2383">
        <v>8</v>
      </c>
      <c r="K2383">
        <v>90</v>
      </c>
    </row>
    <row r="2384" spans="1:21" hidden="1" x14ac:dyDescent="0.2">
      <c r="A2384" s="1">
        <v>17</v>
      </c>
      <c r="C2384" s="1">
        <v>0</v>
      </c>
      <c r="D2384" s="1">
        <v>0</v>
      </c>
      <c r="E2384" s="1">
        <v>0</v>
      </c>
      <c r="F2384" s="1">
        <f t="shared" si="37"/>
        <v>0</v>
      </c>
      <c r="I2384"/>
      <c r="J2384"/>
      <c r="K2384"/>
    </row>
    <row r="2385" spans="1:21" hidden="1" x14ac:dyDescent="0.2">
      <c r="A2385" s="1">
        <v>17</v>
      </c>
      <c r="C2385" s="1">
        <v>0</v>
      </c>
      <c r="D2385" s="1">
        <v>0</v>
      </c>
      <c r="E2385" s="1">
        <v>0</v>
      </c>
      <c r="F2385" s="1">
        <f t="shared" si="37"/>
        <v>0</v>
      </c>
      <c r="I2385"/>
      <c r="J2385"/>
      <c r="K2385"/>
    </row>
    <row r="2386" spans="1:21" hidden="1" x14ac:dyDescent="0.2">
      <c r="A2386" s="1">
        <v>17</v>
      </c>
      <c r="C2386" s="1">
        <v>0</v>
      </c>
      <c r="D2386" s="1">
        <v>0</v>
      </c>
      <c r="E2386" s="1">
        <v>0</v>
      </c>
      <c r="F2386" s="1">
        <f t="shared" si="37"/>
        <v>0</v>
      </c>
      <c r="I2386"/>
      <c r="J2386"/>
      <c r="K2386"/>
    </row>
    <row r="2387" spans="1:21" hidden="1" x14ac:dyDescent="0.2">
      <c r="A2387" s="1">
        <v>17</v>
      </c>
      <c r="C2387" s="1">
        <v>0</v>
      </c>
      <c r="D2387" s="1">
        <v>0</v>
      </c>
      <c r="E2387" s="1">
        <v>0</v>
      </c>
      <c r="F2387" s="1">
        <f t="shared" si="37"/>
        <v>0</v>
      </c>
      <c r="I2387"/>
      <c r="J2387"/>
      <c r="K2387"/>
    </row>
    <row r="2388" spans="1:21" hidden="1" x14ac:dyDescent="0.2">
      <c r="A2388" s="1">
        <v>17</v>
      </c>
      <c r="C2388" s="1">
        <v>0</v>
      </c>
      <c r="D2388" s="1">
        <v>0</v>
      </c>
      <c r="E2388" s="1">
        <v>0</v>
      </c>
      <c r="F2388" s="1">
        <f t="shared" si="37"/>
        <v>0</v>
      </c>
      <c r="I2388"/>
      <c r="J2388"/>
      <c r="K2388"/>
    </row>
    <row r="2389" spans="1:21" hidden="1" x14ac:dyDescent="0.2">
      <c r="A2389" s="1">
        <v>17</v>
      </c>
      <c r="C2389" s="1">
        <v>0</v>
      </c>
      <c r="D2389" s="1">
        <v>0</v>
      </c>
      <c r="E2389" s="1">
        <v>0</v>
      </c>
      <c r="F2389" s="1">
        <f t="shared" si="37"/>
        <v>0</v>
      </c>
      <c r="I2389"/>
      <c r="J2389"/>
      <c r="K2389"/>
    </row>
    <row r="2390" spans="1:21" hidden="1" x14ac:dyDescent="0.2">
      <c r="A2390" s="1">
        <v>17</v>
      </c>
      <c r="C2390" s="1">
        <v>0</v>
      </c>
      <c r="D2390" s="1">
        <v>0</v>
      </c>
      <c r="E2390" s="1">
        <v>1</v>
      </c>
      <c r="F2390" s="1">
        <f t="shared" si="37"/>
        <v>1</v>
      </c>
      <c r="I2390"/>
      <c r="J2390"/>
      <c r="K2390"/>
      <c r="R2390" s="1" t="s">
        <v>63</v>
      </c>
      <c r="S2390" s="1">
        <v>1</v>
      </c>
      <c r="T2390" s="1">
        <v>0</v>
      </c>
      <c r="U2390" s="1">
        <v>90</v>
      </c>
    </row>
    <row r="2391" spans="1:21" hidden="1" x14ac:dyDescent="0.2">
      <c r="A2391" s="1">
        <v>17</v>
      </c>
      <c r="C2391" s="1">
        <v>0</v>
      </c>
      <c r="D2391" s="1">
        <v>0</v>
      </c>
      <c r="E2391" s="1">
        <v>0</v>
      </c>
      <c r="F2391" s="1">
        <f t="shared" si="37"/>
        <v>0</v>
      </c>
      <c r="I2391"/>
      <c r="J2391"/>
      <c r="K2391"/>
    </row>
    <row r="2392" spans="1:21" hidden="1" x14ac:dyDescent="0.2">
      <c r="A2392" s="1">
        <v>17</v>
      </c>
      <c r="C2392" s="1">
        <v>0</v>
      </c>
      <c r="D2392" s="1">
        <v>0</v>
      </c>
      <c r="E2392" s="1">
        <v>0</v>
      </c>
      <c r="F2392" s="1">
        <f t="shared" si="37"/>
        <v>0</v>
      </c>
      <c r="I2392"/>
      <c r="J2392"/>
      <c r="K2392"/>
    </row>
    <row r="2393" spans="1:21" hidden="1" x14ac:dyDescent="0.2">
      <c r="A2393" s="1">
        <v>17</v>
      </c>
      <c r="C2393" s="1">
        <v>0</v>
      </c>
      <c r="D2393" s="1">
        <v>0</v>
      </c>
      <c r="E2393" s="1">
        <v>0</v>
      </c>
      <c r="F2393" s="1">
        <f t="shared" si="37"/>
        <v>0</v>
      </c>
      <c r="I2393"/>
      <c r="J2393"/>
      <c r="K2393"/>
    </row>
    <row r="2394" spans="1:21" hidden="1" x14ac:dyDescent="0.2">
      <c r="A2394" s="1">
        <v>17</v>
      </c>
      <c r="C2394" s="1">
        <v>0</v>
      </c>
      <c r="D2394" s="1">
        <v>0</v>
      </c>
      <c r="E2394" s="1">
        <v>0</v>
      </c>
      <c r="F2394" s="1">
        <f t="shared" si="37"/>
        <v>0</v>
      </c>
      <c r="I2394"/>
      <c r="J2394"/>
      <c r="K2394"/>
    </row>
    <row r="2395" spans="1:21" hidden="1" x14ac:dyDescent="0.2">
      <c r="A2395" s="1">
        <v>17</v>
      </c>
      <c r="C2395" s="1">
        <v>0</v>
      </c>
      <c r="D2395" s="1">
        <v>0</v>
      </c>
      <c r="E2395" s="1">
        <v>0</v>
      </c>
      <c r="F2395" s="1">
        <f t="shared" si="37"/>
        <v>0</v>
      </c>
      <c r="I2395"/>
      <c r="J2395"/>
      <c r="K2395"/>
    </row>
    <row r="2396" spans="1:21" hidden="1" x14ac:dyDescent="0.2">
      <c r="A2396" s="1">
        <v>17</v>
      </c>
      <c r="C2396" s="1">
        <v>0</v>
      </c>
      <c r="D2396" s="1">
        <v>0</v>
      </c>
      <c r="E2396" s="1">
        <v>0</v>
      </c>
      <c r="F2396" s="1">
        <f t="shared" si="37"/>
        <v>0</v>
      </c>
      <c r="I2396"/>
      <c r="J2396"/>
      <c r="K2396"/>
    </row>
    <row r="2397" spans="1:21" hidden="1" x14ac:dyDescent="0.2">
      <c r="A2397" s="1">
        <v>17</v>
      </c>
      <c r="C2397" s="1">
        <v>0</v>
      </c>
      <c r="D2397" s="1">
        <v>0</v>
      </c>
      <c r="E2397" s="1">
        <v>0</v>
      </c>
      <c r="F2397" s="1">
        <f t="shared" si="37"/>
        <v>0</v>
      </c>
      <c r="I2397"/>
      <c r="J2397"/>
      <c r="K2397"/>
    </row>
    <row r="2398" spans="1:21" hidden="1" x14ac:dyDescent="0.2">
      <c r="A2398" s="1">
        <v>17</v>
      </c>
      <c r="C2398" s="1">
        <v>0</v>
      </c>
      <c r="D2398" s="1">
        <v>0</v>
      </c>
      <c r="E2398" s="1">
        <v>0</v>
      </c>
      <c r="F2398" s="1">
        <f t="shared" si="37"/>
        <v>0</v>
      </c>
      <c r="I2398"/>
      <c r="J2398"/>
      <c r="K2398"/>
    </row>
    <row r="2399" spans="1:21" hidden="1" x14ac:dyDescent="0.2">
      <c r="A2399" s="1">
        <v>17</v>
      </c>
      <c r="C2399" s="1">
        <v>0</v>
      </c>
      <c r="D2399" s="1">
        <v>0</v>
      </c>
      <c r="E2399" s="1">
        <v>0</v>
      </c>
      <c r="F2399" s="1">
        <f t="shared" si="37"/>
        <v>0</v>
      </c>
      <c r="I2399"/>
      <c r="J2399"/>
      <c r="K2399"/>
    </row>
    <row r="2400" spans="1:21" hidden="1" x14ac:dyDescent="0.2">
      <c r="A2400" s="1">
        <v>17</v>
      </c>
      <c r="C2400" s="1">
        <v>0</v>
      </c>
      <c r="D2400" s="1">
        <v>0</v>
      </c>
      <c r="E2400" s="1">
        <v>0</v>
      </c>
      <c r="F2400" s="1">
        <f t="shared" si="37"/>
        <v>0</v>
      </c>
      <c r="I2400"/>
      <c r="J2400"/>
      <c r="K2400"/>
    </row>
    <row r="2401" spans="1:11" hidden="1" x14ac:dyDescent="0.2">
      <c r="A2401" s="1">
        <v>17</v>
      </c>
      <c r="C2401" s="1">
        <v>0</v>
      </c>
      <c r="D2401" s="1">
        <v>0</v>
      </c>
      <c r="E2401" s="1">
        <v>0</v>
      </c>
      <c r="F2401" s="1">
        <f t="shared" si="37"/>
        <v>0</v>
      </c>
      <c r="I2401"/>
      <c r="J2401"/>
      <c r="K2401"/>
    </row>
    <row r="2402" spans="1:11" hidden="1" x14ac:dyDescent="0.2">
      <c r="A2402" s="1">
        <v>17</v>
      </c>
      <c r="C2402" s="1">
        <v>0</v>
      </c>
      <c r="D2402" s="1">
        <v>0</v>
      </c>
      <c r="E2402" s="1">
        <v>0</v>
      </c>
      <c r="F2402" s="1">
        <f t="shared" si="37"/>
        <v>0</v>
      </c>
      <c r="I2402"/>
      <c r="J2402"/>
      <c r="K2402"/>
    </row>
    <row r="2403" spans="1:11" hidden="1" x14ac:dyDescent="0.2">
      <c r="A2403" s="1">
        <v>17</v>
      </c>
      <c r="C2403" s="1">
        <v>0</v>
      </c>
      <c r="D2403" s="1">
        <v>0</v>
      </c>
      <c r="E2403" s="1">
        <v>0</v>
      </c>
      <c r="F2403" s="1">
        <f t="shared" si="37"/>
        <v>0</v>
      </c>
      <c r="I2403"/>
      <c r="J2403"/>
      <c r="K2403"/>
    </row>
    <row r="2404" spans="1:11" hidden="1" x14ac:dyDescent="0.2">
      <c r="A2404" s="1">
        <v>17</v>
      </c>
      <c r="C2404" s="1">
        <v>0</v>
      </c>
      <c r="D2404" s="1">
        <v>0</v>
      </c>
      <c r="E2404" s="1">
        <v>0</v>
      </c>
      <c r="F2404" s="1">
        <f t="shared" si="37"/>
        <v>0</v>
      </c>
      <c r="I2404"/>
      <c r="J2404"/>
      <c r="K2404"/>
    </row>
    <row r="2405" spans="1:11" hidden="1" x14ac:dyDescent="0.2">
      <c r="A2405" s="1">
        <v>17</v>
      </c>
      <c r="C2405" s="1">
        <v>0</v>
      </c>
      <c r="D2405" s="1">
        <v>0</v>
      </c>
      <c r="E2405" s="1">
        <v>0</v>
      </c>
      <c r="F2405" s="1">
        <f t="shared" si="37"/>
        <v>0</v>
      </c>
      <c r="I2405"/>
      <c r="J2405"/>
      <c r="K2405"/>
    </row>
    <row r="2406" spans="1:11" hidden="1" x14ac:dyDescent="0.2">
      <c r="A2406" s="1">
        <v>17</v>
      </c>
      <c r="C2406" s="1">
        <v>1</v>
      </c>
      <c r="D2406" s="1">
        <v>0</v>
      </c>
      <c r="E2406" s="1">
        <v>0</v>
      </c>
      <c r="F2406" s="1">
        <f t="shared" si="37"/>
        <v>1</v>
      </c>
      <c r="H2406" s="1" t="s">
        <v>63</v>
      </c>
      <c r="I2406">
        <v>0</v>
      </c>
      <c r="J2406">
        <v>15</v>
      </c>
      <c r="K2406">
        <v>0</v>
      </c>
    </row>
    <row r="2407" spans="1:11" hidden="1" x14ac:dyDescent="0.2">
      <c r="A2407" s="1">
        <v>17</v>
      </c>
      <c r="C2407" s="1">
        <v>0</v>
      </c>
      <c r="D2407" s="1">
        <v>0</v>
      </c>
      <c r="E2407" s="1">
        <v>0</v>
      </c>
      <c r="F2407" s="1">
        <f t="shared" si="37"/>
        <v>0</v>
      </c>
      <c r="I2407"/>
      <c r="J2407"/>
      <c r="K2407"/>
    </row>
    <row r="2408" spans="1:11" hidden="1" x14ac:dyDescent="0.2">
      <c r="A2408" s="1">
        <v>17</v>
      </c>
      <c r="C2408" s="1">
        <v>0</v>
      </c>
      <c r="D2408" s="1">
        <v>0</v>
      </c>
      <c r="E2408" s="1">
        <v>0</v>
      </c>
      <c r="F2408" s="1">
        <f t="shared" si="37"/>
        <v>0</v>
      </c>
      <c r="I2408"/>
      <c r="J2408"/>
      <c r="K2408"/>
    </row>
    <row r="2409" spans="1:11" hidden="1" x14ac:dyDescent="0.2">
      <c r="A2409" s="1">
        <v>17</v>
      </c>
      <c r="C2409" s="1">
        <v>1</v>
      </c>
      <c r="D2409" s="1">
        <v>0</v>
      </c>
      <c r="E2409" s="1">
        <v>0</v>
      </c>
      <c r="F2409" s="1">
        <f t="shared" si="37"/>
        <v>1</v>
      </c>
      <c r="H2409" s="1" t="s">
        <v>63</v>
      </c>
      <c r="I2409">
        <v>0</v>
      </c>
      <c r="J2409">
        <v>10</v>
      </c>
      <c r="K2409">
        <v>330</v>
      </c>
    </row>
    <row r="2410" spans="1:11" hidden="1" x14ac:dyDescent="0.2">
      <c r="A2410" s="1">
        <v>17</v>
      </c>
      <c r="C2410" s="1">
        <v>0</v>
      </c>
      <c r="D2410" s="1">
        <v>0</v>
      </c>
      <c r="E2410" s="1">
        <v>0</v>
      </c>
      <c r="F2410" s="1">
        <f t="shared" si="37"/>
        <v>0</v>
      </c>
      <c r="I2410"/>
      <c r="J2410"/>
      <c r="K2410"/>
    </row>
    <row r="2411" spans="1:11" hidden="1" x14ac:dyDescent="0.2">
      <c r="A2411" s="1">
        <v>17</v>
      </c>
      <c r="C2411" s="1">
        <v>1</v>
      </c>
      <c r="D2411" s="1">
        <v>0</v>
      </c>
      <c r="E2411" s="1">
        <v>0</v>
      </c>
      <c r="F2411" s="1">
        <f t="shared" si="37"/>
        <v>1</v>
      </c>
      <c r="H2411" s="1" t="s">
        <v>63</v>
      </c>
      <c r="I2411">
        <v>0</v>
      </c>
      <c r="J2411">
        <v>10</v>
      </c>
      <c r="K2411">
        <v>300</v>
      </c>
    </row>
    <row r="2412" spans="1:11" hidden="1" x14ac:dyDescent="0.2">
      <c r="A2412" s="1">
        <v>17</v>
      </c>
      <c r="C2412" s="1">
        <v>0</v>
      </c>
      <c r="D2412" s="1">
        <v>0</v>
      </c>
      <c r="E2412" s="1">
        <v>0</v>
      </c>
      <c r="F2412" s="1">
        <f t="shared" si="37"/>
        <v>0</v>
      </c>
      <c r="I2412"/>
      <c r="J2412"/>
      <c r="K2412"/>
    </row>
    <row r="2413" spans="1:11" hidden="1" x14ac:dyDescent="0.2">
      <c r="A2413" s="1">
        <v>17</v>
      </c>
      <c r="C2413" s="1">
        <v>0</v>
      </c>
      <c r="D2413" s="1">
        <v>0</v>
      </c>
      <c r="E2413" s="1">
        <v>0</v>
      </c>
      <c r="F2413" s="1">
        <f t="shared" si="37"/>
        <v>0</v>
      </c>
      <c r="I2413"/>
      <c r="J2413"/>
      <c r="K2413"/>
    </row>
    <row r="2414" spans="1:11" hidden="1" x14ac:dyDescent="0.2">
      <c r="A2414" s="1">
        <v>17</v>
      </c>
      <c r="C2414" s="1">
        <v>1</v>
      </c>
      <c r="D2414" s="1">
        <v>0</v>
      </c>
      <c r="E2414" s="1">
        <v>0</v>
      </c>
      <c r="F2414" s="1">
        <f t="shared" si="37"/>
        <v>1</v>
      </c>
      <c r="H2414" s="1" t="s">
        <v>63</v>
      </c>
      <c r="I2414">
        <v>0</v>
      </c>
      <c r="J2414">
        <v>0</v>
      </c>
      <c r="K2414">
        <v>0</v>
      </c>
    </row>
    <row r="2415" spans="1:11" hidden="1" x14ac:dyDescent="0.2">
      <c r="A2415" s="1">
        <v>17</v>
      </c>
      <c r="C2415" s="1">
        <v>0</v>
      </c>
      <c r="D2415" s="1">
        <v>0</v>
      </c>
      <c r="E2415" s="1">
        <v>0</v>
      </c>
      <c r="F2415" s="1">
        <f t="shared" si="37"/>
        <v>0</v>
      </c>
      <c r="I2415"/>
      <c r="J2415"/>
      <c r="K2415"/>
    </row>
    <row r="2416" spans="1:11" hidden="1" x14ac:dyDescent="0.2">
      <c r="A2416" s="1">
        <v>17</v>
      </c>
      <c r="C2416" s="1">
        <v>0</v>
      </c>
      <c r="D2416" s="1">
        <v>0</v>
      </c>
      <c r="E2416" s="1">
        <v>0</v>
      </c>
      <c r="F2416" s="1">
        <f t="shared" si="37"/>
        <v>0</v>
      </c>
      <c r="I2416"/>
      <c r="J2416"/>
      <c r="K2416"/>
    </row>
    <row r="2417" spans="1:11" hidden="1" x14ac:dyDescent="0.2">
      <c r="A2417" s="1">
        <v>17</v>
      </c>
      <c r="C2417" s="1">
        <v>0</v>
      </c>
      <c r="D2417" s="1">
        <v>0</v>
      </c>
      <c r="E2417" s="1">
        <v>0</v>
      </c>
      <c r="F2417" s="1">
        <f t="shared" si="37"/>
        <v>0</v>
      </c>
      <c r="I2417"/>
      <c r="J2417"/>
      <c r="K2417"/>
    </row>
    <row r="2418" spans="1:11" hidden="1" x14ac:dyDescent="0.2">
      <c r="A2418" s="1">
        <v>17</v>
      </c>
      <c r="C2418" s="1">
        <v>0</v>
      </c>
      <c r="D2418" s="1">
        <v>0</v>
      </c>
      <c r="E2418" s="1">
        <v>0</v>
      </c>
      <c r="F2418" s="1">
        <f t="shared" si="37"/>
        <v>0</v>
      </c>
      <c r="I2418"/>
      <c r="J2418"/>
      <c r="K2418"/>
    </row>
    <row r="2419" spans="1:11" hidden="1" x14ac:dyDescent="0.2">
      <c r="A2419" s="1">
        <v>17</v>
      </c>
      <c r="C2419" s="1">
        <v>0</v>
      </c>
      <c r="D2419" s="1">
        <v>0</v>
      </c>
      <c r="E2419" s="1">
        <v>0</v>
      </c>
      <c r="F2419" s="1">
        <f t="shared" si="37"/>
        <v>0</v>
      </c>
      <c r="I2419"/>
      <c r="J2419"/>
      <c r="K2419"/>
    </row>
    <row r="2420" spans="1:11" hidden="1" x14ac:dyDescent="0.2">
      <c r="A2420" s="1">
        <v>17</v>
      </c>
      <c r="C2420" s="1">
        <v>0</v>
      </c>
      <c r="D2420" s="1">
        <v>0</v>
      </c>
      <c r="E2420" s="1">
        <v>0</v>
      </c>
      <c r="F2420" s="1">
        <f t="shared" si="37"/>
        <v>0</v>
      </c>
      <c r="I2420"/>
      <c r="J2420"/>
      <c r="K2420"/>
    </row>
    <row r="2421" spans="1:11" hidden="1" x14ac:dyDescent="0.2">
      <c r="A2421" s="1">
        <v>17</v>
      </c>
      <c r="C2421" s="1">
        <v>0</v>
      </c>
      <c r="D2421" s="1">
        <v>0</v>
      </c>
      <c r="E2421" s="1">
        <v>0</v>
      </c>
      <c r="F2421" s="1">
        <f t="shared" si="37"/>
        <v>0</v>
      </c>
      <c r="I2421"/>
      <c r="J2421"/>
      <c r="K2421"/>
    </row>
    <row r="2422" spans="1:11" hidden="1" x14ac:dyDescent="0.2">
      <c r="A2422" s="1">
        <v>17</v>
      </c>
      <c r="C2422" s="1">
        <v>0</v>
      </c>
      <c r="D2422" s="1">
        <v>0</v>
      </c>
      <c r="E2422" s="1">
        <v>0</v>
      </c>
      <c r="F2422" s="1">
        <f t="shared" si="37"/>
        <v>0</v>
      </c>
      <c r="I2422"/>
      <c r="J2422"/>
      <c r="K2422"/>
    </row>
    <row r="2423" spans="1:11" hidden="1" x14ac:dyDescent="0.2">
      <c r="A2423" s="1">
        <v>17</v>
      </c>
      <c r="C2423" s="1">
        <v>0</v>
      </c>
      <c r="D2423" s="1">
        <v>0</v>
      </c>
      <c r="E2423" s="1">
        <v>0</v>
      </c>
      <c r="F2423" s="1">
        <f t="shared" si="37"/>
        <v>0</v>
      </c>
      <c r="I2423"/>
      <c r="J2423"/>
      <c r="K2423"/>
    </row>
    <row r="2424" spans="1:11" hidden="1" x14ac:dyDescent="0.2">
      <c r="A2424" s="1">
        <v>17</v>
      </c>
      <c r="C2424" s="1">
        <v>0</v>
      </c>
      <c r="D2424" s="1">
        <v>0</v>
      </c>
      <c r="E2424" s="1">
        <v>0</v>
      </c>
      <c r="F2424" s="1">
        <f t="shared" si="37"/>
        <v>0</v>
      </c>
      <c r="I2424"/>
      <c r="J2424"/>
      <c r="K2424"/>
    </row>
    <row r="2425" spans="1:11" hidden="1" x14ac:dyDescent="0.2">
      <c r="A2425" s="1">
        <v>17</v>
      </c>
      <c r="C2425" s="1">
        <v>0</v>
      </c>
      <c r="D2425" s="1">
        <v>0</v>
      </c>
      <c r="E2425" s="1">
        <v>0</v>
      </c>
      <c r="F2425" s="1">
        <f t="shared" si="37"/>
        <v>0</v>
      </c>
      <c r="I2425"/>
      <c r="J2425"/>
      <c r="K2425"/>
    </row>
    <row r="2426" spans="1:11" hidden="1" x14ac:dyDescent="0.2">
      <c r="A2426" s="1">
        <v>17</v>
      </c>
      <c r="C2426" s="1">
        <v>0</v>
      </c>
      <c r="D2426" s="1">
        <v>0</v>
      </c>
      <c r="E2426" s="1">
        <v>0</v>
      </c>
      <c r="F2426" s="1">
        <f t="shared" si="37"/>
        <v>0</v>
      </c>
      <c r="I2426"/>
      <c r="J2426"/>
      <c r="K2426"/>
    </row>
    <row r="2427" spans="1:11" hidden="1" x14ac:dyDescent="0.2">
      <c r="A2427" s="1">
        <v>17</v>
      </c>
      <c r="C2427" s="1">
        <v>0</v>
      </c>
      <c r="D2427" s="1">
        <v>0</v>
      </c>
      <c r="E2427" s="1">
        <v>0</v>
      </c>
      <c r="F2427" s="1">
        <f t="shared" si="37"/>
        <v>0</v>
      </c>
      <c r="I2427"/>
      <c r="J2427"/>
      <c r="K2427"/>
    </row>
    <row r="2428" spans="1:11" hidden="1" x14ac:dyDescent="0.2">
      <c r="A2428" s="1">
        <v>17</v>
      </c>
      <c r="C2428" s="1">
        <v>0</v>
      </c>
      <c r="D2428" s="1">
        <v>0</v>
      </c>
      <c r="E2428" s="1">
        <v>0</v>
      </c>
      <c r="F2428" s="1">
        <f t="shared" si="37"/>
        <v>0</v>
      </c>
      <c r="I2428"/>
      <c r="J2428"/>
      <c r="K2428"/>
    </row>
    <row r="2429" spans="1:11" hidden="1" x14ac:dyDescent="0.2">
      <c r="A2429" s="1">
        <v>17</v>
      </c>
      <c r="C2429" s="1">
        <v>0</v>
      </c>
      <c r="D2429" s="1">
        <v>0</v>
      </c>
      <c r="E2429" s="1">
        <v>0</v>
      </c>
      <c r="F2429" s="1">
        <f t="shared" si="37"/>
        <v>0</v>
      </c>
      <c r="I2429"/>
      <c r="J2429"/>
      <c r="K2429"/>
    </row>
    <row r="2430" spans="1:11" hidden="1" x14ac:dyDescent="0.2">
      <c r="A2430" s="1">
        <v>17</v>
      </c>
      <c r="C2430" s="1">
        <v>1</v>
      </c>
      <c r="D2430" s="1">
        <v>0</v>
      </c>
      <c r="E2430" s="1">
        <v>0</v>
      </c>
      <c r="F2430" s="1">
        <f t="shared" si="37"/>
        <v>1</v>
      </c>
      <c r="H2430" s="1" t="s">
        <v>63</v>
      </c>
      <c r="I2430">
        <v>0</v>
      </c>
      <c r="J2430">
        <v>0</v>
      </c>
      <c r="K2430">
        <v>0</v>
      </c>
    </row>
    <row r="2431" spans="1:11" hidden="1" x14ac:dyDescent="0.2">
      <c r="A2431" s="1">
        <v>17</v>
      </c>
      <c r="C2431" s="1">
        <v>0</v>
      </c>
      <c r="D2431" s="1">
        <v>0</v>
      </c>
      <c r="E2431" s="1">
        <v>0</v>
      </c>
      <c r="F2431" s="1">
        <f t="shared" si="37"/>
        <v>0</v>
      </c>
      <c r="I2431"/>
      <c r="J2431"/>
      <c r="K2431"/>
    </row>
    <row r="2432" spans="1:11" hidden="1" x14ac:dyDescent="0.2">
      <c r="A2432" s="1">
        <v>17</v>
      </c>
      <c r="C2432" s="1">
        <v>0</v>
      </c>
      <c r="D2432" s="1">
        <v>0</v>
      </c>
      <c r="E2432" s="1">
        <v>0</v>
      </c>
      <c r="F2432" s="1">
        <f t="shared" si="37"/>
        <v>0</v>
      </c>
      <c r="I2432"/>
      <c r="J2432"/>
      <c r="K2432"/>
    </row>
    <row r="2433" spans="1:21" hidden="1" x14ac:dyDescent="0.2">
      <c r="A2433" s="1">
        <v>17</v>
      </c>
      <c r="C2433" s="1">
        <v>0</v>
      </c>
      <c r="D2433" s="1">
        <v>0</v>
      </c>
      <c r="E2433" s="1">
        <v>0</v>
      </c>
      <c r="F2433" s="1">
        <f t="shared" si="37"/>
        <v>0</v>
      </c>
      <c r="I2433"/>
      <c r="J2433"/>
      <c r="K2433"/>
    </row>
    <row r="2434" spans="1:21" hidden="1" x14ac:dyDescent="0.2">
      <c r="A2434" s="1">
        <v>17</v>
      </c>
      <c r="C2434" s="1">
        <v>0</v>
      </c>
      <c r="D2434" s="1">
        <v>0</v>
      </c>
      <c r="E2434" s="1">
        <v>0</v>
      </c>
      <c r="F2434" s="1">
        <f t="shared" si="37"/>
        <v>0</v>
      </c>
      <c r="I2434"/>
      <c r="J2434"/>
      <c r="K2434"/>
    </row>
    <row r="2435" spans="1:21" hidden="1" x14ac:dyDescent="0.2">
      <c r="A2435" s="1">
        <v>17</v>
      </c>
      <c r="C2435" s="1">
        <v>0</v>
      </c>
      <c r="D2435" s="1">
        <v>0</v>
      </c>
      <c r="E2435" s="1">
        <v>0</v>
      </c>
      <c r="F2435" s="1">
        <f t="shared" si="37"/>
        <v>0</v>
      </c>
      <c r="I2435"/>
      <c r="J2435"/>
      <c r="K2435"/>
    </row>
    <row r="2436" spans="1:21" hidden="1" x14ac:dyDescent="0.2">
      <c r="A2436" s="1">
        <v>17</v>
      </c>
      <c r="C2436" s="1">
        <v>1</v>
      </c>
      <c r="D2436" s="1">
        <v>0</v>
      </c>
      <c r="E2436" s="1">
        <v>1</v>
      </c>
      <c r="F2436" s="1">
        <f t="shared" ref="F2436:F2441" si="38">C2436+D2436+E2436</f>
        <v>2</v>
      </c>
      <c r="H2436" s="1" t="s">
        <v>63</v>
      </c>
      <c r="I2436">
        <v>0</v>
      </c>
      <c r="J2436">
        <v>24</v>
      </c>
      <c r="K2436">
        <v>335</v>
      </c>
      <c r="R2436" s="1" t="s">
        <v>63</v>
      </c>
      <c r="S2436" s="1">
        <v>2</v>
      </c>
      <c r="T2436" s="1">
        <v>0</v>
      </c>
      <c r="U2436" s="1">
        <v>0</v>
      </c>
    </row>
    <row r="2437" spans="1:21" hidden="1" x14ac:dyDescent="0.2">
      <c r="A2437" s="1">
        <v>17</v>
      </c>
      <c r="C2437" s="1">
        <v>0</v>
      </c>
      <c r="D2437" s="1">
        <v>0</v>
      </c>
      <c r="E2437" s="1">
        <v>1</v>
      </c>
      <c r="F2437" s="1">
        <f t="shared" si="38"/>
        <v>1</v>
      </c>
      <c r="I2437"/>
      <c r="J2437"/>
      <c r="K2437"/>
      <c r="R2437" s="1" t="s">
        <v>63</v>
      </c>
      <c r="S2437" s="1">
        <v>2</v>
      </c>
      <c r="T2437" s="1">
        <v>0</v>
      </c>
      <c r="U2437" s="1">
        <v>0</v>
      </c>
    </row>
    <row r="2438" spans="1:21" hidden="1" x14ac:dyDescent="0.2">
      <c r="A2438" s="1">
        <v>17</v>
      </c>
      <c r="C2438" s="1">
        <v>0</v>
      </c>
      <c r="D2438" s="1">
        <v>0</v>
      </c>
      <c r="E2438" s="1">
        <v>0</v>
      </c>
      <c r="F2438" s="1">
        <f t="shared" si="38"/>
        <v>0</v>
      </c>
      <c r="I2438"/>
      <c r="J2438"/>
      <c r="K2438"/>
    </row>
    <row r="2439" spans="1:21" hidden="1" x14ac:dyDescent="0.2">
      <c r="A2439" s="1">
        <v>17</v>
      </c>
      <c r="C2439" s="1">
        <v>1</v>
      </c>
      <c r="D2439" s="1">
        <v>1</v>
      </c>
      <c r="E2439" s="1">
        <v>0</v>
      </c>
      <c r="F2439" s="1">
        <f t="shared" si="38"/>
        <v>2</v>
      </c>
      <c r="H2439" s="1" t="s">
        <v>63</v>
      </c>
      <c r="I2439">
        <v>0</v>
      </c>
      <c r="J2439">
        <v>24</v>
      </c>
      <c r="K2439">
        <v>360</v>
      </c>
      <c r="M2439" s="1" t="s">
        <v>63</v>
      </c>
      <c r="N2439" s="1">
        <v>2</v>
      </c>
      <c r="O2439" s="1">
        <v>10</v>
      </c>
      <c r="P2439" s="1">
        <v>180</v>
      </c>
    </row>
    <row r="2440" spans="1:21" hidden="1" x14ac:dyDescent="0.2">
      <c r="A2440" s="1">
        <v>17</v>
      </c>
      <c r="C2440" s="1">
        <v>1</v>
      </c>
      <c r="D2440" s="1">
        <v>0</v>
      </c>
      <c r="E2440" s="1">
        <v>1</v>
      </c>
      <c r="F2440" s="1">
        <f t="shared" si="38"/>
        <v>2</v>
      </c>
      <c r="H2440" s="1" t="s">
        <v>63</v>
      </c>
      <c r="I2440">
        <v>30</v>
      </c>
      <c r="J2440">
        <v>24</v>
      </c>
      <c r="K2440">
        <v>365</v>
      </c>
      <c r="R2440" s="1" t="s">
        <v>63</v>
      </c>
      <c r="S2440" s="1">
        <v>3</v>
      </c>
      <c r="T2440" s="1">
        <v>18</v>
      </c>
      <c r="U2440" s="1">
        <v>365</v>
      </c>
    </row>
    <row r="2441" spans="1:21" hidden="1" x14ac:dyDescent="0.2">
      <c r="A2441" s="1">
        <v>17</v>
      </c>
      <c r="C2441" s="1">
        <v>0</v>
      </c>
      <c r="D2441" s="1">
        <v>0</v>
      </c>
      <c r="E2441" s="1">
        <v>0</v>
      </c>
      <c r="F2441" s="1">
        <f t="shared" si="38"/>
        <v>0</v>
      </c>
      <c r="I2441"/>
      <c r="J2441"/>
      <c r="K2441"/>
    </row>
  </sheetData>
  <autoFilter ref="A1:U2441" xr:uid="{5D7A2733-BF07-044B-8779-73014651D133}">
    <filterColumn colId="0">
      <filters>
        <filter val="5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49D9-6D72-6245-A7E8-9CF2B6CE3B91}">
  <dimension ref="C3:JM1462"/>
  <sheetViews>
    <sheetView zoomScale="84" workbookViewId="0">
      <selection activeCell="CG8" sqref="CG8"/>
    </sheetView>
  </sheetViews>
  <sheetFormatPr baseColWidth="10" defaultRowHeight="16" x14ac:dyDescent="0.2"/>
  <cols>
    <col min="3" max="3" width="13" style="1" customWidth="1"/>
    <col min="4" max="4" width="14" style="1" customWidth="1"/>
    <col min="5" max="5" width="13" style="1" customWidth="1"/>
    <col min="6" max="7" width="7.6640625" style="1" customWidth="1"/>
    <col min="9" max="10" width="15.6640625" customWidth="1"/>
    <col min="11" max="11" width="18.83203125" customWidth="1"/>
    <col min="12" max="12" width="19.6640625" style="25" customWidth="1"/>
    <col min="13" max="13" width="16.5" style="25" customWidth="1"/>
    <col min="14" max="14" width="15.6640625" customWidth="1"/>
    <col min="15" max="20" width="14.33203125" customWidth="1"/>
    <col min="21" max="26" width="15" customWidth="1"/>
    <col min="27" max="32" width="14.5" customWidth="1"/>
    <col min="33" max="38" width="13.5" customWidth="1"/>
    <col min="39" max="44" width="13.6640625" customWidth="1"/>
    <col min="45" max="50" width="12.6640625" customWidth="1"/>
    <col min="51" max="56" width="15.33203125" customWidth="1"/>
    <col min="57" max="62" width="13.33203125" customWidth="1"/>
    <col min="69" max="74" width="13" customWidth="1"/>
    <col min="75" max="75" width="17.1640625" customWidth="1"/>
    <col min="76" max="80" width="13.5" customWidth="1"/>
    <col min="81" max="86" width="12.5" customWidth="1"/>
    <col min="87" max="98" width="14.1640625" customWidth="1"/>
    <col min="240" max="240" width="15.33203125" bestFit="1" customWidth="1"/>
  </cols>
  <sheetData>
    <row r="3" spans="3:273" x14ac:dyDescent="0.2">
      <c r="I3" s="52" t="s">
        <v>76</v>
      </c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9"/>
      <c r="CW3" s="9"/>
      <c r="CX3" s="9"/>
      <c r="CY3" s="9"/>
    </row>
    <row r="4" spans="3:273" x14ac:dyDescent="0.2"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26"/>
      <c r="CW4" s="26"/>
      <c r="CX4" s="26"/>
      <c r="CY4" s="26"/>
      <c r="DA4" s="52" t="s">
        <v>101</v>
      </c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H4" s="52" t="s">
        <v>102</v>
      </c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  <c r="IO4" s="52"/>
      <c r="IP4" s="52"/>
      <c r="IQ4" s="52"/>
      <c r="IR4" s="52"/>
      <c r="IS4" s="52"/>
      <c r="IT4" s="52"/>
      <c r="IU4" s="52"/>
      <c r="IV4" s="52"/>
      <c r="IW4" s="52"/>
      <c r="IX4" s="52"/>
      <c r="IY4" s="52"/>
      <c r="IZ4" s="52"/>
      <c r="JA4" s="52"/>
      <c r="JB4" s="52"/>
      <c r="JC4" s="52"/>
      <c r="JD4" s="52"/>
      <c r="JE4" s="52"/>
      <c r="JF4" s="52"/>
      <c r="JG4" s="52"/>
      <c r="JH4" s="52"/>
      <c r="JI4" s="52"/>
      <c r="JJ4" s="52"/>
      <c r="JK4" s="52"/>
      <c r="JL4" s="52"/>
      <c r="JM4" s="52"/>
    </row>
    <row r="5" spans="3:273" x14ac:dyDescent="0.2">
      <c r="C5" s="53" t="s">
        <v>14</v>
      </c>
      <c r="D5" s="53"/>
      <c r="E5" s="53"/>
      <c r="F5" s="53"/>
      <c r="G5" s="10"/>
      <c r="I5" s="55">
        <v>1</v>
      </c>
      <c r="J5" s="55"/>
      <c r="K5" s="55"/>
      <c r="L5" s="55"/>
      <c r="M5" s="55"/>
      <c r="O5" s="55">
        <v>2</v>
      </c>
      <c r="P5" s="55"/>
      <c r="Q5" s="55"/>
      <c r="R5" s="55"/>
      <c r="S5" s="55"/>
      <c r="U5" s="55">
        <v>4</v>
      </c>
      <c r="V5" s="55"/>
      <c r="W5" s="55"/>
      <c r="X5" s="55"/>
      <c r="Y5" s="55"/>
      <c r="AA5" s="55">
        <v>5</v>
      </c>
      <c r="AB5" s="55"/>
      <c r="AC5" s="55"/>
      <c r="AD5" s="55"/>
      <c r="AE5" s="55"/>
      <c r="AG5" s="57">
        <v>6</v>
      </c>
      <c r="AH5" s="57"/>
      <c r="AI5" s="57"/>
      <c r="AJ5" s="57"/>
      <c r="AK5" s="57"/>
      <c r="AM5" s="57">
        <v>7</v>
      </c>
      <c r="AN5" s="57"/>
      <c r="AO5" s="57"/>
      <c r="AP5" s="57"/>
      <c r="AQ5" s="57"/>
      <c r="AS5" s="50">
        <v>8</v>
      </c>
      <c r="AT5" s="50"/>
      <c r="AU5" s="50"/>
      <c r="AV5" s="50"/>
      <c r="AW5" s="50"/>
      <c r="AY5">
        <v>9</v>
      </c>
      <c r="BE5">
        <v>10</v>
      </c>
      <c r="BK5">
        <v>11</v>
      </c>
      <c r="BQ5">
        <v>12</v>
      </c>
      <c r="BW5">
        <v>13</v>
      </c>
      <c r="CC5">
        <v>14</v>
      </c>
      <c r="CI5">
        <v>15</v>
      </c>
      <c r="CO5">
        <v>16</v>
      </c>
      <c r="CU5">
        <v>17</v>
      </c>
      <c r="DA5" s="51">
        <v>1</v>
      </c>
      <c r="DB5" s="51"/>
      <c r="DC5" s="51"/>
      <c r="DD5" s="51"/>
      <c r="DF5" s="51">
        <v>2</v>
      </c>
      <c r="DG5" s="51"/>
      <c r="DH5" s="51"/>
      <c r="DI5" s="51"/>
      <c r="DK5" s="50">
        <v>3</v>
      </c>
      <c r="DL5" s="50"/>
      <c r="DM5" s="50"/>
      <c r="DN5" s="50"/>
      <c r="DP5" s="51">
        <v>4</v>
      </c>
      <c r="DQ5" s="51"/>
      <c r="DR5" s="51"/>
      <c r="DS5" s="51"/>
      <c r="DU5" s="51">
        <v>5</v>
      </c>
      <c r="DV5" s="51"/>
      <c r="DW5" s="51"/>
      <c r="DX5" s="51"/>
      <c r="DZ5" s="51">
        <v>6</v>
      </c>
      <c r="EA5" s="51"/>
      <c r="EB5" s="51"/>
      <c r="EC5" s="51"/>
      <c r="EE5" s="51">
        <v>7</v>
      </c>
      <c r="EF5" s="51"/>
      <c r="EG5" s="51"/>
      <c r="EH5" s="51"/>
      <c r="EJ5" s="51">
        <v>8</v>
      </c>
      <c r="EK5" s="51"/>
      <c r="EL5" s="51"/>
      <c r="EM5" s="51"/>
      <c r="EO5" s="51">
        <v>9</v>
      </c>
      <c r="EP5" s="51"/>
      <c r="EQ5" s="51"/>
      <c r="ER5" s="51"/>
      <c r="ET5" s="51">
        <v>10</v>
      </c>
      <c r="EU5" s="51"/>
      <c r="EV5" s="51"/>
      <c r="EW5" s="51"/>
      <c r="EY5" s="51">
        <v>11</v>
      </c>
      <c r="EZ5" s="51"/>
      <c r="FA5" s="51"/>
      <c r="FB5" s="51"/>
      <c r="FD5" s="51">
        <v>12</v>
      </c>
      <c r="FE5" s="51"/>
      <c r="FF5" s="51"/>
      <c r="FG5" s="51"/>
      <c r="FI5" s="51">
        <v>13</v>
      </c>
      <c r="FJ5" s="51"/>
      <c r="FK5" s="51"/>
      <c r="FL5" s="51"/>
      <c r="FN5" s="51">
        <v>14</v>
      </c>
      <c r="FO5" s="51"/>
      <c r="FP5" s="51"/>
      <c r="FQ5" s="51"/>
      <c r="FS5" s="51">
        <v>15</v>
      </c>
      <c r="FT5" s="51"/>
      <c r="FU5" s="51"/>
      <c r="FV5" s="51"/>
      <c r="FX5" s="51">
        <v>16</v>
      </c>
      <c r="FY5" s="51"/>
      <c r="FZ5" s="51"/>
      <c r="GA5" s="51"/>
      <c r="GC5" s="51">
        <v>17</v>
      </c>
      <c r="GD5" s="51"/>
      <c r="GE5" s="51"/>
      <c r="GF5" s="51"/>
      <c r="GH5" s="51">
        <v>1</v>
      </c>
      <c r="GI5" s="51"/>
      <c r="GJ5" s="51"/>
      <c r="GK5" s="51"/>
      <c r="GM5" s="51">
        <v>2</v>
      </c>
      <c r="GN5" s="51"/>
      <c r="GO5" s="51"/>
      <c r="GP5" s="51"/>
      <c r="GR5" s="50">
        <v>3</v>
      </c>
      <c r="GS5" s="50"/>
      <c r="GT5" s="50"/>
      <c r="GU5" s="50"/>
      <c r="GW5" s="51">
        <v>4</v>
      </c>
      <c r="GX5" s="51"/>
      <c r="GY5" s="51"/>
      <c r="GZ5" s="51"/>
      <c r="HB5" s="51">
        <v>5</v>
      </c>
      <c r="HC5" s="51"/>
      <c r="HD5" s="51"/>
      <c r="HE5" s="51"/>
      <c r="HG5" s="51">
        <v>6</v>
      </c>
      <c r="HH5" s="51"/>
      <c r="HI5" s="51"/>
      <c r="HJ5" s="51"/>
      <c r="HL5" s="51">
        <v>7</v>
      </c>
      <c r="HM5" s="51"/>
      <c r="HN5" s="51"/>
      <c r="HO5" s="51"/>
      <c r="HQ5" s="50">
        <v>8</v>
      </c>
      <c r="HR5" s="50"/>
      <c r="HS5" s="50"/>
      <c r="HT5" s="50"/>
      <c r="HV5" s="51">
        <v>9</v>
      </c>
      <c r="HW5" s="51"/>
      <c r="HX5" s="51"/>
      <c r="HY5" s="51"/>
      <c r="IA5" s="51">
        <v>10</v>
      </c>
      <c r="IB5" s="51"/>
      <c r="IC5" s="51"/>
      <c r="ID5" s="51"/>
      <c r="IF5" s="51">
        <v>11</v>
      </c>
      <c r="IG5" s="51"/>
      <c r="IH5" s="51"/>
      <c r="II5" s="51"/>
      <c r="IK5" s="51">
        <v>12</v>
      </c>
      <c r="IL5" s="51"/>
      <c r="IM5" s="51"/>
      <c r="IN5" s="51"/>
      <c r="IP5" s="50">
        <v>13</v>
      </c>
      <c r="IQ5" s="50"/>
      <c r="IR5" s="50"/>
      <c r="IS5" s="50"/>
      <c r="IU5" s="51">
        <v>14</v>
      </c>
      <c r="IV5" s="51"/>
      <c r="IW5" s="51"/>
      <c r="IX5" s="51"/>
      <c r="IZ5" s="51">
        <v>15</v>
      </c>
      <c r="JA5" s="51"/>
      <c r="JB5" s="51"/>
      <c r="JC5" s="51"/>
      <c r="JE5" s="51">
        <v>16</v>
      </c>
      <c r="JF5" s="51"/>
      <c r="JG5" s="51"/>
      <c r="JH5" s="51"/>
      <c r="JJ5" s="51">
        <v>17</v>
      </c>
      <c r="JK5" s="51"/>
      <c r="JL5" s="51"/>
      <c r="JM5" s="51"/>
    </row>
    <row r="6" spans="3:273" x14ac:dyDescent="0.2">
      <c r="C6" s="1" t="s">
        <v>18</v>
      </c>
      <c r="D6" s="1" t="s">
        <v>19</v>
      </c>
      <c r="E6" s="1" t="s">
        <v>20</v>
      </c>
      <c r="F6" s="1" t="s">
        <v>21</v>
      </c>
      <c r="I6" s="49" t="s">
        <v>77</v>
      </c>
      <c r="J6" s="49"/>
      <c r="K6" s="49"/>
      <c r="L6" s="49"/>
      <c r="M6" s="49"/>
      <c r="N6" s="1"/>
      <c r="O6" s="56" t="s">
        <v>78</v>
      </c>
      <c r="P6" s="56"/>
      <c r="Q6" s="56"/>
      <c r="R6" s="56"/>
      <c r="S6" s="56"/>
      <c r="T6" s="1"/>
      <c r="U6" s="49" t="s">
        <v>79</v>
      </c>
      <c r="V6" s="49"/>
      <c r="W6" s="49"/>
      <c r="X6" s="49"/>
      <c r="Y6" s="49"/>
      <c r="Z6" s="1"/>
      <c r="AA6" s="49" t="s">
        <v>80</v>
      </c>
      <c r="AB6" s="49"/>
      <c r="AC6" s="49"/>
      <c r="AD6" s="49"/>
      <c r="AE6" s="49"/>
      <c r="AF6" s="1"/>
      <c r="AG6" s="49" t="s">
        <v>81</v>
      </c>
      <c r="AH6" s="49"/>
      <c r="AI6" s="49"/>
      <c r="AJ6" s="49"/>
      <c r="AK6" s="49"/>
      <c r="AL6" s="1"/>
      <c r="AM6" s="49" t="s">
        <v>82</v>
      </c>
      <c r="AN6" s="49"/>
      <c r="AO6" s="49"/>
      <c r="AP6" s="49"/>
      <c r="AQ6" s="49"/>
      <c r="AR6" s="1"/>
      <c r="AS6" s="49" t="s">
        <v>83</v>
      </c>
      <c r="AT6" s="49"/>
      <c r="AU6" s="49"/>
      <c r="AV6" s="49"/>
      <c r="AW6" s="49"/>
      <c r="AX6" s="1"/>
      <c r="AY6" s="49" t="s">
        <v>84</v>
      </c>
      <c r="AZ6" s="49"/>
      <c r="BA6" s="49"/>
      <c r="BB6" s="49"/>
      <c r="BC6" s="49"/>
      <c r="BD6" s="1"/>
      <c r="BE6" s="49" t="s">
        <v>85</v>
      </c>
      <c r="BF6" s="49"/>
      <c r="BG6" s="49"/>
      <c r="BH6" s="49"/>
      <c r="BI6" s="49"/>
      <c r="BJ6" s="1"/>
      <c r="BK6" s="49" t="s">
        <v>86</v>
      </c>
      <c r="BL6" s="49"/>
      <c r="BM6" s="49"/>
      <c r="BN6" s="49"/>
      <c r="BO6" s="49"/>
      <c r="BP6" s="1"/>
      <c r="BQ6" s="49" t="s">
        <v>87</v>
      </c>
      <c r="BR6" s="49"/>
      <c r="BS6" s="49"/>
      <c r="BT6" s="49"/>
      <c r="BU6" s="49"/>
      <c r="BV6" s="1"/>
      <c r="BW6" s="49" t="s">
        <v>88</v>
      </c>
      <c r="BX6" s="49"/>
      <c r="BY6" s="49"/>
      <c r="BZ6" s="49"/>
      <c r="CA6" s="49"/>
      <c r="CB6" s="1"/>
      <c r="CC6" s="49" t="s">
        <v>89</v>
      </c>
      <c r="CD6" s="49"/>
      <c r="CE6" s="49"/>
      <c r="CF6" s="49"/>
      <c r="CG6" s="49"/>
      <c r="CH6" s="1"/>
      <c r="CI6" s="49" t="s">
        <v>90</v>
      </c>
      <c r="CJ6" s="49"/>
      <c r="CK6" s="49"/>
      <c r="CL6" s="49"/>
      <c r="CM6" s="49"/>
      <c r="CN6" s="1"/>
      <c r="CO6" s="49" t="s">
        <v>91</v>
      </c>
      <c r="CP6" s="49"/>
      <c r="CQ6" s="49"/>
      <c r="CR6" s="49"/>
      <c r="CS6" s="49"/>
      <c r="CT6" s="1"/>
      <c r="CU6" s="49" t="s">
        <v>92</v>
      </c>
      <c r="CV6" s="49"/>
      <c r="CW6" s="49"/>
      <c r="CX6" s="49"/>
      <c r="CY6" s="49"/>
      <c r="DA6" s="49" t="s">
        <v>77</v>
      </c>
      <c r="DB6" s="49"/>
      <c r="DC6" s="49"/>
      <c r="DD6" s="49"/>
      <c r="DE6" s="1"/>
      <c r="DF6" s="49" t="s">
        <v>78</v>
      </c>
      <c r="DG6" s="49"/>
      <c r="DH6" s="49"/>
      <c r="DI6" s="49"/>
      <c r="DJ6" s="1"/>
      <c r="DK6" s="49"/>
      <c r="DL6" s="49"/>
      <c r="DM6" s="49"/>
      <c r="DN6" s="49"/>
      <c r="DO6" s="1"/>
      <c r="DP6" s="49" t="s">
        <v>79</v>
      </c>
      <c r="DQ6" s="49"/>
      <c r="DR6" s="49"/>
      <c r="DS6" s="49"/>
      <c r="DU6" s="49" t="s">
        <v>80</v>
      </c>
      <c r="DV6" s="49"/>
      <c r="DW6" s="49"/>
      <c r="DX6" s="49"/>
      <c r="DZ6" s="49" t="s">
        <v>81</v>
      </c>
      <c r="EA6" s="49"/>
      <c r="EB6" s="49"/>
      <c r="EC6" s="49"/>
      <c r="EE6" s="49" t="s">
        <v>82</v>
      </c>
      <c r="EF6" s="49"/>
      <c r="EG6" s="49"/>
      <c r="EH6" s="49"/>
      <c r="EJ6" s="49" t="s">
        <v>83</v>
      </c>
      <c r="EK6" s="49"/>
      <c r="EL6" s="49"/>
      <c r="EM6" s="49"/>
      <c r="EO6" s="49" t="s">
        <v>84</v>
      </c>
      <c r="EP6" s="49"/>
      <c r="EQ6" s="49"/>
      <c r="ER6" s="49"/>
      <c r="ET6" s="49" t="s">
        <v>85</v>
      </c>
      <c r="EU6" s="49"/>
      <c r="EV6" s="49"/>
      <c r="EW6" s="49"/>
      <c r="EY6" s="49" t="s">
        <v>86</v>
      </c>
      <c r="EZ6" s="49"/>
      <c r="FA6" s="49"/>
      <c r="FB6" s="49"/>
      <c r="FD6" s="49" t="s">
        <v>87</v>
      </c>
      <c r="FE6" s="49"/>
      <c r="FF6" s="49"/>
      <c r="FG6" s="49"/>
      <c r="FI6" s="49" t="s">
        <v>88</v>
      </c>
      <c r="FJ6" s="49"/>
      <c r="FK6" s="49"/>
      <c r="FL6" s="49"/>
      <c r="FN6" s="49" t="s">
        <v>89</v>
      </c>
      <c r="FO6" s="49"/>
      <c r="FP6" s="49"/>
      <c r="FQ6" s="49"/>
      <c r="FS6" s="49" t="s">
        <v>90</v>
      </c>
      <c r="FT6" s="49"/>
      <c r="FU6" s="49"/>
      <c r="FV6" s="49"/>
      <c r="FX6" s="49" t="s">
        <v>91</v>
      </c>
      <c r="FY6" s="49"/>
      <c r="FZ6" s="49"/>
      <c r="GA6" s="49"/>
      <c r="GC6" s="49" t="s">
        <v>92</v>
      </c>
      <c r="GD6" s="49"/>
      <c r="GE6" s="49"/>
      <c r="GF6" s="49"/>
      <c r="GH6" s="49" t="s">
        <v>77</v>
      </c>
      <c r="GI6" s="49"/>
      <c r="GJ6" s="49"/>
      <c r="GK6" s="49"/>
      <c r="GL6" s="1"/>
      <c r="GM6" s="49" t="s">
        <v>78</v>
      </c>
      <c r="GN6" s="49"/>
      <c r="GO6" s="49"/>
      <c r="GP6" s="49"/>
      <c r="GQ6" s="1"/>
      <c r="GR6" s="49"/>
      <c r="GS6" s="49"/>
      <c r="GT6" s="49"/>
      <c r="GU6" s="49"/>
      <c r="GV6" s="1"/>
      <c r="GW6" s="49" t="s">
        <v>79</v>
      </c>
      <c r="GX6" s="49"/>
      <c r="GY6" s="49"/>
      <c r="GZ6" s="49"/>
      <c r="HB6" s="49" t="s">
        <v>80</v>
      </c>
      <c r="HC6" s="49"/>
      <c r="HD6" s="49"/>
      <c r="HE6" s="49"/>
      <c r="HG6" s="49" t="s">
        <v>81</v>
      </c>
      <c r="HH6" s="49"/>
      <c r="HI6" s="49"/>
      <c r="HJ6" s="49"/>
      <c r="HL6" s="49" t="s">
        <v>82</v>
      </c>
      <c r="HM6" s="49"/>
      <c r="HN6" s="49"/>
      <c r="HO6" s="49"/>
      <c r="HQ6" s="49" t="s">
        <v>83</v>
      </c>
      <c r="HR6" s="49"/>
      <c r="HS6" s="49"/>
      <c r="HT6" s="49"/>
      <c r="HV6" s="49" t="s">
        <v>84</v>
      </c>
      <c r="HW6" s="49"/>
      <c r="HX6" s="49"/>
      <c r="HY6" s="49"/>
      <c r="IA6" s="49" t="s">
        <v>85</v>
      </c>
      <c r="IB6" s="49"/>
      <c r="IC6" s="49"/>
      <c r="ID6" s="49"/>
      <c r="IF6" s="49" t="s">
        <v>86</v>
      </c>
      <c r="IG6" s="49"/>
      <c r="IH6" s="49"/>
      <c r="II6" s="49"/>
      <c r="IK6" s="49" t="s">
        <v>87</v>
      </c>
      <c r="IL6" s="49"/>
      <c r="IM6" s="49"/>
      <c r="IN6" s="49"/>
      <c r="IP6" s="49" t="s">
        <v>88</v>
      </c>
      <c r="IQ6" s="49"/>
      <c r="IR6" s="49"/>
      <c r="IS6" s="49"/>
      <c r="IU6" s="49" t="s">
        <v>89</v>
      </c>
      <c r="IV6" s="49"/>
      <c r="IW6" s="49"/>
      <c r="IX6" s="49"/>
      <c r="IZ6" s="49" t="s">
        <v>90</v>
      </c>
      <c r="JA6" s="49"/>
      <c r="JB6" s="49"/>
      <c r="JC6" s="49"/>
      <c r="JE6" s="49" t="s">
        <v>91</v>
      </c>
      <c r="JF6" s="49"/>
      <c r="JG6" s="49"/>
      <c r="JH6" s="49"/>
      <c r="JJ6" s="49" t="s">
        <v>92</v>
      </c>
      <c r="JK6" s="49"/>
      <c r="JL6" s="49"/>
      <c r="JM6" s="49"/>
    </row>
    <row r="7" spans="3:273" x14ac:dyDescent="0.2">
      <c r="C7" s="4">
        <f>COUNTIF(C13:C1462,"&gt;0")/COUNT(C13:C1462)</f>
        <v>0.27586206896551724</v>
      </c>
      <c r="D7" s="4">
        <f>COUNTIF(D13:D1462,"&gt;0")/COUNT(D13:D1462)</f>
        <v>3.1724137931034485E-2</v>
      </c>
      <c r="E7" s="4">
        <f>COUNTIF(E13:E1462,"&gt;0")/COUNT(E13:E1462)</f>
        <v>9.5172413793103441E-2</v>
      </c>
      <c r="F7" s="4">
        <f>COUNTIF(F13:F1462,"&gt;0")/COUNT(F13:F1462)</f>
        <v>0.60482758620689658</v>
      </c>
      <c r="G7" s="4"/>
      <c r="H7" s="4" t="s">
        <v>94</v>
      </c>
      <c r="I7" s="4" t="s">
        <v>14</v>
      </c>
      <c r="J7" s="4" t="s">
        <v>93</v>
      </c>
      <c r="K7" s="4" t="s">
        <v>100</v>
      </c>
      <c r="L7" s="27" t="s">
        <v>98</v>
      </c>
      <c r="M7" s="27" t="s">
        <v>99</v>
      </c>
      <c r="N7" s="4"/>
      <c r="O7" s="4" t="s">
        <v>14</v>
      </c>
      <c r="P7" s="4" t="s">
        <v>93</v>
      </c>
      <c r="Q7" s="4" t="s">
        <v>100</v>
      </c>
      <c r="R7" s="27" t="s">
        <v>98</v>
      </c>
      <c r="S7" s="27" t="s">
        <v>99</v>
      </c>
      <c r="U7" s="4" t="s">
        <v>14</v>
      </c>
      <c r="V7" s="4" t="s">
        <v>93</v>
      </c>
      <c r="W7" s="4" t="s">
        <v>100</v>
      </c>
      <c r="X7" s="27" t="s">
        <v>98</v>
      </c>
      <c r="Y7" s="27" t="s">
        <v>99</v>
      </c>
      <c r="AA7" s="4" t="s">
        <v>14</v>
      </c>
      <c r="AB7" s="4" t="s">
        <v>93</v>
      </c>
      <c r="AC7" s="4" t="s">
        <v>100</v>
      </c>
      <c r="AD7" s="27" t="s">
        <v>98</v>
      </c>
      <c r="AE7" s="27" t="s">
        <v>99</v>
      </c>
      <c r="AF7" s="4"/>
      <c r="AG7" s="4" t="s">
        <v>14</v>
      </c>
      <c r="AH7" s="4" t="s">
        <v>93</v>
      </c>
      <c r="AI7" s="4" t="s">
        <v>100</v>
      </c>
      <c r="AJ7" s="27" t="s">
        <v>98</v>
      </c>
      <c r="AK7" s="27" t="s">
        <v>99</v>
      </c>
      <c r="AL7" s="4"/>
      <c r="AM7" s="4" t="s">
        <v>14</v>
      </c>
      <c r="AN7" s="4" t="s">
        <v>93</v>
      </c>
      <c r="AO7" s="4" t="s">
        <v>100</v>
      </c>
      <c r="AP7" s="27" t="s">
        <v>98</v>
      </c>
      <c r="AQ7" s="27" t="s">
        <v>99</v>
      </c>
      <c r="AR7" s="4"/>
      <c r="AS7" s="4" t="s">
        <v>14</v>
      </c>
      <c r="AT7" s="4" t="s">
        <v>93</v>
      </c>
      <c r="AU7" s="4" t="s">
        <v>100</v>
      </c>
      <c r="AV7" s="27" t="s">
        <v>98</v>
      </c>
      <c r="AW7" s="27" t="s">
        <v>99</v>
      </c>
      <c r="AX7" s="21"/>
      <c r="AY7" s="4" t="s">
        <v>14</v>
      </c>
      <c r="AZ7" s="4" t="s">
        <v>93</v>
      </c>
      <c r="BA7" s="4" t="s">
        <v>100</v>
      </c>
      <c r="BB7" s="27" t="s">
        <v>98</v>
      </c>
      <c r="BC7" s="27" t="s">
        <v>99</v>
      </c>
      <c r="BD7" s="4"/>
      <c r="BE7" s="4" t="s">
        <v>14</v>
      </c>
      <c r="BF7" s="4" t="s">
        <v>93</v>
      </c>
      <c r="BG7" s="4" t="s">
        <v>100</v>
      </c>
      <c r="BH7" s="27" t="s">
        <v>98</v>
      </c>
      <c r="BI7" s="27" t="s">
        <v>99</v>
      </c>
      <c r="BJ7" s="21"/>
      <c r="BK7" s="4" t="s">
        <v>14</v>
      </c>
      <c r="BL7" s="4" t="s">
        <v>93</v>
      </c>
      <c r="BM7" s="4" t="s">
        <v>100</v>
      </c>
      <c r="BN7" s="27" t="s">
        <v>98</v>
      </c>
      <c r="BO7" s="27" t="s">
        <v>99</v>
      </c>
      <c r="BP7" s="4"/>
      <c r="BQ7" s="4" t="s">
        <v>14</v>
      </c>
      <c r="BR7" s="4" t="s">
        <v>93</v>
      </c>
      <c r="BS7" s="4" t="s">
        <v>100</v>
      </c>
      <c r="BT7" s="27" t="s">
        <v>98</v>
      </c>
      <c r="BU7" s="27" t="s">
        <v>99</v>
      </c>
      <c r="BV7" s="21"/>
      <c r="BW7" s="4" t="s">
        <v>14</v>
      </c>
      <c r="BX7" s="4" t="s">
        <v>93</v>
      </c>
      <c r="BY7" s="4" t="s">
        <v>100</v>
      </c>
      <c r="BZ7" s="27" t="s">
        <v>98</v>
      </c>
      <c r="CA7" s="27" t="s">
        <v>99</v>
      </c>
      <c r="CB7" s="4"/>
      <c r="CC7" s="4" t="s">
        <v>14</v>
      </c>
      <c r="CD7" s="4" t="s">
        <v>93</v>
      </c>
      <c r="CE7" s="4" t="s">
        <v>100</v>
      </c>
      <c r="CF7" s="27" t="s">
        <v>98</v>
      </c>
      <c r="CG7" s="27" t="s">
        <v>99</v>
      </c>
      <c r="CH7" s="21"/>
      <c r="CI7" s="4" t="s">
        <v>14</v>
      </c>
      <c r="CJ7" s="4" t="s">
        <v>93</v>
      </c>
      <c r="CK7" s="4" t="s">
        <v>100</v>
      </c>
      <c r="CL7" s="27" t="s">
        <v>98</v>
      </c>
      <c r="CM7" s="27" t="s">
        <v>99</v>
      </c>
      <c r="CN7" s="4"/>
      <c r="CO7" s="4" t="s">
        <v>14</v>
      </c>
      <c r="CP7" s="4" t="s">
        <v>93</v>
      </c>
      <c r="CQ7" s="4" t="s">
        <v>100</v>
      </c>
      <c r="CR7" s="27" t="s">
        <v>98</v>
      </c>
      <c r="CS7" s="27" t="s">
        <v>99</v>
      </c>
      <c r="CT7" s="21"/>
      <c r="CU7" s="4" t="s">
        <v>14</v>
      </c>
      <c r="CV7" s="4" t="s">
        <v>93</v>
      </c>
      <c r="CW7" s="4" t="s">
        <v>100</v>
      </c>
      <c r="CX7" s="27" t="s">
        <v>98</v>
      </c>
      <c r="CY7" s="27" t="s">
        <v>99</v>
      </c>
      <c r="DA7" s="4" t="s">
        <v>14</v>
      </c>
      <c r="DB7" s="4" t="s">
        <v>93</v>
      </c>
      <c r="DC7" s="27" t="s">
        <v>98</v>
      </c>
      <c r="DD7" s="27" t="s">
        <v>99</v>
      </c>
      <c r="DF7" s="4" t="s">
        <v>14</v>
      </c>
      <c r="DG7" s="4" t="s">
        <v>93</v>
      </c>
      <c r="DH7" s="27" t="s">
        <v>98</v>
      </c>
      <c r="DI7" s="27" t="s">
        <v>99</v>
      </c>
      <c r="DK7" s="4" t="s">
        <v>14</v>
      </c>
      <c r="DL7" s="4" t="s">
        <v>93</v>
      </c>
      <c r="DM7" s="27" t="s">
        <v>98</v>
      </c>
      <c r="DN7" s="27" t="s">
        <v>99</v>
      </c>
      <c r="DP7" s="4" t="s">
        <v>14</v>
      </c>
      <c r="DQ7" s="4" t="s">
        <v>93</v>
      </c>
      <c r="DR7" s="27" t="s">
        <v>98</v>
      </c>
      <c r="DS7" s="27" t="s">
        <v>99</v>
      </c>
      <c r="DU7" s="4" t="s">
        <v>14</v>
      </c>
      <c r="DV7" s="4" t="s">
        <v>93</v>
      </c>
      <c r="DW7" s="27" t="s">
        <v>98</v>
      </c>
      <c r="DX7" s="27" t="s">
        <v>99</v>
      </c>
      <c r="DZ7" s="4" t="s">
        <v>14</v>
      </c>
      <c r="EA7" s="4" t="s">
        <v>93</v>
      </c>
      <c r="EB7" s="27" t="s">
        <v>98</v>
      </c>
      <c r="EC7" s="27" t="s">
        <v>99</v>
      </c>
      <c r="EE7" s="4" t="s">
        <v>14</v>
      </c>
      <c r="EF7" s="4" t="s">
        <v>93</v>
      </c>
      <c r="EG7" s="27" t="s">
        <v>98</v>
      </c>
      <c r="EH7" s="27" t="s">
        <v>99</v>
      </c>
      <c r="EJ7" s="4" t="s">
        <v>14</v>
      </c>
      <c r="EK7" s="4" t="s">
        <v>93</v>
      </c>
      <c r="EL7" s="27" t="s">
        <v>98</v>
      </c>
      <c r="EM7" s="27" t="s">
        <v>99</v>
      </c>
      <c r="EO7" s="4" t="s">
        <v>14</v>
      </c>
      <c r="EP7" s="4" t="s">
        <v>93</v>
      </c>
      <c r="EQ7" s="27" t="s">
        <v>98</v>
      </c>
      <c r="ER7" s="27" t="s">
        <v>99</v>
      </c>
      <c r="ET7" s="4" t="s">
        <v>14</v>
      </c>
      <c r="EU7" s="4" t="s">
        <v>93</v>
      </c>
      <c r="EV7" s="27" t="s">
        <v>98</v>
      </c>
      <c r="EW7" s="27" t="s">
        <v>99</v>
      </c>
      <c r="EY7" s="4" t="s">
        <v>14</v>
      </c>
      <c r="EZ7" s="4" t="s">
        <v>93</v>
      </c>
      <c r="FA7" s="27" t="s">
        <v>98</v>
      </c>
      <c r="FB7" s="27" t="s">
        <v>99</v>
      </c>
      <c r="FD7" s="4" t="s">
        <v>14</v>
      </c>
      <c r="FE7" s="4" t="s">
        <v>93</v>
      </c>
      <c r="FF7" s="27" t="s">
        <v>98</v>
      </c>
      <c r="FG7" s="27" t="s">
        <v>99</v>
      </c>
      <c r="FI7" s="4" t="s">
        <v>14</v>
      </c>
      <c r="FJ7" s="4" t="s">
        <v>93</v>
      </c>
      <c r="FK7" s="27" t="s">
        <v>98</v>
      </c>
      <c r="FL7" s="27" t="s">
        <v>99</v>
      </c>
      <c r="FN7" s="4" t="s">
        <v>14</v>
      </c>
      <c r="FO7" s="4" t="s">
        <v>93</v>
      </c>
      <c r="FP7" s="27" t="s">
        <v>98</v>
      </c>
      <c r="FQ7" s="27" t="s">
        <v>99</v>
      </c>
      <c r="FS7" s="4" t="s">
        <v>14</v>
      </c>
      <c r="FT7" s="4" t="s">
        <v>93</v>
      </c>
      <c r="FU7" s="27" t="s">
        <v>98</v>
      </c>
      <c r="FV7" s="27" t="s">
        <v>99</v>
      </c>
      <c r="FX7" s="4" t="s">
        <v>14</v>
      </c>
      <c r="FY7" s="4" t="s">
        <v>93</v>
      </c>
      <c r="FZ7" s="27" t="s">
        <v>98</v>
      </c>
      <c r="GA7" s="27" t="s">
        <v>99</v>
      </c>
      <c r="GC7" s="4" t="s">
        <v>14</v>
      </c>
      <c r="GD7" s="4" t="s">
        <v>93</v>
      </c>
      <c r="GE7" s="27" t="s">
        <v>98</v>
      </c>
      <c r="GF7" s="27" t="s">
        <v>99</v>
      </c>
      <c r="GH7" s="4" t="s">
        <v>14</v>
      </c>
      <c r="GI7" s="4" t="s">
        <v>93</v>
      </c>
      <c r="GJ7" s="27" t="s">
        <v>98</v>
      </c>
      <c r="GK7" s="27" t="s">
        <v>99</v>
      </c>
      <c r="GM7" s="4" t="s">
        <v>14</v>
      </c>
      <c r="GN7" s="4" t="s">
        <v>93</v>
      </c>
      <c r="GO7" s="27" t="s">
        <v>98</v>
      </c>
      <c r="GP7" s="27" t="s">
        <v>99</v>
      </c>
      <c r="GR7" s="4" t="s">
        <v>14</v>
      </c>
      <c r="GS7" s="4" t="s">
        <v>93</v>
      </c>
      <c r="GT7" s="27" t="s">
        <v>98</v>
      </c>
      <c r="GU7" s="27" t="s">
        <v>99</v>
      </c>
      <c r="GW7" s="4" t="s">
        <v>14</v>
      </c>
      <c r="GX7" s="4" t="s">
        <v>93</v>
      </c>
      <c r="GY7" s="27" t="s">
        <v>98</v>
      </c>
      <c r="GZ7" s="27" t="s">
        <v>99</v>
      </c>
      <c r="HB7" s="4" t="s">
        <v>14</v>
      </c>
      <c r="HC7" s="4" t="s">
        <v>93</v>
      </c>
      <c r="HD7" s="27" t="s">
        <v>98</v>
      </c>
      <c r="HE7" s="27" t="s">
        <v>99</v>
      </c>
      <c r="HG7" s="4" t="s">
        <v>14</v>
      </c>
      <c r="HH7" s="4" t="s">
        <v>93</v>
      </c>
      <c r="HI7" s="27" t="s">
        <v>98</v>
      </c>
      <c r="HJ7" s="27" t="s">
        <v>99</v>
      </c>
      <c r="HL7" s="4" t="s">
        <v>14</v>
      </c>
      <c r="HM7" s="4" t="s">
        <v>93</v>
      </c>
      <c r="HN7" s="27" t="s">
        <v>98</v>
      </c>
      <c r="HO7" s="27" t="s">
        <v>99</v>
      </c>
      <c r="HQ7" s="4" t="s">
        <v>14</v>
      </c>
      <c r="HR7" s="4" t="s">
        <v>93</v>
      </c>
      <c r="HS7" s="27" t="s">
        <v>98</v>
      </c>
      <c r="HT7" s="27" t="s">
        <v>99</v>
      </c>
      <c r="HV7" s="4" t="s">
        <v>14</v>
      </c>
      <c r="HW7" s="4" t="s">
        <v>93</v>
      </c>
      <c r="HX7" s="27" t="s">
        <v>98</v>
      </c>
      <c r="HY7" s="27" t="s">
        <v>99</v>
      </c>
      <c r="IA7" s="4" t="s">
        <v>14</v>
      </c>
      <c r="IB7" s="4" t="s">
        <v>93</v>
      </c>
      <c r="IC7" s="27" t="s">
        <v>98</v>
      </c>
      <c r="ID7" s="27" t="s">
        <v>99</v>
      </c>
      <c r="IF7" s="4" t="s">
        <v>14</v>
      </c>
      <c r="IG7" s="4" t="s">
        <v>93</v>
      </c>
      <c r="IH7" s="27" t="s">
        <v>98</v>
      </c>
      <c r="II7" s="27" t="s">
        <v>99</v>
      </c>
      <c r="IK7" s="4" t="s">
        <v>14</v>
      </c>
      <c r="IL7" s="4" t="s">
        <v>93</v>
      </c>
      <c r="IM7" s="27" t="s">
        <v>98</v>
      </c>
      <c r="IN7" s="27" t="s">
        <v>99</v>
      </c>
      <c r="IP7" s="4" t="s">
        <v>14</v>
      </c>
      <c r="IQ7" s="4" t="s">
        <v>93</v>
      </c>
      <c r="IR7" s="27" t="s">
        <v>98</v>
      </c>
      <c r="IS7" s="27" t="s">
        <v>99</v>
      </c>
      <c r="IU7" s="4" t="s">
        <v>14</v>
      </c>
      <c r="IV7" s="4" t="s">
        <v>93</v>
      </c>
      <c r="IW7" s="27" t="s">
        <v>98</v>
      </c>
      <c r="IX7" s="27" t="s">
        <v>99</v>
      </c>
      <c r="IZ7" s="4" t="s">
        <v>14</v>
      </c>
      <c r="JA7" s="4" t="s">
        <v>93</v>
      </c>
      <c r="JB7" s="27" t="s">
        <v>98</v>
      </c>
      <c r="JC7" s="27" t="s">
        <v>99</v>
      </c>
      <c r="JE7" s="4" t="s">
        <v>14</v>
      </c>
      <c r="JF7" s="4" t="s">
        <v>93</v>
      </c>
      <c r="JG7" s="27" t="s">
        <v>98</v>
      </c>
      <c r="JH7" s="27" t="s">
        <v>99</v>
      </c>
      <c r="JJ7" s="4" t="s">
        <v>14</v>
      </c>
      <c r="JK7" s="4" t="s">
        <v>93</v>
      </c>
      <c r="JL7" s="27" t="s">
        <v>98</v>
      </c>
      <c r="JM7" s="27" t="s">
        <v>99</v>
      </c>
    </row>
    <row r="8" spans="3:273" x14ac:dyDescent="0.2">
      <c r="H8" t="s">
        <v>95</v>
      </c>
      <c r="I8">
        <v>9</v>
      </c>
      <c r="K8">
        <f>COUNTA(K13:K141)</f>
        <v>9</v>
      </c>
      <c r="L8">
        <f t="shared" ref="L8:M8" si="0">COUNTA(L13:L141)</f>
        <v>9</v>
      </c>
      <c r="M8">
        <f t="shared" si="0"/>
        <v>9</v>
      </c>
      <c r="O8">
        <v>60</v>
      </c>
      <c r="Q8">
        <f>COUNTA(Q13:Q414)</f>
        <v>60</v>
      </c>
      <c r="R8">
        <f t="shared" ref="R8:S8" si="1">COUNTA(R13:R414)</f>
        <v>60</v>
      </c>
      <c r="S8">
        <f t="shared" si="1"/>
        <v>60</v>
      </c>
      <c r="U8">
        <v>11</v>
      </c>
      <c r="W8">
        <f>COUNTA(W13:W224)</f>
        <v>11</v>
      </c>
      <c r="X8">
        <f t="shared" ref="X8:Y8" si="2">COUNTA(X13:X224)</f>
        <v>11</v>
      </c>
      <c r="Y8">
        <f t="shared" si="2"/>
        <v>11</v>
      </c>
      <c r="AA8">
        <v>72</v>
      </c>
      <c r="AC8">
        <f>COUNTA(AC13:AC600)</f>
        <v>72</v>
      </c>
      <c r="AD8">
        <f>COUNTA(AD13:AD600)</f>
        <v>72</v>
      </c>
      <c r="AE8">
        <f>COUNTA(AE13:AE600)</f>
        <v>72</v>
      </c>
      <c r="AG8">
        <v>2</v>
      </c>
      <c r="AI8">
        <f>COUNTA(AI13:AI600)</f>
        <v>2</v>
      </c>
      <c r="AJ8">
        <f>COUNTA(AJ13:AJ600)</f>
        <v>2</v>
      </c>
      <c r="AK8">
        <f>COUNTA(AK13:AK600)</f>
        <v>2</v>
      </c>
      <c r="AM8">
        <v>27</v>
      </c>
      <c r="AO8">
        <f>COUNTA(AO13:AO600)</f>
        <v>27</v>
      </c>
      <c r="AP8">
        <f>COUNTA(AP13:AP600)</f>
        <v>27</v>
      </c>
      <c r="AQ8">
        <f>COUNTA(AQ13:AQ600)</f>
        <v>27</v>
      </c>
      <c r="AS8">
        <v>4</v>
      </c>
      <c r="AU8">
        <f>COUNTA(AU13:AU600)</f>
        <v>4</v>
      </c>
      <c r="AV8">
        <f>COUNTA(AV13:AV600)</f>
        <v>4</v>
      </c>
      <c r="AW8">
        <f>COUNTA(AW13:AW600)</f>
        <v>4</v>
      </c>
      <c r="AY8">
        <v>33</v>
      </c>
      <c r="BA8">
        <f>COUNTA(BA13:BA600)</f>
        <v>33</v>
      </c>
      <c r="BB8">
        <f>COUNTA(BB13:BB600)</f>
        <v>33</v>
      </c>
      <c r="BC8">
        <f>COUNTA(BC13:BC600)</f>
        <v>33</v>
      </c>
      <c r="BE8">
        <v>2</v>
      </c>
      <c r="BG8">
        <f>COUNTA(BG13:BG600)</f>
        <v>2</v>
      </c>
      <c r="BH8">
        <f>COUNTA(BH13:BH600)</f>
        <v>2</v>
      </c>
      <c r="BI8">
        <f>COUNTA(BI13:BI600)</f>
        <v>2</v>
      </c>
      <c r="BK8">
        <v>6</v>
      </c>
      <c r="BM8">
        <f>COUNTA(BM13:BM600)</f>
        <v>6</v>
      </c>
      <c r="BN8">
        <f>COUNTA(BN13:BN600)</f>
        <v>6</v>
      </c>
      <c r="BO8">
        <f>COUNTA(BO13:BO600)</f>
        <v>6</v>
      </c>
      <c r="BQ8">
        <v>3</v>
      </c>
      <c r="BS8">
        <f>COUNTA(BS13:BS600)</f>
        <v>3</v>
      </c>
      <c r="BT8">
        <f>COUNTA(BT13:BT600)</f>
        <v>3</v>
      </c>
      <c r="BU8">
        <f>COUNTA(BU13:BU600)</f>
        <v>3</v>
      </c>
      <c r="BW8">
        <v>5</v>
      </c>
      <c r="BY8">
        <f>COUNTA(BY13:BY600)</f>
        <v>5</v>
      </c>
      <c r="BZ8">
        <f>COUNTA(BZ13:BZ600)</f>
        <v>5</v>
      </c>
      <c r="CA8">
        <f>COUNTA(CA13:CA600)</f>
        <v>5</v>
      </c>
      <c r="CC8">
        <v>5</v>
      </c>
      <c r="CE8">
        <f>COUNTA(CE13:CE600)</f>
        <v>5</v>
      </c>
      <c r="CF8">
        <f>COUNTA(CF13:CF600)</f>
        <v>5</v>
      </c>
      <c r="CG8">
        <f>COUNTA(CG13:CG600)</f>
        <v>5</v>
      </c>
      <c r="CI8">
        <v>46</v>
      </c>
      <c r="CK8">
        <f>COUNTA(CK13:CK600)</f>
        <v>46</v>
      </c>
      <c r="CL8">
        <f>COUNTA(CL13:CL600)</f>
        <v>46</v>
      </c>
      <c r="CM8">
        <f>COUNTA(CM13:CM600)</f>
        <v>46</v>
      </c>
      <c r="CO8">
        <v>16</v>
      </c>
      <c r="CQ8">
        <f>COUNTA(CQ13:CQ600)</f>
        <v>16</v>
      </c>
      <c r="CR8">
        <f>COUNTA(CR13:CR600)</f>
        <v>16</v>
      </c>
      <c r="CS8">
        <f>COUNTA(CS13:CS600)</f>
        <v>16</v>
      </c>
      <c r="CU8">
        <v>18</v>
      </c>
      <c r="CW8">
        <f>COUNTA(CW13:CW600)</f>
        <v>18</v>
      </c>
      <c r="CX8">
        <f>COUNTA(CX13:CX600)</f>
        <v>18</v>
      </c>
      <c r="CY8">
        <f>COUNTA(CY13:CY600)</f>
        <v>18</v>
      </c>
      <c r="DA8">
        <f>DB8</f>
        <v>6</v>
      </c>
      <c r="DB8">
        <f>COUNTA(DB13:DB141)</f>
        <v>6</v>
      </c>
      <c r="DC8">
        <f>COUNTA(DC13:DC600)</f>
        <v>6</v>
      </c>
      <c r="DD8">
        <f>COUNTA(DD13:DD600)</f>
        <v>6</v>
      </c>
      <c r="DF8">
        <f>DG8</f>
        <v>19</v>
      </c>
      <c r="DG8">
        <f>COUNTA(DG13:DG600)</f>
        <v>19</v>
      </c>
      <c r="DH8">
        <f>COUNTA(DH13:DH600)</f>
        <v>19</v>
      </c>
      <c r="DI8">
        <f>COUNTA(DI13:DI600)</f>
        <v>19</v>
      </c>
      <c r="DK8">
        <v>0</v>
      </c>
      <c r="DL8">
        <f>COUNTA(DL13:DL600)</f>
        <v>0</v>
      </c>
      <c r="DM8">
        <f>COUNTA(DM13:DM600)</f>
        <v>0</v>
      </c>
      <c r="DN8">
        <f>COUNTA(DN13:DN600)</f>
        <v>0</v>
      </c>
      <c r="DP8">
        <v>8</v>
      </c>
      <c r="DQ8">
        <f>COUNTA(DQ13:DQ600)</f>
        <v>8</v>
      </c>
      <c r="DR8">
        <f>COUNTA(DR13:DR600)</f>
        <v>8</v>
      </c>
      <c r="DS8">
        <f>COUNTA(DS13:DS600)</f>
        <v>8</v>
      </c>
      <c r="DU8">
        <v>24</v>
      </c>
      <c r="DV8">
        <f>COUNTA(DV13:DV600)</f>
        <v>24</v>
      </c>
      <c r="DW8">
        <f>COUNTA(DW13:DW600)</f>
        <v>24</v>
      </c>
      <c r="DX8">
        <f>COUNTA(DX13:DX600)</f>
        <v>24</v>
      </c>
      <c r="DZ8">
        <v>1</v>
      </c>
      <c r="EA8">
        <f>COUNTA(EA13:EA600)</f>
        <v>1</v>
      </c>
      <c r="EB8">
        <f>COUNTA(EB13:EB600)</f>
        <v>1</v>
      </c>
      <c r="EC8">
        <f>COUNTA(EC13:EC600)</f>
        <v>1</v>
      </c>
      <c r="EE8">
        <v>10</v>
      </c>
      <c r="EF8">
        <f>COUNTA(EF13:EF600)</f>
        <v>10</v>
      </c>
      <c r="EG8">
        <f>COUNTA(EG13:EG600)</f>
        <v>10</v>
      </c>
      <c r="EH8">
        <f>COUNTA(EH13:EH600)</f>
        <v>10</v>
      </c>
      <c r="EJ8">
        <v>0</v>
      </c>
      <c r="EK8">
        <f>COUNTA(EK13:EK600)</f>
        <v>0</v>
      </c>
      <c r="EL8">
        <f>COUNTA(EL13:EL600)</f>
        <v>0</v>
      </c>
      <c r="EM8">
        <f>COUNTA(EM13:EM600)</f>
        <v>0</v>
      </c>
      <c r="EO8">
        <f>EP8</f>
        <v>7</v>
      </c>
      <c r="EP8">
        <f>COUNTA(EP13:EP600)</f>
        <v>7</v>
      </c>
      <c r="EQ8">
        <f>COUNTA(EQ13:EQ600)</f>
        <v>7</v>
      </c>
      <c r="ER8">
        <f>COUNTA(ER13:ER600)</f>
        <v>7</v>
      </c>
      <c r="ET8">
        <f>EU8</f>
        <v>1</v>
      </c>
      <c r="EU8">
        <f>COUNTA(EU13:EU600)</f>
        <v>1</v>
      </c>
      <c r="EV8">
        <f>COUNTA(EV13:EV600)</f>
        <v>1</v>
      </c>
      <c r="EW8">
        <f>COUNTA(EW13:EW600)</f>
        <v>1</v>
      </c>
      <c r="EY8">
        <f>EZ8</f>
        <v>1</v>
      </c>
      <c r="EZ8">
        <f>COUNTA(EZ13:EZ600)</f>
        <v>1</v>
      </c>
      <c r="FA8">
        <f>COUNTA(FA13:FA600)</f>
        <v>1</v>
      </c>
      <c r="FB8">
        <f>COUNTA(FB13:FB600)</f>
        <v>1</v>
      </c>
      <c r="FD8">
        <f>FE8</f>
        <v>1</v>
      </c>
      <c r="FE8">
        <f>COUNTA(FE13:FE600)</f>
        <v>1</v>
      </c>
      <c r="FF8">
        <f>COUNTA(FF13:FF600)</f>
        <v>1</v>
      </c>
      <c r="FG8">
        <f>COUNTA(FG13:FG600)</f>
        <v>1</v>
      </c>
      <c r="FI8">
        <f>FJ8</f>
        <v>2</v>
      </c>
      <c r="FJ8">
        <f>COUNTA(FJ13:FJ600)</f>
        <v>2</v>
      </c>
      <c r="FK8">
        <f>COUNTA(FK13:FK600)</f>
        <v>2</v>
      </c>
      <c r="FL8">
        <f>COUNTA(FL13:FL600)</f>
        <v>2</v>
      </c>
      <c r="FN8">
        <f>FO8</f>
        <v>2</v>
      </c>
      <c r="FO8">
        <f>COUNTA(FO13:FO600)</f>
        <v>2</v>
      </c>
      <c r="FP8">
        <f>COUNTA(FP13:FP600)</f>
        <v>2</v>
      </c>
      <c r="FQ8">
        <f>COUNTA(FQ13:FQ600)</f>
        <v>2</v>
      </c>
      <c r="FS8">
        <f>FT8</f>
        <v>20</v>
      </c>
      <c r="FT8">
        <f>COUNTA(FT13:FT600)</f>
        <v>20</v>
      </c>
      <c r="FU8">
        <f>COUNTA(FU13:FU600)</f>
        <v>20</v>
      </c>
      <c r="FV8">
        <f>COUNTA(FV13:FV600)</f>
        <v>20</v>
      </c>
      <c r="FX8">
        <f>FY8</f>
        <v>8</v>
      </c>
      <c r="FY8">
        <f>COUNTA(FY13:FY600)</f>
        <v>8</v>
      </c>
      <c r="FZ8">
        <f>COUNTA(FZ13:FZ600)</f>
        <v>8</v>
      </c>
      <c r="GA8">
        <f>COUNTA(GA13:GA600)</f>
        <v>8</v>
      </c>
      <c r="GC8">
        <f>GD8</f>
        <v>1</v>
      </c>
      <c r="GD8">
        <f>COUNTA(GD13:GD600)</f>
        <v>1</v>
      </c>
      <c r="GE8">
        <f>COUNTA(GE13:GE600)</f>
        <v>1</v>
      </c>
      <c r="GF8">
        <f>COUNTA(GF13:GF600)</f>
        <v>1</v>
      </c>
      <c r="GH8">
        <f>GI8</f>
        <v>3</v>
      </c>
      <c r="GI8">
        <f>COUNTA(GI13:GI141)</f>
        <v>3</v>
      </c>
      <c r="GJ8">
        <f>COUNTA(GJ13:GJ600)</f>
        <v>3</v>
      </c>
      <c r="GK8">
        <f>COUNTA(GK13:GK600)</f>
        <v>3</v>
      </c>
      <c r="GM8">
        <f>GN8</f>
        <v>20</v>
      </c>
      <c r="GN8">
        <f>COUNTA(GN13:GN600)</f>
        <v>20</v>
      </c>
      <c r="GO8">
        <f>COUNTA(GO13:GO600)</f>
        <v>20</v>
      </c>
      <c r="GP8">
        <f>COUNTA(GP13:GP600)</f>
        <v>20</v>
      </c>
      <c r="GR8">
        <v>0</v>
      </c>
      <c r="GS8">
        <f>COUNTA(GS13:GS600)</f>
        <v>0</v>
      </c>
      <c r="GT8">
        <f>COUNTA(GT13:GT600)</f>
        <v>0</v>
      </c>
      <c r="GU8">
        <f>COUNTA(GU13:GU600)</f>
        <v>0</v>
      </c>
      <c r="GW8">
        <f>GX8</f>
        <v>4</v>
      </c>
      <c r="GX8">
        <f>COUNTA(GX13:GX600)</f>
        <v>4</v>
      </c>
      <c r="GY8">
        <f>COUNTA(GY13:GY600)</f>
        <v>4</v>
      </c>
      <c r="GZ8">
        <f>COUNTA(GZ13:GZ600)</f>
        <v>4</v>
      </c>
      <c r="HB8">
        <f>HC8</f>
        <v>13</v>
      </c>
      <c r="HC8">
        <f>COUNTA(HC13:HC600)</f>
        <v>13</v>
      </c>
      <c r="HD8">
        <f>COUNTA(HD13:HD600)</f>
        <v>13</v>
      </c>
      <c r="HE8">
        <f>COUNTA(HE13:HE600)</f>
        <v>13</v>
      </c>
      <c r="HG8">
        <v>1</v>
      </c>
      <c r="HH8">
        <f>COUNTA(HH13:HH600)</f>
        <v>1</v>
      </c>
      <c r="HI8">
        <f>COUNTA(HI13:HI600)</f>
        <v>1</v>
      </c>
      <c r="HJ8">
        <f>COUNTA(HJ13:HJ600)</f>
        <v>1</v>
      </c>
      <c r="HL8">
        <v>10</v>
      </c>
      <c r="HM8">
        <f>COUNTA(HM13:HM600)</f>
        <v>5</v>
      </c>
      <c r="HN8">
        <f>COUNTA(HN13:HN600)</f>
        <v>5</v>
      </c>
      <c r="HO8">
        <f>COUNTA(HO13:HO600)</f>
        <v>5</v>
      </c>
      <c r="HQ8">
        <v>0</v>
      </c>
      <c r="HR8">
        <f>COUNTA(HR13:HR600)</f>
        <v>0</v>
      </c>
      <c r="HS8">
        <f>COUNTA(HS13:HS600)</f>
        <v>0</v>
      </c>
      <c r="HT8">
        <f>COUNTA(HT13:HT600)</f>
        <v>0</v>
      </c>
      <c r="HV8">
        <f>HW8</f>
        <v>6</v>
      </c>
      <c r="HW8">
        <f>COUNTA(HW13:HW600)</f>
        <v>6</v>
      </c>
      <c r="HX8">
        <f>COUNTA(HX13:HX600)</f>
        <v>6</v>
      </c>
      <c r="HY8">
        <f>COUNTA(HY13:HY600)</f>
        <v>6</v>
      </c>
      <c r="IA8">
        <f>IB8</f>
        <v>1</v>
      </c>
      <c r="IB8">
        <f>COUNTA(IB13:IB600)</f>
        <v>1</v>
      </c>
      <c r="IC8">
        <f>COUNTA(IC13:IC600)</f>
        <v>1</v>
      </c>
      <c r="ID8">
        <f>COUNTA(ID13:ID600)</f>
        <v>1</v>
      </c>
      <c r="IF8">
        <f>IG8</f>
        <v>2</v>
      </c>
      <c r="IG8">
        <f>COUNTA(IG13:IG600)</f>
        <v>2</v>
      </c>
      <c r="IH8">
        <f>COUNTA(IH13:IH600)</f>
        <v>2</v>
      </c>
      <c r="II8">
        <f>COUNTA(II13:II600)</f>
        <v>2</v>
      </c>
      <c r="IK8">
        <f>IL8</f>
        <v>1</v>
      </c>
      <c r="IL8">
        <f>COUNTA(IL13:IL600)</f>
        <v>1</v>
      </c>
      <c r="IM8">
        <f>COUNTA(IM13:IM600)</f>
        <v>1</v>
      </c>
      <c r="IN8">
        <f>COUNTA(IN13:IN600)</f>
        <v>1</v>
      </c>
      <c r="IP8">
        <f>IQ8</f>
        <v>0</v>
      </c>
      <c r="IQ8">
        <f>COUNTA(IQ13:IQ600)</f>
        <v>0</v>
      </c>
      <c r="IR8">
        <f>COUNTA(IR13:IR600)</f>
        <v>0</v>
      </c>
      <c r="IS8">
        <f>COUNTA(IS13:IS600)</f>
        <v>0</v>
      </c>
      <c r="IU8">
        <f>IV8</f>
        <v>7</v>
      </c>
      <c r="IV8">
        <f>COUNTA(IV13:IV600)</f>
        <v>7</v>
      </c>
      <c r="IW8">
        <f>COUNTA(IW13:IW600)</f>
        <v>7</v>
      </c>
      <c r="IX8">
        <f>COUNTA(IX13:IX600)</f>
        <v>7</v>
      </c>
      <c r="IZ8">
        <f>JA8</f>
        <v>39</v>
      </c>
      <c r="JA8">
        <f>COUNTA(JA13:JA600)</f>
        <v>39</v>
      </c>
      <c r="JB8">
        <f>COUNTA(JB13:JB600)</f>
        <v>39</v>
      </c>
      <c r="JC8">
        <f>COUNTA(JC13:JC600)</f>
        <v>39</v>
      </c>
      <c r="JE8">
        <f>JF8</f>
        <v>4</v>
      </c>
      <c r="JF8">
        <f>COUNTA(JF13:JF600)</f>
        <v>4</v>
      </c>
      <c r="JG8">
        <f>COUNTA(JG13:JG600)</f>
        <v>4</v>
      </c>
      <c r="JH8">
        <f>COUNTA(JH13:JH600)</f>
        <v>4</v>
      </c>
      <c r="JJ8">
        <f>JK8</f>
        <v>7</v>
      </c>
      <c r="JK8">
        <f>COUNTA(JK13:JK600)</f>
        <v>7</v>
      </c>
      <c r="JL8">
        <f>COUNTA(JL13:JL600)</f>
        <v>8</v>
      </c>
      <c r="JM8">
        <f>COUNTA(JM13:JM600)</f>
        <v>7</v>
      </c>
    </row>
    <row r="9" spans="3:273" x14ac:dyDescent="0.2">
      <c r="H9" t="s">
        <v>96</v>
      </c>
      <c r="I9">
        <v>129</v>
      </c>
      <c r="K9">
        <f>SUM(K13:K141)</f>
        <v>14</v>
      </c>
      <c r="L9">
        <f t="shared" ref="L9:M9" si="3">SUM(L13:L141)</f>
        <v>69</v>
      </c>
      <c r="M9">
        <f t="shared" si="3"/>
        <v>1075</v>
      </c>
      <c r="O9">
        <v>402</v>
      </c>
      <c r="Q9">
        <f>SUM(Q13:Q414)</f>
        <v>1466</v>
      </c>
      <c r="R9">
        <f t="shared" ref="R9:S9" si="4">SUM(R13:R414)</f>
        <v>635</v>
      </c>
      <c r="S9">
        <f t="shared" si="4"/>
        <v>10629</v>
      </c>
      <c r="U9">
        <v>212</v>
      </c>
      <c r="W9">
        <f>SUM(W13:W224)</f>
        <v>627</v>
      </c>
      <c r="X9">
        <f t="shared" ref="X9:Y9" si="5">SUM(X13:X224)</f>
        <v>81</v>
      </c>
      <c r="Y9">
        <f t="shared" si="5"/>
        <v>860</v>
      </c>
      <c r="AA9">
        <v>556</v>
      </c>
      <c r="AC9">
        <f>SUM(AC13:AC600)</f>
        <v>2757</v>
      </c>
      <c r="AD9">
        <f>SUM(AD13:AD600)</f>
        <v>724</v>
      </c>
      <c r="AE9">
        <f>SUM(AE13:AE600)</f>
        <v>12560</v>
      </c>
      <c r="AG9">
        <v>42</v>
      </c>
      <c r="AI9">
        <f>SUM(AI13:AI600)</f>
        <v>0</v>
      </c>
      <c r="AJ9">
        <f>SUM(AJ13:AJ600)</f>
        <v>10</v>
      </c>
      <c r="AK9">
        <f>SUM(AK13:AK600)</f>
        <v>0</v>
      </c>
      <c r="AM9">
        <v>216</v>
      </c>
      <c r="AO9">
        <f>SUM(AO13:AO600)</f>
        <v>528</v>
      </c>
      <c r="AP9">
        <f>SUM(AP13:AP600)</f>
        <v>206</v>
      </c>
      <c r="AQ9">
        <f>SUM(AQ13:AQ600)</f>
        <v>4697</v>
      </c>
      <c r="AS9">
        <v>21</v>
      </c>
      <c r="AU9">
        <f>SUM(AU13:AU600)</f>
        <v>0</v>
      </c>
      <c r="AV9">
        <f>SUM(AV13:AV600)</f>
        <v>10</v>
      </c>
      <c r="AW9">
        <f>SUM(AW13:AW600)</f>
        <v>0</v>
      </c>
      <c r="AY9">
        <v>159</v>
      </c>
      <c r="BA9">
        <f>SUM(BA13:BA600)</f>
        <v>169</v>
      </c>
      <c r="BB9">
        <f>SUM(BB13:BB600)</f>
        <v>234</v>
      </c>
      <c r="BC9">
        <f>SUM(BC13:BC600)</f>
        <v>4876</v>
      </c>
      <c r="BE9">
        <v>26</v>
      </c>
      <c r="BG9">
        <f>SUM(BG13:BG600)</f>
        <v>200</v>
      </c>
      <c r="BH9">
        <f>SUM(BH13:BH600)</f>
        <v>6</v>
      </c>
      <c r="BI9">
        <f>SUM(BI13:BI600)</f>
        <v>290</v>
      </c>
      <c r="BK9">
        <v>75</v>
      </c>
      <c r="BM9">
        <f>SUM(BM13:BM600)</f>
        <v>2</v>
      </c>
      <c r="BN9">
        <f>SUM(BN13:BN600)</f>
        <v>32</v>
      </c>
      <c r="BO9">
        <f>SUM(BO13:BO600)</f>
        <v>975</v>
      </c>
      <c r="BQ9">
        <v>43</v>
      </c>
      <c r="BS9">
        <f>SUM(BS13:BS600)</f>
        <v>5</v>
      </c>
      <c r="BT9">
        <f>SUM(BT13:BT600)</f>
        <v>12</v>
      </c>
      <c r="BU9">
        <f>SUM(BU13:BU600)</f>
        <v>250</v>
      </c>
      <c r="BW9">
        <v>63</v>
      </c>
      <c r="BY9">
        <f>SUM(BY13:BY600)</f>
        <v>0</v>
      </c>
      <c r="BZ9">
        <f>SUM(BZ13:BZ600)</f>
        <v>19</v>
      </c>
      <c r="CA9">
        <f>SUM(CA13:CA600)</f>
        <v>100</v>
      </c>
      <c r="CC9">
        <v>87</v>
      </c>
      <c r="CE9">
        <f>SUM(CE13:CE600)</f>
        <v>180</v>
      </c>
      <c r="CF9">
        <f>SUM(CF13:CF600)</f>
        <v>49</v>
      </c>
      <c r="CG9">
        <f>SUM(CG13:CG600)</f>
        <v>810</v>
      </c>
      <c r="CI9">
        <v>76</v>
      </c>
      <c r="CK9">
        <f>SUM(CK13:CK600)</f>
        <v>15744</v>
      </c>
      <c r="CL9">
        <f>SUM(CL13:CL600)</f>
        <v>613</v>
      </c>
      <c r="CM9">
        <f>SUM(CM13:CM600)</f>
        <v>11083</v>
      </c>
      <c r="CO9">
        <v>146</v>
      </c>
      <c r="CQ9">
        <f>SUM(CQ13:CQ600)</f>
        <v>158</v>
      </c>
      <c r="CR9">
        <f>SUM(CR13:CR600)</f>
        <v>69</v>
      </c>
      <c r="CS9">
        <f>SUM(CS13:CS600)</f>
        <v>1375</v>
      </c>
      <c r="CU9">
        <v>180</v>
      </c>
      <c r="CW9">
        <f>SUM(CW13:CW600)</f>
        <v>63</v>
      </c>
      <c r="CX9">
        <f>SUM(CX13:CX600)</f>
        <v>167</v>
      </c>
      <c r="CY9">
        <f>SUM(CY13:CY600)</f>
        <v>2880</v>
      </c>
      <c r="DA9">
        <v>129</v>
      </c>
      <c r="DB9">
        <v>17</v>
      </c>
      <c r="DC9">
        <f>SUM(DC13:DC600)</f>
        <v>20</v>
      </c>
      <c r="DD9">
        <f>SUM(DD13:DD600)</f>
        <v>640</v>
      </c>
      <c r="DF9">
        <v>402</v>
      </c>
      <c r="DG9">
        <f>SUM(DG13:DG600)</f>
        <v>52</v>
      </c>
      <c r="DH9">
        <f>SUM(DH13:DH600)</f>
        <v>89</v>
      </c>
      <c r="DI9">
        <f>SUM(DI13:DI600)</f>
        <v>1970</v>
      </c>
      <c r="DK9">
        <v>0</v>
      </c>
      <c r="DL9">
        <f>SUM(DL13:DL600)</f>
        <v>0</v>
      </c>
      <c r="DM9">
        <f>SUM(DM13:DM600)</f>
        <v>0</v>
      </c>
      <c r="DN9">
        <f>SUM(DN13:DN600)</f>
        <v>0</v>
      </c>
      <c r="DP9">
        <v>212</v>
      </c>
      <c r="DQ9">
        <f>SUM(DQ13:DQ600)</f>
        <v>20</v>
      </c>
      <c r="DR9">
        <f>SUM(DR13:DR600)</f>
        <v>34</v>
      </c>
      <c r="DS9">
        <f>SUM(DS13:DS600)</f>
        <v>652</v>
      </c>
      <c r="DU9">
        <v>556</v>
      </c>
      <c r="DV9">
        <f>SUM(DV13:DV600)</f>
        <v>58</v>
      </c>
      <c r="DW9">
        <f>SUM(DW13:DW600)</f>
        <v>157</v>
      </c>
      <c r="DX9">
        <f>SUM(DX13:DX600)</f>
        <v>3735</v>
      </c>
      <c r="DZ9">
        <v>42</v>
      </c>
      <c r="EA9">
        <f>SUM(EA13:EA600)</f>
        <v>2</v>
      </c>
      <c r="EB9">
        <f>SUM(EB13:EB600)</f>
        <v>7</v>
      </c>
      <c r="EC9">
        <f>SUM(EC13:EC600)</f>
        <v>250</v>
      </c>
      <c r="EE9">
        <v>216</v>
      </c>
      <c r="EF9">
        <f>SUM(EF13:EF600)</f>
        <v>18</v>
      </c>
      <c r="EG9">
        <f>SUM(EG13:EG600)</f>
        <v>30</v>
      </c>
      <c r="EH9">
        <f>SUM(EH13:EH600)</f>
        <v>1130</v>
      </c>
      <c r="EJ9">
        <v>0</v>
      </c>
      <c r="EK9">
        <f>SUM(EK13:EK600)</f>
        <v>0</v>
      </c>
      <c r="EL9">
        <f>SUM(EL13:EL600)</f>
        <v>0</v>
      </c>
      <c r="EM9">
        <f>SUM(EM13:EM600)</f>
        <v>0</v>
      </c>
      <c r="EO9">
        <v>159</v>
      </c>
      <c r="EP9">
        <f>SUM(EP13:EP600)</f>
        <v>18</v>
      </c>
      <c r="EQ9">
        <f>SUM(EQ13:EQ600)</f>
        <v>53</v>
      </c>
      <c r="ER9">
        <f>SUM(ER13:ER600)</f>
        <v>1395</v>
      </c>
      <c r="ET9">
        <v>26</v>
      </c>
      <c r="EU9">
        <f>SUM(EU13:EU600)</f>
        <v>1</v>
      </c>
      <c r="EV9">
        <f>SUM(EV13:EV600)</f>
        <v>8</v>
      </c>
      <c r="EW9">
        <f>SUM(EW13:EW600)</f>
        <v>25</v>
      </c>
      <c r="EY9">
        <v>75</v>
      </c>
      <c r="EZ9">
        <f>SUM(EZ13:EZ600)</f>
        <v>1</v>
      </c>
      <c r="FA9">
        <f>SUM(FA13:FA600)</f>
        <v>0</v>
      </c>
      <c r="FB9">
        <f>SUM(FB13:FB600)</f>
        <v>25</v>
      </c>
      <c r="FD9">
        <v>43</v>
      </c>
      <c r="FE9">
        <f>SUM(FE13:FE600)</f>
        <v>1</v>
      </c>
      <c r="FF9">
        <f>SUM(FF13:FF600)</f>
        <v>8</v>
      </c>
      <c r="FG9">
        <f>SUM(FG13:FG600)</f>
        <v>60</v>
      </c>
      <c r="FI9">
        <v>63</v>
      </c>
      <c r="FJ9">
        <f>SUM(FJ13:FJ600)</f>
        <v>12</v>
      </c>
      <c r="FK9">
        <f>SUM(FK13:FK600)</f>
        <v>6</v>
      </c>
      <c r="FL9">
        <f>SUM(FL13:FL600)</f>
        <v>120</v>
      </c>
      <c r="FN9">
        <v>87</v>
      </c>
      <c r="FO9">
        <f>SUM(FO13:FO600)</f>
        <v>42</v>
      </c>
      <c r="FP9">
        <f>SUM(FP13:FP600)</f>
        <v>14</v>
      </c>
      <c r="FQ9">
        <f>SUM(FQ13:FQ600)</f>
        <v>414</v>
      </c>
      <c r="FS9">
        <v>76</v>
      </c>
      <c r="FT9">
        <f>SUM(FT13:FT600)</f>
        <v>199</v>
      </c>
      <c r="FU9">
        <f>SUM(FU13:FU600)</f>
        <v>160</v>
      </c>
      <c r="FV9">
        <f>SUM(FV13:FV600)</f>
        <v>2885</v>
      </c>
      <c r="FX9">
        <v>146</v>
      </c>
      <c r="FY9">
        <f>SUM(FY13:FY600)</f>
        <v>64</v>
      </c>
      <c r="FZ9">
        <f>SUM(FZ13:FZ600)</f>
        <v>62</v>
      </c>
      <c r="GA9">
        <f>SUM(GA13:GA600)</f>
        <v>1165</v>
      </c>
      <c r="GC9">
        <v>180</v>
      </c>
      <c r="GD9">
        <f>SUM(GD13:GD600)</f>
        <v>2</v>
      </c>
      <c r="GE9">
        <f>SUM(GE13:GE600)</f>
        <v>10</v>
      </c>
      <c r="GF9">
        <f>SUM(GF13:GF600)</f>
        <v>180</v>
      </c>
      <c r="GH9">
        <v>129</v>
      </c>
      <c r="GI9">
        <f>SUM(GI13:GI600)</f>
        <v>11</v>
      </c>
      <c r="GJ9">
        <f>SUM(GJ13:GJ600)</f>
        <v>48</v>
      </c>
      <c r="GK9">
        <f>SUM(GK13:GK600)</f>
        <v>395</v>
      </c>
      <c r="GM9">
        <v>402</v>
      </c>
      <c r="GN9">
        <f>SUM(GN13:GN600)</f>
        <v>36</v>
      </c>
      <c r="GO9">
        <f>SUM(GO13:GO600)</f>
        <v>219</v>
      </c>
      <c r="GP9">
        <f>SUM(GP13:GP600)</f>
        <v>3585</v>
      </c>
      <c r="GR9">
        <v>0</v>
      </c>
      <c r="GS9">
        <f>SUM(GS13:GS600)</f>
        <v>0</v>
      </c>
      <c r="GT9">
        <f>SUM(GT13:GT600)</f>
        <v>0</v>
      </c>
      <c r="GU9">
        <f>SUM(GU13:GU600)</f>
        <v>0</v>
      </c>
      <c r="GW9">
        <v>212</v>
      </c>
      <c r="GX9">
        <f>SUM(GX13:GX600)</f>
        <v>8</v>
      </c>
      <c r="GY9">
        <f>SUM(GY13:GY600)</f>
        <v>7</v>
      </c>
      <c r="GZ9">
        <f>SUM(GZ13:GZ600)</f>
        <v>420</v>
      </c>
      <c r="HB9">
        <v>556</v>
      </c>
      <c r="HC9">
        <f>SUM(HC13:HC600)</f>
        <v>14</v>
      </c>
      <c r="HD9">
        <f>SUM(HD13:HD600)</f>
        <v>67</v>
      </c>
      <c r="HE9">
        <f>SUM(HE13:HE600)</f>
        <v>970</v>
      </c>
      <c r="HG9">
        <v>42</v>
      </c>
      <c r="HH9">
        <f>SUM(HH13:HH600)</f>
        <v>2</v>
      </c>
      <c r="HI9">
        <f>SUM(HI13:HI600)</f>
        <v>2</v>
      </c>
      <c r="HJ9">
        <f>SUM(HJ13:HJ600)</f>
        <v>20</v>
      </c>
      <c r="HL9">
        <v>216</v>
      </c>
      <c r="HM9">
        <f>SUM(HM13:HM600)</f>
        <v>13</v>
      </c>
      <c r="HN9">
        <f>SUM(HN13:HN600)</f>
        <v>61</v>
      </c>
      <c r="HO9">
        <f>SUM(HO13:HO600)</f>
        <v>1160</v>
      </c>
      <c r="HQ9">
        <v>0</v>
      </c>
      <c r="HR9">
        <f>SUM(HR13:HR600)</f>
        <v>0</v>
      </c>
      <c r="HS9">
        <f>SUM(HS13:HS600)</f>
        <v>0</v>
      </c>
      <c r="HT9">
        <f>SUM(HT13:HT600)</f>
        <v>0</v>
      </c>
      <c r="HV9">
        <v>159</v>
      </c>
      <c r="HW9">
        <f>SUM(HW13:HW600)</f>
        <v>63</v>
      </c>
      <c r="HX9">
        <f>SUM(HX13:HX600)</f>
        <v>34</v>
      </c>
      <c r="HY9">
        <f>SUM(HY13:HY600)</f>
        <v>850</v>
      </c>
      <c r="IA9">
        <v>26</v>
      </c>
      <c r="IB9">
        <f>SUM(IB13:IB600)</f>
        <v>1</v>
      </c>
      <c r="IC9">
        <f>SUM(IC13:IC600)</f>
        <v>24</v>
      </c>
      <c r="ID9">
        <f>SUM(ID13:ID600)</f>
        <v>365</v>
      </c>
      <c r="IF9">
        <v>75</v>
      </c>
      <c r="IG9">
        <f>SUM(IG13:IG600)</f>
        <v>2</v>
      </c>
      <c r="IH9">
        <f>SUM(IH13:IH600)</f>
        <v>14</v>
      </c>
      <c r="II9">
        <f>SUM(II13:II600)</f>
        <v>150</v>
      </c>
      <c r="IK9">
        <v>43</v>
      </c>
      <c r="IL9">
        <f>SUM(IL13:IL600)</f>
        <v>1</v>
      </c>
      <c r="IM9">
        <f>SUM(IM13:IM600)</f>
        <v>6</v>
      </c>
      <c r="IN9">
        <f>SUM(IN13:IN600)</f>
        <v>60</v>
      </c>
      <c r="IP9">
        <v>63</v>
      </c>
      <c r="IQ9">
        <f>SUM(IQ13:IQ600)</f>
        <v>0</v>
      </c>
      <c r="IR9">
        <f>SUM(IR13:IR600)</f>
        <v>0</v>
      </c>
      <c r="IS9">
        <f>SUM(IS13:IS600)</f>
        <v>0</v>
      </c>
      <c r="IU9">
        <v>87</v>
      </c>
      <c r="IV9">
        <f>SUM(IV13:IV600)</f>
        <v>40</v>
      </c>
      <c r="IW9">
        <f>SUM(IW13:IW600)</f>
        <v>74</v>
      </c>
      <c r="IX9">
        <f>SUM(IX13:IX600)</f>
        <v>1220</v>
      </c>
      <c r="IZ9">
        <v>76</v>
      </c>
      <c r="JA9">
        <f>SUM(JA13:JA600)</f>
        <v>389</v>
      </c>
      <c r="JB9">
        <f>SUM(JB13:JB600)</f>
        <v>458</v>
      </c>
      <c r="JC9">
        <f>SUM(JC13:JC600)</f>
        <v>7930</v>
      </c>
      <c r="JE9">
        <v>146</v>
      </c>
      <c r="JF9">
        <f>SUM(JF13:JF600)</f>
        <v>6</v>
      </c>
      <c r="JG9">
        <f>SUM(JG13:JG600)</f>
        <v>20</v>
      </c>
      <c r="JH9">
        <f>SUM(JH13:JH600)</f>
        <v>185</v>
      </c>
      <c r="JJ9">
        <v>180</v>
      </c>
      <c r="JK9">
        <f>SUM(JK13:JK600)</f>
        <v>15</v>
      </c>
      <c r="JL9">
        <f>SUM(JL13:JL600)</f>
        <v>48</v>
      </c>
      <c r="JM9">
        <f>SUM(JM13:JM600)</f>
        <v>585</v>
      </c>
    </row>
    <row r="10" spans="3:273" x14ac:dyDescent="0.2">
      <c r="H10" t="s">
        <v>97</v>
      </c>
      <c r="I10">
        <f>I8/I9</f>
        <v>6.9767441860465115E-2</v>
      </c>
      <c r="J10">
        <v>1</v>
      </c>
      <c r="K10" s="25">
        <f>K9/K8</f>
        <v>1.5555555555555556</v>
      </c>
      <c r="L10" s="25">
        <f t="shared" ref="L10:M10" si="6">L9/L8</f>
        <v>7.666666666666667</v>
      </c>
      <c r="M10" s="25">
        <f t="shared" si="6"/>
        <v>119.44444444444444</v>
      </c>
      <c r="O10">
        <f>O8/O9</f>
        <v>0.14925373134328357</v>
      </c>
      <c r="P10">
        <v>1</v>
      </c>
      <c r="Q10" s="25">
        <f>Q9/Q8</f>
        <v>24.433333333333334</v>
      </c>
      <c r="R10" s="25">
        <f t="shared" ref="R10:S10" si="7">R9/R8</f>
        <v>10.583333333333334</v>
      </c>
      <c r="S10" s="25">
        <f t="shared" si="7"/>
        <v>177.15</v>
      </c>
      <c r="U10">
        <f>U8/U9</f>
        <v>5.1886792452830191E-2</v>
      </c>
      <c r="V10">
        <v>1</v>
      </c>
      <c r="W10" s="25">
        <f>W9/W8</f>
        <v>57</v>
      </c>
      <c r="X10" s="25">
        <f t="shared" ref="X10:Y10" si="8">X9/X8</f>
        <v>7.3636363636363633</v>
      </c>
      <c r="Y10" s="25">
        <f t="shared" si="8"/>
        <v>78.181818181818187</v>
      </c>
      <c r="AA10">
        <f>AA8/AA9</f>
        <v>0.12949640287769784</v>
      </c>
      <c r="AB10">
        <v>1</v>
      </c>
      <c r="AC10" s="25">
        <f>AC9/AC8</f>
        <v>38.291666666666664</v>
      </c>
      <c r="AD10" s="25">
        <f t="shared" ref="AD10" si="9">AD9/AD8</f>
        <v>10.055555555555555</v>
      </c>
      <c r="AE10" s="25">
        <f t="shared" ref="AE10" si="10">AE9/AE8</f>
        <v>174.44444444444446</v>
      </c>
      <c r="AG10">
        <f>AG8/AG9</f>
        <v>4.7619047619047616E-2</v>
      </c>
      <c r="AH10">
        <v>1</v>
      </c>
      <c r="AI10" s="25">
        <f>AI9/AI8</f>
        <v>0</v>
      </c>
      <c r="AJ10" s="25">
        <f t="shared" ref="AJ10" si="11">AJ9/AJ8</f>
        <v>5</v>
      </c>
      <c r="AK10" s="25">
        <f t="shared" ref="AK10" si="12">AK9/AK8</f>
        <v>0</v>
      </c>
      <c r="AM10">
        <f>AM8/AM9</f>
        <v>0.125</v>
      </c>
      <c r="AN10">
        <v>1</v>
      </c>
      <c r="AO10" s="25">
        <f>AO9/AO8</f>
        <v>19.555555555555557</v>
      </c>
      <c r="AP10" s="25">
        <f t="shared" ref="AP10" si="13">AP9/AP8</f>
        <v>7.6296296296296298</v>
      </c>
      <c r="AQ10" s="25">
        <f t="shared" ref="AQ10" si="14">AQ9/AQ8</f>
        <v>173.96296296296296</v>
      </c>
      <c r="AS10">
        <f>AS8/AS9</f>
        <v>0.19047619047619047</v>
      </c>
      <c r="AT10">
        <v>1</v>
      </c>
      <c r="AU10" s="25">
        <f>AU9/AU8</f>
        <v>0</v>
      </c>
      <c r="AV10" s="25">
        <f t="shared" ref="AV10" si="15">AV9/AV8</f>
        <v>2.5</v>
      </c>
      <c r="AW10" s="25">
        <f t="shared" ref="AW10" si="16">AW9/AW8</f>
        <v>0</v>
      </c>
      <c r="AY10">
        <f>AY8/AY9</f>
        <v>0.20754716981132076</v>
      </c>
      <c r="AZ10">
        <v>1</v>
      </c>
      <c r="BA10" s="25">
        <f>BA9/BA8</f>
        <v>5.1212121212121211</v>
      </c>
      <c r="BB10" s="25">
        <f t="shared" ref="BB10" si="17">BB9/BB8</f>
        <v>7.0909090909090908</v>
      </c>
      <c r="BC10" s="25">
        <f t="shared" ref="BC10" si="18">BC9/BC8</f>
        <v>147.75757575757575</v>
      </c>
      <c r="BE10">
        <f>BE8/BE9</f>
        <v>7.6923076923076927E-2</v>
      </c>
      <c r="BF10">
        <v>1</v>
      </c>
      <c r="BG10" s="25">
        <f>BG9/BG8</f>
        <v>100</v>
      </c>
      <c r="BH10" s="25">
        <f t="shared" ref="BH10" si="19">BH9/BH8</f>
        <v>3</v>
      </c>
      <c r="BI10" s="25">
        <f t="shared" ref="BI10" si="20">BI9/BI8</f>
        <v>145</v>
      </c>
      <c r="BK10">
        <f>BK8/BK9</f>
        <v>0.08</v>
      </c>
      <c r="BL10">
        <v>1</v>
      </c>
      <c r="BM10" s="25">
        <f>BM9/BM8</f>
        <v>0.33333333333333331</v>
      </c>
      <c r="BN10" s="25">
        <f t="shared" ref="BN10" si="21">BN9/BN8</f>
        <v>5.333333333333333</v>
      </c>
      <c r="BO10" s="25">
        <f t="shared" ref="BO10" si="22">BO9/BO8</f>
        <v>162.5</v>
      </c>
      <c r="BQ10">
        <f>BQ8/BQ9</f>
        <v>6.9767441860465115E-2</v>
      </c>
      <c r="BR10">
        <v>1</v>
      </c>
      <c r="BS10" s="25">
        <f>BS9/BS8</f>
        <v>1.6666666666666667</v>
      </c>
      <c r="BT10" s="25">
        <f t="shared" ref="BT10" si="23">BT9/BT8</f>
        <v>4</v>
      </c>
      <c r="BU10" s="25">
        <f t="shared" ref="BU10" si="24">BU9/BU8</f>
        <v>83.333333333333329</v>
      </c>
      <c r="BW10">
        <f>BW8/BW9</f>
        <v>7.9365079365079361E-2</v>
      </c>
      <c r="BX10">
        <v>1</v>
      </c>
      <c r="BY10" s="25">
        <f>BY9/BY8</f>
        <v>0</v>
      </c>
      <c r="BZ10" s="25">
        <f t="shared" ref="BZ10" si="25">BZ9/BZ8</f>
        <v>3.8</v>
      </c>
      <c r="CA10" s="25">
        <f t="shared" ref="CA10" si="26">CA9/CA8</f>
        <v>20</v>
      </c>
      <c r="CC10">
        <f>CC8/CC9</f>
        <v>5.7471264367816091E-2</v>
      </c>
      <c r="CD10">
        <v>1</v>
      </c>
      <c r="CE10" s="25">
        <f>CE9/CE8</f>
        <v>36</v>
      </c>
      <c r="CF10" s="25">
        <f t="shared" ref="CF10" si="27">CF9/CF8</f>
        <v>9.8000000000000007</v>
      </c>
      <c r="CG10" s="25">
        <f t="shared" ref="CG10" si="28">CG9/CG8</f>
        <v>162</v>
      </c>
      <c r="CI10">
        <f>CI8/CI9</f>
        <v>0.60526315789473684</v>
      </c>
      <c r="CJ10">
        <v>1</v>
      </c>
      <c r="CK10" s="25">
        <f>CK9/CK8</f>
        <v>342.26086956521738</v>
      </c>
      <c r="CL10" s="25">
        <f t="shared" ref="CL10" si="29">CL9/CL8</f>
        <v>13.326086956521738</v>
      </c>
      <c r="CM10" s="25">
        <f t="shared" ref="CM10" si="30">CM9/CM8</f>
        <v>240.93478260869566</v>
      </c>
      <c r="CO10">
        <f>CO8/CO9</f>
        <v>0.1095890410958904</v>
      </c>
      <c r="CP10">
        <v>1</v>
      </c>
      <c r="CQ10" s="25">
        <f>CQ9/CQ8</f>
        <v>9.875</v>
      </c>
      <c r="CR10" s="25">
        <f t="shared" ref="CR10" si="31">CR9/CR8</f>
        <v>4.3125</v>
      </c>
      <c r="CS10" s="25">
        <f t="shared" ref="CS10" si="32">CS9/CS8</f>
        <v>85.9375</v>
      </c>
      <c r="CU10">
        <f>CU8/CU9</f>
        <v>0.1</v>
      </c>
      <c r="CV10">
        <v>1</v>
      </c>
      <c r="CW10" s="25">
        <f>CW9/CW8</f>
        <v>3.5</v>
      </c>
      <c r="CX10" s="25">
        <f t="shared" ref="CX10" si="33">CX9/CX8</f>
        <v>9.2777777777777786</v>
      </c>
      <c r="CY10" s="25">
        <f t="shared" ref="CY10" si="34">CY9/CY8</f>
        <v>160</v>
      </c>
      <c r="DA10">
        <f>DA8/DA9</f>
        <v>4.6511627906976744E-2</v>
      </c>
      <c r="DB10">
        <f>DB9/DB8</f>
        <v>2.8333333333333335</v>
      </c>
      <c r="DC10" s="25">
        <f>DC9/DC8</f>
        <v>3.3333333333333335</v>
      </c>
      <c r="DD10" s="25">
        <f t="shared" ref="DD10" si="35">DD9/DD8</f>
        <v>106.66666666666667</v>
      </c>
      <c r="DF10">
        <f>DF8/DF9</f>
        <v>4.7263681592039801E-2</v>
      </c>
      <c r="DG10">
        <f>DG9/DG8</f>
        <v>2.736842105263158</v>
      </c>
      <c r="DH10" s="25">
        <f>DH9/DH8</f>
        <v>4.6842105263157894</v>
      </c>
      <c r="DI10" s="25">
        <f t="shared" ref="DI10" si="36">DI9/DI8</f>
        <v>103.68421052631579</v>
      </c>
      <c r="DK10" t="e">
        <f>DK8/DK9</f>
        <v>#DIV/0!</v>
      </c>
      <c r="DL10" t="e">
        <f>DL9/DL8</f>
        <v>#DIV/0!</v>
      </c>
      <c r="DM10" s="25" t="e">
        <f>DM9/DM8</f>
        <v>#DIV/0!</v>
      </c>
      <c r="DN10" s="25" t="e">
        <f t="shared" ref="DN10" si="37">DN9/DN8</f>
        <v>#DIV/0!</v>
      </c>
      <c r="DP10">
        <f>DP8/DP9</f>
        <v>3.7735849056603772E-2</v>
      </c>
      <c r="DQ10">
        <f>DQ9/DQ8</f>
        <v>2.5</v>
      </c>
      <c r="DR10" s="25">
        <f>DR9/DR8</f>
        <v>4.25</v>
      </c>
      <c r="DS10" s="25">
        <f t="shared" ref="DS10" si="38">DS9/DS8</f>
        <v>81.5</v>
      </c>
      <c r="DU10">
        <f>DU8/DU9</f>
        <v>4.3165467625899283E-2</v>
      </c>
      <c r="DV10">
        <f>DV9/DV8</f>
        <v>2.4166666666666665</v>
      </c>
      <c r="DW10" s="25">
        <f>DW9/DW8</f>
        <v>6.541666666666667</v>
      </c>
      <c r="DX10" s="25">
        <f t="shared" ref="DX10" si="39">DX9/DX8</f>
        <v>155.625</v>
      </c>
      <c r="DZ10">
        <f>DZ8/DZ9</f>
        <v>2.3809523809523808E-2</v>
      </c>
      <c r="EA10">
        <f>EA9/EA8</f>
        <v>2</v>
      </c>
      <c r="EB10" s="25">
        <f>EB9/EB8</f>
        <v>7</v>
      </c>
      <c r="EC10" s="25">
        <f t="shared" ref="EC10" si="40">EC9/EC8</f>
        <v>250</v>
      </c>
      <c r="EE10">
        <f>EE8/EE9</f>
        <v>4.6296296296296294E-2</v>
      </c>
      <c r="EF10">
        <f>EF9/EF8</f>
        <v>1.8</v>
      </c>
      <c r="EG10" s="25">
        <f>EG9/EG8</f>
        <v>3</v>
      </c>
      <c r="EH10" s="25">
        <f t="shared" ref="EH10" si="41">EH9/EH8</f>
        <v>113</v>
      </c>
      <c r="EJ10" t="e">
        <f>EJ8/EJ9</f>
        <v>#DIV/0!</v>
      </c>
      <c r="EK10" t="e">
        <f>EK9/EK8</f>
        <v>#DIV/0!</v>
      </c>
      <c r="EL10" s="25" t="e">
        <f>EL9/EL8</f>
        <v>#DIV/0!</v>
      </c>
      <c r="EM10" s="25" t="e">
        <f t="shared" ref="EM10" si="42">EM9/EM8</f>
        <v>#DIV/0!</v>
      </c>
      <c r="EO10">
        <f>EO8/EO9</f>
        <v>4.40251572327044E-2</v>
      </c>
      <c r="EP10">
        <f>EP9/EP8</f>
        <v>2.5714285714285716</v>
      </c>
      <c r="EQ10" s="25">
        <f>EQ9/EQ8</f>
        <v>7.5714285714285712</v>
      </c>
      <c r="ER10" s="25">
        <f t="shared" ref="ER10" si="43">ER9/ER8</f>
        <v>199.28571428571428</v>
      </c>
      <c r="ET10">
        <f>ET8/ET9</f>
        <v>3.8461538461538464E-2</v>
      </c>
      <c r="EU10">
        <f>EU9/EU8</f>
        <v>1</v>
      </c>
      <c r="EV10" s="25">
        <f>EV9/EV8</f>
        <v>8</v>
      </c>
      <c r="EW10" s="25">
        <f t="shared" ref="EW10" si="44">EW9/EW8</f>
        <v>25</v>
      </c>
      <c r="EY10">
        <f>EY8/EY9</f>
        <v>1.3333333333333334E-2</v>
      </c>
      <c r="EZ10">
        <f>EZ9/EZ8</f>
        <v>1</v>
      </c>
      <c r="FA10" s="35">
        <f>FA9/FA8</f>
        <v>0</v>
      </c>
      <c r="FB10" s="25">
        <f t="shared" ref="FB10" si="45">FB9/FB8</f>
        <v>25</v>
      </c>
      <c r="FD10">
        <f>FD8/FD9</f>
        <v>2.3255813953488372E-2</v>
      </c>
      <c r="FE10">
        <f>FE9/FE8</f>
        <v>1</v>
      </c>
      <c r="FF10" s="25">
        <f>FF9/FF8</f>
        <v>8</v>
      </c>
      <c r="FG10" s="25">
        <f t="shared" ref="FG10" si="46">FG9/FG8</f>
        <v>60</v>
      </c>
      <c r="FI10">
        <f>FI8/FI9</f>
        <v>3.1746031746031744E-2</v>
      </c>
      <c r="FJ10">
        <f>FJ9/FJ8</f>
        <v>6</v>
      </c>
      <c r="FK10" s="25">
        <f>FK9/FK8</f>
        <v>3</v>
      </c>
      <c r="FL10" s="25">
        <f t="shared" ref="FL10" si="47">FL9/FL8</f>
        <v>60</v>
      </c>
      <c r="FN10">
        <f>FN8/FN9</f>
        <v>2.2988505747126436E-2</v>
      </c>
      <c r="FO10">
        <f>FO9/FO8</f>
        <v>21</v>
      </c>
      <c r="FP10" s="25">
        <f>FP9/FP8</f>
        <v>7</v>
      </c>
      <c r="FQ10" s="25">
        <f t="shared" ref="FQ10" si="48">FQ9/FQ8</f>
        <v>207</v>
      </c>
      <c r="FS10">
        <f>FS8/FS9</f>
        <v>0.26315789473684209</v>
      </c>
      <c r="FT10">
        <f>FT9/FT8</f>
        <v>9.9499999999999993</v>
      </c>
      <c r="FU10" s="25">
        <f>FU9/FU8</f>
        <v>8</v>
      </c>
      <c r="FV10" s="25">
        <f t="shared" ref="FV10" si="49">FV9/FV8</f>
        <v>144.25</v>
      </c>
      <c r="FX10">
        <f>FX8/FX9</f>
        <v>5.4794520547945202E-2</v>
      </c>
      <c r="FY10">
        <f>FY9/FY8</f>
        <v>8</v>
      </c>
      <c r="FZ10" s="25">
        <f>FZ9/FZ8</f>
        <v>7.75</v>
      </c>
      <c r="GA10" s="25">
        <f t="shared" ref="GA10" si="50">GA9/GA8</f>
        <v>145.625</v>
      </c>
      <c r="GC10">
        <f>GC8/GC9</f>
        <v>5.5555555555555558E-3</v>
      </c>
      <c r="GD10">
        <f>GD9/GD8</f>
        <v>2</v>
      </c>
      <c r="GE10" s="25">
        <f>GE9/GE8</f>
        <v>10</v>
      </c>
      <c r="GF10" s="25">
        <f t="shared" ref="GF10" si="51">GF9/GF8</f>
        <v>180</v>
      </c>
      <c r="GH10">
        <f>GH8/GH9</f>
        <v>2.3255813953488372E-2</v>
      </c>
      <c r="GI10">
        <f>GI9/GI8</f>
        <v>3.6666666666666665</v>
      </c>
      <c r="GJ10" s="25">
        <f>GJ9/GJ8</f>
        <v>16</v>
      </c>
      <c r="GK10" s="25">
        <f t="shared" ref="GK10" si="52">GK9/GK8</f>
        <v>131.66666666666666</v>
      </c>
      <c r="GM10">
        <f>GM8/GM9</f>
        <v>4.975124378109453E-2</v>
      </c>
      <c r="GN10">
        <f>GN9/GN8</f>
        <v>1.8</v>
      </c>
      <c r="GO10" s="25">
        <f>GO9/GO8</f>
        <v>10.95</v>
      </c>
      <c r="GP10" s="25">
        <f t="shared" ref="GP10" si="53">GP9/GP8</f>
        <v>179.25</v>
      </c>
      <c r="GR10" t="e">
        <f>GR8/GR9</f>
        <v>#DIV/0!</v>
      </c>
      <c r="GS10" t="e">
        <f>GS9/GS8</f>
        <v>#DIV/0!</v>
      </c>
      <c r="GT10" s="25" t="e">
        <f>GT9/GT8</f>
        <v>#DIV/0!</v>
      </c>
      <c r="GU10" s="25" t="e">
        <f t="shared" ref="GU10" si="54">GU9/GU8</f>
        <v>#DIV/0!</v>
      </c>
      <c r="GW10">
        <f>GW8/GW9</f>
        <v>1.8867924528301886E-2</v>
      </c>
      <c r="GX10">
        <f>GX9/GX8</f>
        <v>2</v>
      </c>
      <c r="GY10" s="25">
        <f>GY9/GY8</f>
        <v>1.75</v>
      </c>
      <c r="GZ10" s="25">
        <f t="shared" ref="GZ10" si="55">GZ9/GZ8</f>
        <v>105</v>
      </c>
      <c r="HB10">
        <f>HB8/HB9</f>
        <v>2.3381294964028777E-2</v>
      </c>
      <c r="HC10">
        <f>HC9/HC8</f>
        <v>1.0769230769230769</v>
      </c>
      <c r="HD10" s="25">
        <f>HD9/HD8</f>
        <v>5.1538461538461542</v>
      </c>
      <c r="HE10" s="25">
        <f t="shared" ref="HE10" si="56">HE9/HE8</f>
        <v>74.615384615384613</v>
      </c>
      <c r="HG10">
        <f>HG8/HG9</f>
        <v>2.3809523809523808E-2</v>
      </c>
      <c r="HH10">
        <f>HH9/HH8</f>
        <v>2</v>
      </c>
      <c r="HI10" s="25">
        <f>HI9/HI8</f>
        <v>2</v>
      </c>
      <c r="HJ10" s="25">
        <f t="shared" ref="HJ10" si="57">HJ9/HJ8</f>
        <v>20</v>
      </c>
      <c r="HL10">
        <f>HL8/HL9</f>
        <v>4.6296296296296294E-2</v>
      </c>
      <c r="HM10">
        <f>HM9/HM8</f>
        <v>2.6</v>
      </c>
      <c r="HN10" s="25">
        <f>HN9/HN8</f>
        <v>12.2</v>
      </c>
      <c r="HO10" s="25">
        <f t="shared" ref="HO10" si="58">HO9/HO8</f>
        <v>232</v>
      </c>
      <c r="HQ10" t="e">
        <f>HQ8/HQ9</f>
        <v>#DIV/0!</v>
      </c>
      <c r="HR10" t="e">
        <f>HR9/HR8</f>
        <v>#DIV/0!</v>
      </c>
      <c r="HS10" s="25" t="e">
        <f>HS9/HS8</f>
        <v>#DIV/0!</v>
      </c>
      <c r="HT10" s="25" t="e">
        <f t="shared" ref="HT10" si="59">HT9/HT8</f>
        <v>#DIV/0!</v>
      </c>
      <c r="HV10">
        <f>HV8/HV9</f>
        <v>3.7735849056603772E-2</v>
      </c>
      <c r="HW10">
        <f>HW9/HW8</f>
        <v>10.5</v>
      </c>
      <c r="HX10" s="25">
        <f>HX9/HX8</f>
        <v>5.666666666666667</v>
      </c>
      <c r="HY10" s="25">
        <f t="shared" ref="HY10" si="60">HY9/HY8</f>
        <v>141.66666666666666</v>
      </c>
      <c r="IA10">
        <f>IA8/IA9</f>
        <v>3.8461538461538464E-2</v>
      </c>
      <c r="IB10">
        <f>IB9/IB8</f>
        <v>1</v>
      </c>
      <c r="IC10" s="25">
        <f>IC9/IC8</f>
        <v>24</v>
      </c>
      <c r="ID10" s="25">
        <f t="shared" ref="ID10" si="61">ID9/ID8</f>
        <v>365</v>
      </c>
      <c r="IF10">
        <f>IF8/IF9</f>
        <v>2.6666666666666668E-2</v>
      </c>
      <c r="IG10">
        <f>IG9/IG8</f>
        <v>1</v>
      </c>
      <c r="IH10" s="25">
        <f>IH9/IH8</f>
        <v>7</v>
      </c>
      <c r="II10" s="25">
        <f t="shared" ref="II10" si="62">II9/II8</f>
        <v>75</v>
      </c>
      <c r="IK10">
        <f>IK8/IK9</f>
        <v>2.3255813953488372E-2</v>
      </c>
      <c r="IL10">
        <f>IL9/IL8</f>
        <v>1</v>
      </c>
      <c r="IM10" s="25">
        <f>IM9/IM8</f>
        <v>6</v>
      </c>
      <c r="IN10" s="25">
        <f t="shared" ref="IN10" si="63">IN9/IN8</f>
        <v>60</v>
      </c>
      <c r="IP10">
        <f>IP8/IP9</f>
        <v>0</v>
      </c>
      <c r="IQ10" t="e">
        <f>IQ9/IQ8</f>
        <v>#DIV/0!</v>
      </c>
      <c r="IR10" s="25" t="e">
        <f>IR9/IR8</f>
        <v>#DIV/0!</v>
      </c>
      <c r="IS10" s="25" t="e">
        <f t="shared" ref="IS10" si="64">IS9/IS8</f>
        <v>#DIV/0!</v>
      </c>
      <c r="IU10">
        <f>IU8/IU9</f>
        <v>8.0459770114942528E-2</v>
      </c>
      <c r="IV10">
        <f>IV9/IV8</f>
        <v>5.7142857142857144</v>
      </c>
      <c r="IW10" s="25">
        <f>IW9/IW8</f>
        <v>10.571428571428571</v>
      </c>
      <c r="IX10" s="25">
        <f t="shared" ref="IX10" si="65">IX9/IX8</f>
        <v>174.28571428571428</v>
      </c>
      <c r="IZ10">
        <f>IZ8/IZ9</f>
        <v>0.51315789473684215</v>
      </c>
      <c r="JA10">
        <f>JA9/JA8</f>
        <v>9.9743589743589745</v>
      </c>
      <c r="JB10" s="25">
        <f>JB9/JB8</f>
        <v>11.743589743589743</v>
      </c>
      <c r="JC10" s="25">
        <f t="shared" ref="JC10" si="66">JC9/JC8</f>
        <v>203.33333333333334</v>
      </c>
      <c r="JE10">
        <f>JE8/JE9</f>
        <v>2.7397260273972601E-2</v>
      </c>
      <c r="JF10">
        <f>JF9/JF8</f>
        <v>1.5</v>
      </c>
      <c r="JG10" s="25">
        <f>JG9/JG8</f>
        <v>5</v>
      </c>
      <c r="JH10" s="25">
        <f t="shared" ref="JH10" si="67">JH9/JH8</f>
        <v>46.25</v>
      </c>
      <c r="JJ10">
        <f>JJ8/JJ9</f>
        <v>3.888888888888889E-2</v>
      </c>
      <c r="JK10">
        <f>JK9/JK8</f>
        <v>2.1428571428571428</v>
      </c>
      <c r="JL10" s="25">
        <f>JL9/JL8</f>
        <v>6</v>
      </c>
      <c r="JM10" s="25">
        <f t="shared" ref="JM10" si="68">JM9/JM8</f>
        <v>83.571428571428569</v>
      </c>
    </row>
    <row r="12" spans="3:273" x14ac:dyDescent="0.2">
      <c r="C12" s="1" t="s">
        <v>18</v>
      </c>
      <c r="D12" s="1" t="s">
        <v>19</v>
      </c>
      <c r="E12" s="1" t="s">
        <v>20</v>
      </c>
      <c r="F12" s="1" t="s">
        <v>21</v>
      </c>
    </row>
    <row r="13" spans="3:273" s="30" customFormat="1" x14ac:dyDescent="0.2">
      <c r="C13" s="29">
        <v>1</v>
      </c>
      <c r="D13" s="29">
        <v>0</v>
      </c>
      <c r="E13" s="29">
        <v>0</v>
      </c>
      <c r="F13" s="29">
        <v>0</v>
      </c>
      <c r="G13" s="29"/>
      <c r="I13" s="31"/>
      <c r="J13" s="31"/>
      <c r="K13" s="32"/>
      <c r="L13" s="32"/>
      <c r="M13" s="32"/>
      <c r="N13" s="31"/>
      <c r="O13" s="31"/>
      <c r="P13" s="31"/>
      <c r="T13" s="31"/>
      <c r="U13" s="31"/>
      <c r="V13" s="31"/>
      <c r="Z13" s="31"/>
      <c r="AA13" s="31"/>
      <c r="AB13" s="31"/>
      <c r="AF13" s="31"/>
      <c r="AG13" s="31"/>
      <c r="AH13" s="31"/>
      <c r="AL13" s="31"/>
      <c r="AM13" s="33"/>
      <c r="AN13" s="33"/>
      <c r="AR13" s="33"/>
      <c r="AS13" s="31"/>
      <c r="AT13" s="31"/>
      <c r="AX13" s="31"/>
      <c r="AY13" s="33"/>
      <c r="AZ13" s="33"/>
      <c r="BD13" s="33"/>
      <c r="BE13" s="31"/>
      <c r="BF13" s="31"/>
      <c r="BJ13" s="31"/>
      <c r="BK13" s="31"/>
      <c r="BL13" s="31"/>
      <c r="BP13" s="31"/>
      <c r="BQ13" s="31"/>
      <c r="BR13" s="31"/>
      <c r="BV13" s="31"/>
      <c r="BW13" s="33"/>
      <c r="BX13" s="33"/>
      <c r="CB13" s="33"/>
      <c r="CC13" s="31"/>
      <c r="CD13" s="31"/>
      <c r="CH13" s="31"/>
      <c r="CI13" s="31"/>
      <c r="CJ13" s="31"/>
      <c r="CN13" s="31"/>
      <c r="CO13" s="31"/>
      <c r="CP13" s="31"/>
      <c r="CT13" s="31"/>
      <c r="CU13" s="31"/>
      <c r="CV13" s="31"/>
      <c r="DA13" s="31"/>
      <c r="DB13" s="31"/>
      <c r="DC13" s="31"/>
      <c r="DD13" s="31"/>
      <c r="DF13" s="31"/>
      <c r="DG13" s="31"/>
      <c r="DH13" s="31"/>
      <c r="DI13" s="31"/>
      <c r="DP13" s="31"/>
      <c r="DQ13" s="31"/>
      <c r="DR13" s="31"/>
      <c r="DS13" s="31"/>
      <c r="DU13" s="31"/>
      <c r="DV13" s="31"/>
      <c r="DW13" s="31"/>
      <c r="DX13" s="31"/>
      <c r="DZ13" s="31"/>
      <c r="EA13" s="31"/>
      <c r="EB13" s="31"/>
      <c r="EC13" s="31"/>
      <c r="EE13" s="1"/>
      <c r="EF13" s="1"/>
      <c r="EG13" s="1"/>
      <c r="EH13" s="1"/>
      <c r="EO13" s="1"/>
      <c r="EP13" s="1"/>
      <c r="EQ13" s="1"/>
      <c r="ER13" s="1"/>
      <c r="ET13" s="1"/>
      <c r="EU13" s="1"/>
      <c r="EV13" s="1"/>
      <c r="EW13" s="1"/>
      <c r="EY13" s="1"/>
      <c r="EZ13" s="1"/>
      <c r="FA13" s="1"/>
      <c r="FB13" s="1"/>
      <c r="FD13" s="1"/>
      <c r="FE13" s="1"/>
      <c r="FF13" s="1"/>
      <c r="FG13" s="1"/>
      <c r="FI13" s="1"/>
      <c r="FJ13" s="1"/>
      <c r="FK13" s="1"/>
      <c r="FL13" s="1"/>
      <c r="FN13" s="1"/>
      <c r="FO13" s="1"/>
      <c r="FP13" s="1"/>
      <c r="FQ13" s="1"/>
      <c r="FS13" s="1" t="s">
        <v>63</v>
      </c>
      <c r="FT13" s="1">
        <v>4</v>
      </c>
      <c r="FU13" s="1">
        <v>24</v>
      </c>
      <c r="FV13" s="1">
        <v>300</v>
      </c>
      <c r="FX13" s="1" t="s">
        <v>63</v>
      </c>
      <c r="FY13" s="1">
        <v>1</v>
      </c>
      <c r="FZ13" s="1">
        <v>1</v>
      </c>
      <c r="GA13" s="1">
        <v>200</v>
      </c>
      <c r="GC13" s="1"/>
      <c r="GD13" s="1"/>
      <c r="GE13" s="1"/>
      <c r="GF13" s="1"/>
      <c r="GH13" s="1"/>
      <c r="GI13" s="1"/>
      <c r="GJ13" s="1"/>
      <c r="GK13" s="1"/>
      <c r="GM13" s="1"/>
      <c r="GN13" s="1"/>
      <c r="GO13" s="1"/>
      <c r="GP13" s="1"/>
      <c r="GW13" s="1"/>
      <c r="GX13" s="1"/>
      <c r="GY13" s="1"/>
      <c r="GZ13" s="1"/>
      <c r="HB13" s="1"/>
      <c r="HC13" s="1"/>
      <c r="HD13" s="1"/>
      <c r="HE13" s="1"/>
      <c r="HG13" s="1"/>
      <c r="HH13" s="1"/>
      <c r="HI13" s="1"/>
      <c r="HJ13" s="1"/>
      <c r="HL13" s="1"/>
      <c r="HM13" s="1"/>
      <c r="HN13" s="1"/>
      <c r="HO13" s="1"/>
      <c r="HV13" s="1"/>
      <c r="HW13" s="1"/>
      <c r="HX13" s="1"/>
      <c r="HY13" s="1"/>
      <c r="IA13" s="1"/>
      <c r="IB13" s="1"/>
      <c r="IC13" s="1"/>
      <c r="ID13" s="1"/>
      <c r="IF13" s="1"/>
      <c r="IG13" s="1"/>
      <c r="IH13" s="1"/>
      <c r="II13" s="1"/>
      <c r="IK13" s="1"/>
      <c r="IL13" s="1"/>
      <c r="IM13" s="1"/>
      <c r="IN13" s="1"/>
      <c r="IP13" s="1"/>
      <c r="IQ13" s="1"/>
      <c r="IR13" s="1"/>
      <c r="IS13" s="1"/>
      <c r="IU13" s="1"/>
      <c r="IV13" s="1"/>
      <c r="IW13" s="1"/>
      <c r="IX13" s="1"/>
      <c r="IZ13" s="1" t="s">
        <v>63</v>
      </c>
      <c r="JA13" s="1">
        <v>2</v>
      </c>
      <c r="JB13" s="1">
        <v>24</v>
      </c>
      <c r="JC13" s="1">
        <v>300</v>
      </c>
      <c r="JE13" s="1"/>
      <c r="JF13" s="1"/>
      <c r="JG13" s="1"/>
      <c r="JH13" s="1"/>
      <c r="JJ13" s="1"/>
      <c r="JK13" s="1"/>
      <c r="JL13" s="1" t="s">
        <v>124</v>
      </c>
      <c r="JM13" s="1"/>
    </row>
    <row r="14" spans="3:273" x14ac:dyDescent="0.2">
      <c r="C14" s="2">
        <v>0</v>
      </c>
      <c r="D14" s="2">
        <v>0</v>
      </c>
      <c r="E14" s="2">
        <v>1</v>
      </c>
      <c r="F14" s="2">
        <v>0</v>
      </c>
      <c r="G14" s="2"/>
      <c r="I14" s="1"/>
      <c r="J14" s="1"/>
      <c r="K14" s="27"/>
      <c r="L14" s="27"/>
      <c r="M14" s="27"/>
      <c r="N14" s="1"/>
      <c r="O14" s="1"/>
      <c r="P14" s="1"/>
      <c r="T14" s="1"/>
      <c r="U14" s="1"/>
      <c r="V14" s="1"/>
      <c r="Z14" s="1"/>
      <c r="AA14" s="1"/>
      <c r="AB14" s="1"/>
      <c r="AF14" s="1"/>
      <c r="AG14" s="1"/>
      <c r="AH14" s="1"/>
      <c r="AL14" s="1"/>
      <c r="AM14" s="24" t="s">
        <v>63</v>
      </c>
      <c r="AN14" s="24"/>
      <c r="AO14">
        <v>0</v>
      </c>
      <c r="AP14">
        <v>15</v>
      </c>
      <c r="AQ14">
        <v>250</v>
      </c>
      <c r="AR14" s="24"/>
      <c r="AS14" s="1"/>
      <c r="AT14" s="1"/>
      <c r="AX14" s="1"/>
      <c r="AY14" s="24"/>
      <c r="AZ14" s="24"/>
      <c r="BD14" s="24"/>
      <c r="BE14" s="1"/>
      <c r="BF14" s="1"/>
      <c r="BJ14" s="1"/>
      <c r="BK14" s="1"/>
      <c r="BL14" s="1"/>
      <c r="BP14" s="1"/>
      <c r="BQ14" s="1"/>
      <c r="BR14" s="1"/>
      <c r="BV14" s="1"/>
      <c r="BW14" s="24"/>
      <c r="BX14" s="24"/>
      <c r="CB14" s="24"/>
      <c r="CC14" s="1"/>
      <c r="CD14" s="1"/>
      <c r="CH14" s="1"/>
      <c r="CI14" s="1" t="s">
        <v>63</v>
      </c>
      <c r="CJ14" s="1"/>
      <c r="CK14">
        <v>0</v>
      </c>
      <c r="CL14">
        <v>0</v>
      </c>
      <c r="CM14">
        <v>200</v>
      </c>
      <c r="CN14" s="1"/>
      <c r="CO14" s="1"/>
      <c r="CP14" s="1"/>
      <c r="CT14" s="1"/>
      <c r="CU14" s="1"/>
      <c r="CV14" s="1"/>
      <c r="DA14" s="1"/>
      <c r="DB14" s="1"/>
      <c r="DC14" s="1"/>
      <c r="DD14" s="1"/>
      <c r="DF14" s="1"/>
      <c r="DG14" s="1"/>
      <c r="DH14" s="1"/>
      <c r="DI14" s="1"/>
      <c r="DP14" s="1"/>
      <c r="DQ14" s="1"/>
      <c r="DR14" s="1"/>
      <c r="DS14" s="1"/>
      <c r="DU14" s="1"/>
      <c r="DV14" s="1"/>
      <c r="DW14" s="1"/>
      <c r="DX14" s="1"/>
      <c r="DZ14" s="1"/>
      <c r="EA14" s="1"/>
      <c r="EB14" s="1"/>
      <c r="EC14" s="1"/>
      <c r="EE14" s="1"/>
      <c r="EF14" s="1"/>
      <c r="EG14" s="1"/>
      <c r="EH14" s="1"/>
      <c r="EO14" s="1" t="s">
        <v>63</v>
      </c>
      <c r="EP14" s="1">
        <v>2</v>
      </c>
      <c r="EQ14" s="1">
        <v>5</v>
      </c>
      <c r="ER14" s="1">
        <v>180</v>
      </c>
      <c r="ET14" s="1"/>
      <c r="EU14" s="1"/>
      <c r="EV14" s="1"/>
      <c r="EW14" s="1"/>
      <c r="EY14" s="1"/>
      <c r="EZ14" s="1"/>
      <c r="FA14" s="1"/>
      <c r="FB14" s="1"/>
      <c r="FD14" s="1"/>
      <c r="FE14" s="1"/>
      <c r="FF14" s="1"/>
      <c r="FG14" s="1"/>
      <c r="FI14" s="1"/>
      <c r="FJ14" s="1"/>
      <c r="FK14" s="1"/>
      <c r="FL14" s="1"/>
      <c r="FN14" s="1"/>
      <c r="FO14" s="1"/>
      <c r="FP14" s="1"/>
      <c r="FQ14" s="1"/>
      <c r="FS14" s="1"/>
      <c r="FT14" s="1"/>
      <c r="FU14" s="1"/>
      <c r="FV14" s="1"/>
      <c r="FX14" s="1"/>
      <c r="FY14" s="1"/>
      <c r="FZ14" s="1"/>
      <c r="GA14" s="1"/>
      <c r="GC14" s="1"/>
      <c r="GD14" s="1"/>
      <c r="GE14" s="1"/>
      <c r="GF14" s="1"/>
      <c r="GH14" s="1"/>
      <c r="GI14" s="1"/>
      <c r="GJ14" s="1"/>
      <c r="GK14" s="1"/>
      <c r="GM14" s="1"/>
      <c r="GN14" s="1"/>
      <c r="GO14" s="1"/>
      <c r="GP14" s="1"/>
      <c r="GW14" s="1"/>
      <c r="GX14" s="1"/>
      <c r="GY14" s="1"/>
      <c r="GZ14" s="1"/>
      <c r="HB14" s="1"/>
      <c r="HC14" s="1"/>
      <c r="HD14" s="1"/>
      <c r="HE14" s="1"/>
      <c r="HG14" s="1"/>
      <c r="HH14" s="1"/>
      <c r="HI14" s="1"/>
      <c r="HJ14" s="1"/>
      <c r="HL14" s="1"/>
      <c r="HM14" s="1"/>
      <c r="HN14" s="1"/>
      <c r="HO14" s="1"/>
      <c r="HV14" s="1"/>
      <c r="HW14" s="1"/>
      <c r="HX14" s="1"/>
      <c r="HY14" s="1"/>
      <c r="IA14" s="1"/>
      <c r="IB14" s="1"/>
      <c r="IC14" s="1"/>
      <c r="ID14" s="1"/>
      <c r="IF14" s="1"/>
      <c r="IG14" s="1"/>
      <c r="IH14" s="1"/>
      <c r="II14" s="1"/>
      <c r="IK14" s="1"/>
      <c r="IL14" s="1"/>
      <c r="IM14" s="1"/>
      <c r="IN14" s="1"/>
      <c r="IP14" s="1"/>
      <c r="IQ14" s="1"/>
      <c r="IR14" s="1"/>
      <c r="IS14" s="1"/>
      <c r="IU14" s="1"/>
      <c r="IV14" s="1"/>
      <c r="IW14" s="1"/>
      <c r="IX14" s="1"/>
      <c r="IZ14" s="1" t="s">
        <v>63</v>
      </c>
      <c r="JA14" s="1">
        <v>0</v>
      </c>
      <c r="JB14" s="1">
        <v>0</v>
      </c>
      <c r="JC14" s="1">
        <v>0</v>
      </c>
      <c r="JE14" s="1"/>
      <c r="JF14" s="1"/>
      <c r="JG14" s="1"/>
      <c r="JH14" s="1"/>
      <c r="JJ14" s="1"/>
      <c r="JK14" s="1"/>
      <c r="JL14" s="1"/>
      <c r="JM14" s="1"/>
    </row>
    <row r="15" spans="3:273" x14ac:dyDescent="0.2">
      <c r="C15" s="2">
        <v>1</v>
      </c>
      <c r="D15" s="2">
        <v>0</v>
      </c>
      <c r="E15" s="2">
        <v>0</v>
      </c>
      <c r="F15" s="2">
        <v>0</v>
      </c>
      <c r="G15" s="2"/>
      <c r="I15" s="1"/>
      <c r="J15" s="1"/>
      <c r="K15" s="27"/>
      <c r="L15" s="27"/>
      <c r="M15" s="27"/>
      <c r="N15" s="1"/>
      <c r="O15" s="1"/>
      <c r="P15" s="1"/>
      <c r="T15" s="1"/>
      <c r="U15" s="1"/>
      <c r="V15" s="1"/>
      <c r="Z15" s="1"/>
      <c r="AA15" s="1"/>
      <c r="AB15" s="1"/>
      <c r="AF15" s="1"/>
      <c r="AG15" s="1"/>
      <c r="AH15" s="1"/>
      <c r="AL15" s="1"/>
      <c r="AM15" s="24"/>
      <c r="AN15" s="24"/>
      <c r="AR15" s="24"/>
      <c r="AS15" s="1"/>
      <c r="AT15" s="1"/>
      <c r="AX15" s="1"/>
      <c r="AY15" s="24" t="s">
        <v>63</v>
      </c>
      <c r="AZ15" s="24"/>
      <c r="BA15">
        <v>0</v>
      </c>
      <c r="BB15">
        <v>24</v>
      </c>
      <c r="BC15">
        <v>365</v>
      </c>
      <c r="BD15" s="24"/>
      <c r="BE15" s="1"/>
      <c r="BF15" s="1"/>
      <c r="BJ15" s="1"/>
      <c r="BK15" s="1"/>
      <c r="BL15" s="1"/>
      <c r="BP15" s="1"/>
      <c r="BQ15" s="1"/>
      <c r="BR15" s="1"/>
      <c r="BV15" s="1"/>
      <c r="BW15" s="24"/>
      <c r="BX15" s="24"/>
      <c r="CB15" s="24"/>
      <c r="CC15" s="1"/>
      <c r="CD15" s="1"/>
      <c r="CH15" s="1"/>
      <c r="CI15" s="1" t="s">
        <v>63</v>
      </c>
      <c r="CJ15" s="1"/>
      <c r="CK15">
        <v>0</v>
      </c>
      <c r="CL15">
        <v>24</v>
      </c>
      <c r="CM15">
        <v>365</v>
      </c>
      <c r="CN15" s="1"/>
      <c r="CO15" s="1"/>
      <c r="CP15" s="1"/>
      <c r="CT15" s="1"/>
      <c r="CU15" s="1"/>
      <c r="CV15" s="1"/>
      <c r="DA15" s="1"/>
      <c r="DB15" s="1"/>
      <c r="DC15" s="1"/>
      <c r="DD15" s="1"/>
      <c r="DF15" s="1" t="s">
        <v>63</v>
      </c>
      <c r="DG15" s="1">
        <v>3</v>
      </c>
      <c r="DH15" s="1">
        <v>2</v>
      </c>
      <c r="DI15" s="1">
        <v>130</v>
      </c>
      <c r="DP15" s="1"/>
      <c r="DQ15" s="1"/>
      <c r="DR15" s="1"/>
      <c r="DS15" s="1"/>
      <c r="DU15" s="1"/>
      <c r="DV15" s="1"/>
      <c r="DW15" s="1"/>
      <c r="DX15" s="1"/>
      <c r="DZ15" s="1"/>
      <c r="EA15" s="1"/>
      <c r="EB15" s="1"/>
      <c r="EC15" s="1"/>
      <c r="EE15" s="1"/>
      <c r="EF15" s="1"/>
      <c r="EG15" s="1"/>
      <c r="EH15" s="1"/>
      <c r="EO15" s="1"/>
      <c r="EP15" s="1"/>
      <c r="EQ15" s="1"/>
      <c r="ER15" s="1"/>
      <c r="ET15" s="1"/>
      <c r="EU15" s="1"/>
      <c r="EV15" s="1"/>
      <c r="EW15" s="1"/>
      <c r="EY15" s="1"/>
      <c r="EZ15" s="1"/>
      <c r="FA15" s="1"/>
      <c r="FB15" s="1"/>
      <c r="FD15" s="1"/>
      <c r="FE15" s="1"/>
      <c r="FF15" s="1"/>
      <c r="FG15" s="1"/>
      <c r="FI15" s="1"/>
      <c r="FJ15" s="1"/>
      <c r="FK15" s="1"/>
      <c r="FL15" s="1"/>
      <c r="FN15" s="1"/>
      <c r="FO15" s="1"/>
      <c r="FP15" s="1"/>
      <c r="FQ15" s="1"/>
      <c r="FS15" s="1"/>
      <c r="FT15" s="1"/>
      <c r="FU15" s="1"/>
      <c r="FV15" s="1"/>
      <c r="FX15" s="1"/>
      <c r="FY15" s="1"/>
      <c r="FZ15" s="1"/>
      <c r="GA15" s="1"/>
      <c r="GC15" s="1"/>
      <c r="GD15" s="1"/>
      <c r="GE15" s="1"/>
      <c r="GF15" s="1"/>
      <c r="GH15" s="1"/>
      <c r="GI15" s="1"/>
      <c r="GJ15" s="1"/>
      <c r="GK15" s="1"/>
      <c r="GM15" s="1"/>
      <c r="GN15" s="1"/>
      <c r="GO15" s="1"/>
      <c r="GP15" s="1"/>
      <c r="GW15" s="1"/>
      <c r="GX15" s="1"/>
      <c r="GY15" s="1"/>
      <c r="GZ15" s="1"/>
      <c r="HB15" s="1"/>
      <c r="HC15" s="1"/>
      <c r="HD15" s="1"/>
      <c r="HE15" s="1"/>
      <c r="HG15" s="1"/>
      <c r="HH15" s="1"/>
      <c r="HI15" s="1"/>
      <c r="HJ15" s="1"/>
      <c r="HL15" s="1"/>
      <c r="HM15" s="1"/>
      <c r="HN15" s="1"/>
      <c r="HO15" s="1"/>
      <c r="HV15" s="1"/>
      <c r="HW15" s="1"/>
      <c r="HX15" s="1"/>
      <c r="HY15" s="1"/>
      <c r="IA15" s="1"/>
      <c r="IB15" s="1"/>
      <c r="IC15" s="1"/>
      <c r="ID15" s="1"/>
      <c r="IF15" s="1"/>
      <c r="IG15" s="1"/>
      <c r="IH15" s="1"/>
      <c r="II15" s="1"/>
      <c r="IK15" s="1"/>
      <c r="IL15" s="1"/>
      <c r="IM15" s="1"/>
      <c r="IN15" s="1"/>
      <c r="IP15" s="1"/>
      <c r="IQ15" s="1"/>
      <c r="IR15" s="1"/>
      <c r="IS15" s="1"/>
      <c r="IU15" s="1"/>
      <c r="IV15" s="1"/>
      <c r="IW15" s="1"/>
      <c r="IX15" s="1"/>
      <c r="IZ15" s="1" t="s">
        <v>63</v>
      </c>
      <c r="JA15" s="1">
        <v>18</v>
      </c>
      <c r="JB15" s="1">
        <v>24</v>
      </c>
      <c r="JC15" s="1">
        <v>365</v>
      </c>
      <c r="JE15" s="1"/>
      <c r="JF15" s="1"/>
      <c r="JG15" s="1"/>
      <c r="JH15" s="1"/>
      <c r="JJ15" s="1"/>
      <c r="JK15" s="1"/>
      <c r="JL15" s="1"/>
      <c r="JM15" s="1"/>
    </row>
    <row r="16" spans="3:273" x14ac:dyDescent="0.2">
      <c r="C16" s="2">
        <v>0</v>
      </c>
      <c r="D16" s="2">
        <v>0</v>
      </c>
      <c r="E16" s="2">
        <v>0</v>
      </c>
      <c r="F16" s="2">
        <v>1</v>
      </c>
      <c r="G16" s="2"/>
      <c r="I16" s="1"/>
      <c r="J16" s="1"/>
      <c r="K16" s="27"/>
      <c r="L16" s="27"/>
      <c r="M16" s="27"/>
      <c r="N16" s="1"/>
      <c r="O16" s="1"/>
      <c r="P16" s="1"/>
      <c r="T16" s="1"/>
      <c r="U16" s="1"/>
      <c r="V16" s="1"/>
      <c r="Z16" s="1"/>
      <c r="AA16" s="1"/>
      <c r="AB16" s="1"/>
      <c r="AF16" s="1"/>
      <c r="AG16" s="1"/>
      <c r="AH16" s="1"/>
      <c r="AL16" s="1"/>
      <c r="AM16" s="24"/>
      <c r="AN16" s="24"/>
      <c r="AR16" s="24"/>
      <c r="AS16" s="1"/>
      <c r="AT16" s="1"/>
      <c r="AX16" s="1"/>
      <c r="AY16" s="24"/>
      <c r="AZ16" s="24"/>
      <c r="BD16" s="24"/>
      <c r="BE16" s="1"/>
      <c r="BF16" s="1"/>
      <c r="BJ16" s="1"/>
      <c r="BK16" s="1"/>
      <c r="BL16" s="1"/>
      <c r="BP16" s="1"/>
      <c r="BQ16" s="1"/>
      <c r="BR16" s="1"/>
      <c r="BV16" s="1"/>
      <c r="BW16" s="24"/>
      <c r="BX16" s="24"/>
      <c r="CB16" s="24"/>
      <c r="CC16" s="1" t="s">
        <v>63</v>
      </c>
      <c r="CD16" s="1"/>
      <c r="CE16">
        <v>180</v>
      </c>
      <c r="CF16">
        <v>15</v>
      </c>
      <c r="CG16">
        <v>340</v>
      </c>
      <c r="CH16" s="1"/>
      <c r="CI16" s="1" t="s">
        <v>63</v>
      </c>
      <c r="CJ16" s="1"/>
      <c r="CK16">
        <v>100</v>
      </c>
      <c r="CL16">
        <v>8</v>
      </c>
      <c r="CM16">
        <v>180</v>
      </c>
      <c r="CN16" s="1"/>
      <c r="CO16" s="1"/>
      <c r="CP16" s="1"/>
      <c r="CT16" s="1"/>
      <c r="CU16" s="1"/>
      <c r="CV16" s="1"/>
      <c r="DA16" s="1"/>
      <c r="DB16" s="1"/>
      <c r="DC16" s="1"/>
      <c r="DD16" s="1"/>
      <c r="DF16" s="1"/>
      <c r="DG16" s="1"/>
      <c r="DH16" s="1"/>
      <c r="DI16" s="1"/>
      <c r="DP16" s="1"/>
      <c r="DQ16" s="1"/>
      <c r="DR16" s="1"/>
      <c r="DS16" s="1"/>
      <c r="DU16" s="1"/>
      <c r="DV16" s="1"/>
      <c r="DW16" s="1"/>
      <c r="DX16" s="1"/>
      <c r="DZ16" s="1"/>
      <c r="EA16" s="1"/>
      <c r="EB16" s="1"/>
      <c r="EC16" s="1"/>
      <c r="EE16" s="1"/>
      <c r="EF16" s="1"/>
      <c r="EG16" s="1"/>
      <c r="EH16" s="1"/>
      <c r="EO16" s="1"/>
      <c r="EP16" s="1"/>
      <c r="EQ16" s="1"/>
      <c r="ER16" s="1"/>
      <c r="ET16" s="1"/>
      <c r="EU16" s="1"/>
      <c r="EV16" s="1"/>
      <c r="EW16" s="1"/>
      <c r="EY16" s="1"/>
      <c r="EZ16" s="1"/>
      <c r="FA16" s="1"/>
      <c r="FB16" s="1"/>
      <c r="FD16" s="1"/>
      <c r="FE16" s="1"/>
      <c r="FF16" s="1"/>
      <c r="FG16" s="1"/>
      <c r="FI16" s="1"/>
      <c r="FJ16" s="1"/>
      <c r="FK16" s="1"/>
      <c r="FL16" s="1"/>
      <c r="FN16" s="1"/>
      <c r="FO16" s="1"/>
      <c r="FP16" s="1"/>
      <c r="FQ16" s="1"/>
      <c r="FS16" s="1"/>
      <c r="FT16" s="1"/>
      <c r="FU16" s="1"/>
      <c r="FV16" s="1"/>
      <c r="FX16" s="1"/>
      <c r="FY16" s="1"/>
      <c r="FZ16" s="1"/>
      <c r="GA16" s="1"/>
      <c r="GC16" s="1"/>
      <c r="GD16" s="1"/>
      <c r="GE16" s="1"/>
      <c r="GF16" s="1"/>
      <c r="GH16" s="1"/>
      <c r="GI16" s="1"/>
      <c r="GJ16" s="1"/>
      <c r="GK16" s="1"/>
      <c r="GM16" s="1"/>
      <c r="GN16" s="1"/>
      <c r="GO16" s="1"/>
      <c r="GP16" s="1"/>
      <c r="GW16" s="1"/>
      <c r="GX16" s="1"/>
      <c r="GY16" s="1"/>
      <c r="GZ16" s="1"/>
      <c r="HB16" s="1"/>
      <c r="HC16" s="1"/>
      <c r="HD16" s="1"/>
      <c r="HE16" s="1"/>
      <c r="HG16" s="1"/>
      <c r="HH16" s="1"/>
      <c r="HI16" s="1"/>
      <c r="HJ16" s="1"/>
      <c r="HL16" s="1"/>
      <c r="HM16" s="1"/>
      <c r="HN16" s="1"/>
      <c r="HO16" s="1"/>
      <c r="HV16" s="1"/>
      <c r="HW16" s="1"/>
      <c r="HX16" s="1"/>
      <c r="HY16" s="1"/>
      <c r="IA16" s="1"/>
      <c r="IB16" s="1"/>
      <c r="IC16" s="1"/>
      <c r="ID16" s="1"/>
      <c r="IF16" s="1"/>
      <c r="IG16" s="1"/>
      <c r="IH16" s="1"/>
      <c r="II16" s="1"/>
      <c r="IK16" s="1"/>
      <c r="IL16" s="1"/>
      <c r="IM16" s="1"/>
      <c r="IN16" s="1"/>
      <c r="IP16" s="1"/>
      <c r="IQ16" s="1"/>
      <c r="IR16" s="1"/>
      <c r="IS16" s="1"/>
      <c r="IU16" s="1"/>
      <c r="IV16" s="1"/>
      <c r="IW16" s="1"/>
      <c r="IX16" s="1"/>
      <c r="IZ16" s="1" t="s">
        <v>63</v>
      </c>
      <c r="JA16" s="1">
        <v>2</v>
      </c>
      <c r="JB16" s="1">
        <v>24</v>
      </c>
      <c r="JC16" s="1">
        <v>365</v>
      </c>
      <c r="JE16" s="1"/>
      <c r="JF16" s="1"/>
      <c r="JG16" s="1"/>
      <c r="JH16" s="1"/>
      <c r="JJ16" s="1"/>
      <c r="JK16" s="1"/>
      <c r="JL16" s="1"/>
      <c r="JM16" s="1"/>
    </row>
    <row r="17" spans="3:273" x14ac:dyDescent="0.2">
      <c r="C17" s="2">
        <v>1</v>
      </c>
      <c r="D17" s="2">
        <v>0</v>
      </c>
      <c r="E17" s="2">
        <v>0</v>
      </c>
      <c r="F17" s="2">
        <v>0</v>
      </c>
      <c r="G17" s="2"/>
      <c r="I17" s="1"/>
      <c r="J17" s="1"/>
      <c r="K17" s="27"/>
      <c r="L17" s="27"/>
      <c r="M17" s="27"/>
      <c r="N17" s="1"/>
      <c r="O17" s="1"/>
      <c r="P17" s="1"/>
      <c r="T17" s="1"/>
      <c r="U17" s="1"/>
      <c r="V17" s="1"/>
      <c r="Z17" s="1"/>
      <c r="AA17" s="1"/>
      <c r="AB17" s="1"/>
      <c r="AF17" s="1"/>
      <c r="AG17" s="1"/>
      <c r="AH17" s="1"/>
      <c r="AL17" s="1"/>
      <c r="AM17" s="24"/>
      <c r="AN17" s="24"/>
      <c r="AR17" s="24"/>
      <c r="AS17" s="1"/>
      <c r="AT17" s="1"/>
      <c r="AX17" s="1"/>
      <c r="AY17" s="24"/>
      <c r="AZ17" s="24"/>
      <c r="BD17" s="24"/>
      <c r="BE17" s="1"/>
      <c r="BF17" s="1"/>
      <c r="BJ17" s="1"/>
      <c r="BK17" s="1"/>
      <c r="BL17" s="1"/>
      <c r="BP17" s="1"/>
      <c r="BQ17" s="1"/>
      <c r="BR17" s="1"/>
      <c r="BV17" s="1"/>
      <c r="BW17" s="24"/>
      <c r="BX17" s="24"/>
      <c r="CB17" s="24"/>
      <c r="CC17" s="1"/>
      <c r="CD17" s="1"/>
      <c r="CH17" s="1"/>
      <c r="CI17" s="1" t="s">
        <v>63</v>
      </c>
      <c r="CJ17" s="1"/>
      <c r="CK17">
        <v>100</v>
      </c>
      <c r="CL17">
        <v>24</v>
      </c>
      <c r="CM17">
        <v>150</v>
      </c>
      <c r="CN17" s="1"/>
      <c r="CO17" s="1"/>
      <c r="CP17" s="1"/>
      <c r="CT17" s="1"/>
      <c r="CU17" s="1"/>
      <c r="CV17" s="1"/>
      <c r="DA17" s="1"/>
      <c r="DB17" s="1"/>
      <c r="DC17" s="1"/>
      <c r="DD17" s="1"/>
      <c r="DF17" s="1"/>
      <c r="DG17" s="1"/>
      <c r="DH17" s="1"/>
      <c r="DI17" s="1"/>
      <c r="DP17" s="1"/>
      <c r="DQ17" s="1"/>
      <c r="DR17" s="1"/>
      <c r="DS17" s="1"/>
      <c r="DU17" s="1"/>
      <c r="DV17" s="1"/>
      <c r="DW17" s="1"/>
      <c r="DX17" s="1"/>
      <c r="DZ17" s="1"/>
      <c r="EA17" s="1"/>
      <c r="EB17" s="1"/>
      <c r="EC17" s="1"/>
      <c r="EE17" s="1"/>
      <c r="EF17" s="1"/>
      <c r="EG17" s="1"/>
      <c r="EH17" s="1"/>
      <c r="EO17" s="1"/>
      <c r="EP17" s="1"/>
      <c r="EQ17" s="1"/>
      <c r="ER17" s="1"/>
      <c r="ET17" s="1"/>
      <c r="EU17" s="1"/>
      <c r="EV17" s="1"/>
      <c r="EW17" s="1"/>
      <c r="EY17" s="1"/>
      <c r="EZ17" s="1"/>
      <c r="FA17" s="1"/>
      <c r="FB17" s="1"/>
      <c r="FD17" s="1"/>
      <c r="FE17" s="1"/>
      <c r="FF17" s="1"/>
      <c r="FG17" s="1"/>
      <c r="FI17" s="1"/>
      <c r="FJ17" s="1"/>
      <c r="FK17" s="1"/>
      <c r="FL17" s="1"/>
      <c r="FN17" s="1"/>
      <c r="FO17" s="1"/>
      <c r="FP17" s="1"/>
      <c r="FQ17" s="1"/>
      <c r="FS17" s="1"/>
      <c r="FT17" s="1"/>
      <c r="FU17" s="1"/>
      <c r="FV17" s="1"/>
      <c r="FX17" s="1"/>
      <c r="FY17" s="1"/>
      <c r="FZ17" s="1"/>
      <c r="GA17" s="1"/>
      <c r="GC17" s="1"/>
      <c r="GD17" s="1"/>
      <c r="GE17" s="1"/>
      <c r="GF17" s="1"/>
      <c r="GH17" s="1"/>
      <c r="GI17" s="1"/>
      <c r="GJ17" s="1"/>
      <c r="GK17" s="1"/>
      <c r="GM17" s="1"/>
      <c r="GN17" s="1"/>
      <c r="GO17" s="1"/>
      <c r="GP17" s="1"/>
      <c r="GW17" s="1"/>
      <c r="GX17" s="1"/>
      <c r="GY17" s="1"/>
      <c r="GZ17" s="1"/>
      <c r="HB17" s="1"/>
      <c r="HC17" s="1"/>
      <c r="HD17" s="1"/>
      <c r="HE17" s="1"/>
      <c r="HG17" s="1"/>
      <c r="HH17" s="1"/>
      <c r="HI17" s="1"/>
      <c r="HJ17" s="1"/>
      <c r="HL17" s="1"/>
      <c r="HM17" s="1"/>
      <c r="HN17" s="1"/>
      <c r="HO17" s="1"/>
      <c r="HV17" s="1"/>
      <c r="HW17" s="1"/>
      <c r="HX17" s="1"/>
      <c r="HY17" s="1"/>
      <c r="IA17" s="1"/>
      <c r="IB17" s="1"/>
      <c r="IC17" s="1"/>
      <c r="ID17" s="1"/>
      <c r="IF17" s="1"/>
      <c r="IG17" s="1"/>
      <c r="IH17" s="1"/>
      <c r="II17" s="1"/>
      <c r="IK17" s="1"/>
      <c r="IL17" s="1"/>
      <c r="IM17" s="1"/>
      <c r="IN17" s="1"/>
      <c r="IP17" s="1"/>
      <c r="IQ17" s="1"/>
      <c r="IR17" s="1"/>
      <c r="IS17" s="1"/>
      <c r="IU17" s="1" t="s">
        <v>63</v>
      </c>
      <c r="IV17" s="1">
        <v>1</v>
      </c>
      <c r="IW17" s="1">
        <v>0</v>
      </c>
      <c r="IX17" s="1">
        <v>0</v>
      </c>
      <c r="IZ17" s="1" t="s">
        <v>63</v>
      </c>
      <c r="JA17" s="1">
        <v>5</v>
      </c>
      <c r="JB17" s="1">
        <v>24</v>
      </c>
      <c r="JC17" s="1">
        <v>150</v>
      </c>
      <c r="JE17" s="1"/>
      <c r="JF17" s="1"/>
      <c r="JG17" s="1"/>
      <c r="JH17" s="1"/>
      <c r="JJ17" s="1"/>
      <c r="JK17" s="1"/>
      <c r="JL17" s="1"/>
      <c r="JM17" s="1"/>
    </row>
    <row r="18" spans="3:273" x14ac:dyDescent="0.2">
      <c r="C18" s="2">
        <v>0</v>
      </c>
      <c r="D18" s="2">
        <v>1</v>
      </c>
      <c r="E18" s="2">
        <v>1</v>
      </c>
      <c r="F18" s="2">
        <v>0</v>
      </c>
      <c r="G18" s="2"/>
      <c r="I18" s="1"/>
      <c r="J18" s="1"/>
      <c r="K18" s="27"/>
      <c r="L18" s="27"/>
      <c r="M18" s="27"/>
      <c r="N18" s="1"/>
      <c r="O18" s="1"/>
      <c r="P18" s="1"/>
      <c r="T18" s="1"/>
      <c r="U18" s="1"/>
      <c r="V18" s="1"/>
      <c r="Z18" s="1"/>
      <c r="AA18" s="1"/>
      <c r="AB18" s="1"/>
      <c r="AF18" s="1"/>
      <c r="AG18" s="1"/>
      <c r="AH18" s="1"/>
      <c r="AL18" s="1"/>
      <c r="AM18" s="24"/>
      <c r="AN18" s="24"/>
      <c r="AR18" s="24"/>
      <c r="AS18" s="1"/>
      <c r="AT18" s="1"/>
      <c r="AX18" s="1"/>
      <c r="AY18" s="24"/>
      <c r="AZ18" s="24"/>
      <c r="BD18" s="24"/>
      <c r="BE18" s="1"/>
      <c r="BF18" s="1"/>
      <c r="BJ18" s="1"/>
      <c r="BK18" s="1"/>
      <c r="BL18" s="1"/>
      <c r="BP18" s="1"/>
      <c r="BQ18" s="1"/>
      <c r="BR18" s="1"/>
      <c r="BV18" s="1"/>
      <c r="BW18" s="24"/>
      <c r="BX18" s="24"/>
      <c r="CB18" s="24"/>
      <c r="CC18" s="1"/>
      <c r="CD18" s="1"/>
      <c r="CH18" s="1"/>
      <c r="CI18" s="1" t="s">
        <v>63</v>
      </c>
      <c r="CJ18" s="1"/>
      <c r="CK18">
        <v>24</v>
      </c>
      <c r="CL18">
        <v>24</v>
      </c>
      <c r="CM18">
        <v>365</v>
      </c>
      <c r="CN18" s="1"/>
      <c r="CO18" s="1"/>
      <c r="CP18" s="1"/>
      <c r="CT18" s="1"/>
      <c r="CU18" s="1"/>
      <c r="CV18" s="1"/>
      <c r="DA18" s="1"/>
      <c r="DB18" s="1"/>
      <c r="DC18" s="1"/>
      <c r="DD18" s="1"/>
      <c r="DF18" s="1"/>
      <c r="DG18" s="1"/>
      <c r="DH18" s="1"/>
      <c r="DI18" s="1"/>
      <c r="DP18" s="1"/>
      <c r="DQ18" s="1"/>
      <c r="DR18" s="1"/>
      <c r="DS18" s="1"/>
      <c r="DU18" s="1"/>
      <c r="DV18" s="1"/>
      <c r="DW18" s="1"/>
      <c r="DX18" s="1"/>
      <c r="DZ18" s="1"/>
      <c r="EA18" s="1"/>
      <c r="EB18" s="1"/>
      <c r="EC18" s="1"/>
      <c r="EE18" s="1"/>
      <c r="EF18" s="1"/>
      <c r="EG18" s="1"/>
      <c r="EH18" s="1"/>
      <c r="EO18" s="1"/>
      <c r="EP18" s="1"/>
      <c r="EQ18" s="1"/>
      <c r="ER18" s="1"/>
      <c r="ET18" s="1"/>
      <c r="EU18" s="1"/>
      <c r="EV18" s="1"/>
      <c r="EW18" s="1"/>
      <c r="EY18" s="1"/>
      <c r="EZ18" s="1"/>
      <c r="FA18" s="1"/>
      <c r="FB18" s="1"/>
      <c r="FD18" s="1"/>
      <c r="FE18" s="1"/>
      <c r="FF18" s="1"/>
      <c r="FG18" s="1"/>
      <c r="FI18" s="1"/>
      <c r="FJ18" s="1"/>
      <c r="FK18" s="1"/>
      <c r="FL18" s="1"/>
      <c r="FN18" s="1"/>
      <c r="FO18" s="1"/>
      <c r="FP18" s="1"/>
      <c r="FQ18" s="1"/>
      <c r="FS18" s="1"/>
      <c r="FT18" s="1"/>
      <c r="FU18" s="1"/>
      <c r="FV18" s="1"/>
      <c r="FX18" s="1" t="s">
        <v>63</v>
      </c>
      <c r="FY18" s="1">
        <v>3</v>
      </c>
      <c r="FZ18" s="1">
        <v>3</v>
      </c>
      <c r="GA18" s="1">
        <v>220</v>
      </c>
      <c r="GC18" s="1"/>
      <c r="GD18" s="1"/>
      <c r="GE18" s="1"/>
      <c r="GF18" s="1"/>
      <c r="GH18" s="1"/>
      <c r="GI18" s="1"/>
      <c r="GJ18" s="1"/>
      <c r="GK18" s="1"/>
      <c r="GM18" s="1"/>
      <c r="GN18" s="1"/>
      <c r="GO18" s="1"/>
      <c r="GP18" s="1"/>
      <c r="GW18" s="1"/>
      <c r="GX18" s="1"/>
      <c r="GY18" s="1"/>
      <c r="GZ18" s="1"/>
      <c r="HB18" s="1"/>
      <c r="HC18" s="1"/>
      <c r="HD18" s="1"/>
      <c r="HE18" s="1"/>
      <c r="HG18" s="1"/>
      <c r="HH18" s="1"/>
      <c r="HI18" s="1"/>
      <c r="HJ18" s="1"/>
      <c r="HL18" s="1"/>
      <c r="HM18" s="1"/>
      <c r="HN18" s="1"/>
      <c r="HO18" s="1"/>
      <c r="HV18" s="1"/>
      <c r="HW18" s="1"/>
      <c r="HX18" s="1"/>
      <c r="HY18" s="1"/>
      <c r="IA18" s="1"/>
      <c r="IB18" s="1"/>
      <c r="IC18" s="1"/>
      <c r="ID18" s="1"/>
      <c r="IF18" s="1"/>
      <c r="IG18" s="1"/>
      <c r="IH18" s="1"/>
      <c r="II18" s="1"/>
      <c r="IK18" s="1"/>
      <c r="IL18" s="1"/>
      <c r="IM18" s="1"/>
      <c r="IN18" s="1"/>
      <c r="IP18" s="1"/>
      <c r="IQ18" s="1"/>
      <c r="IR18" s="1"/>
      <c r="IS18" s="1"/>
      <c r="IU18" s="1"/>
      <c r="IV18" s="1"/>
      <c r="IW18" s="1"/>
      <c r="IX18" s="1"/>
      <c r="IZ18" s="1"/>
      <c r="JA18" s="1"/>
      <c r="JB18" s="1"/>
      <c r="JC18" s="1"/>
      <c r="JE18" s="1"/>
      <c r="JF18" s="1"/>
      <c r="JG18" s="1"/>
      <c r="JH18" s="1"/>
      <c r="JJ18" s="1"/>
      <c r="JK18" s="1"/>
      <c r="JL18" s="1"/>
      <c r="JM18" s="1"/>
    </row>
    <row r="19" spans="3:273" x14ac:dyDescent="0.2">
      <c r="C19" s="2">
        <v>0</v>
      </c>
      <c r="D19" s="2">
        <v>0</v>
      </c>
      <c r="E19" s="2">
        <v>0</v>
      </c>
      <c r="F19" s="2">
        <v>1</v>
      </c>
      <c r="G19" s="2"/>
      <c r="I19" s="1"/>
      <c r="J19" s="1"/>
      <c r="K19" s="27"/>
      <c r="L19" s="27"/>
      <c r="M19" s="27"/>
      <c r="N19" s="1"/>
      <c r="O19" s="1"/>
      <c r="P19" s="1"/>
      <c r="T19" s="1"/>
      <c r="U19" s="1"/>
      <c r="V19" s="1"/>
      <c r="Z19" s="1"/>
      <c r="AA19" s="1"/>
      <c r="AB19" s="1"/>
      <c r="AF19" s="1"/>
      <c r="AG19" s="1"/>
      <c r="AH19" s="1"/>
      <c r="AL19" s="1"/>
      <c r="AM19" s="24"/>
      <c r="AN19" s="24"/>
      <c r="AR19" s="24"/>
      <c r="AS19" s="1"/>
      <c r="AT19" s="1"/>
      <c r="AX19" s="1"/>
      <c r="AY19" s="24"/>
      <c r="AZ19" s="24"/>
      <c r="BD19" s="24"/>
      <c r="BE19" s="1"/>
      <c r="BF19" s="1"/>
      <c r="BJ19" s="1"/>
      <c r="BK19" s="1"/>
      <c r="BL19" s="1"/>
      <c r="BP19" s="1"/>
      <c r="BQ19" s="1"/>
      <c r="BR19" s="1"/>
      <c r="BV19" s="1"/>
      <c r="BW19" s="24"/>
      <c r="BX19" s="24"/>
      <c r="CB19" s="24"/>
      <c r="CC19" s="1"/>
      <c r="CD19" s="1"/>
      <c r="CH19" s="1"/>
      <c r="CI19" s="1" t="s">
        <v>63</v>
      </c>
      <c r="CJ19" s="1"/>
      <c r="CK19">
        <v>0</v>
      </c>
      <c r="CL19">
        <v>24</v>
      </c>
      <c r="CM19">
        <v>360</v>
      </c>
      <c r="CN19" s="1"/>
      <c r="CO19" s="1"/>
      <c r="CP19" s="1"/>
      <c r="CT19" s="1"/>
      <c r="CU19" s="1"/>
      <c r="CV19" s="1"/>
      <c r="DA19" s="1"/>
      <c r="DB19" s="1"/>
      <c r="DC19" s="1"/>
      <c r="DD19" s="1"/>
      <c r="DF19" s="1"/>
      <c r="DG19" s="1"/>
      <c r="DH19" s="1"/>
      <c r="DI19" s="1"/>
      <c r="DP19" s="1"/>
      <c r="DQ19" s="1"/>
      <c r="DR19" s="1"/>
      <c r="DS19" s="1"/>
      <c r="DU19" s="1"/>
      <c r="DV19" s="1"/>
      <c r="DW19" s="1"/>
      <c r="DX19" s="1"/>
      <c r="DZ19" s="1"/>
      <c r="EA19" s="1"/>
      <c r="EB19" s="1"/>
      <c r="EC19" s="1"/>
      <c r="EE19" s="1"/>
      <c r="EF19" s="1"/>
      <c r="EG19" s="1"/>
      <c r="EH19" s="1"/>
      <c r="EO19" s="1"/>
      <c r="EP19" s="1"/>
      <c r="EQ19" s="1"/>
      <c r="ER19" s="1"/>
      <c r="ET19" s="1"/>
      <c r="EU19" s="1"/>
      <c r="EV19" s="1"/>
      <c r="EW19" s="1"/>
      <c r="EY19" s="1"/>
      <c r="EZ19" s="1"/>
      <c r="FA19" s="1"/>
      <c r="FB19" s="1"/>
      <c r="FD19" s="1"/>
      <c r="FE19" s="1"/>
      <c r="FF19" s="1"/>
      <c r="FG19" s="1"/>
      <c r="FI19" s="1"/>
      <c r="FJ19" s="1"/>
      <c r="FK19" s="1"/>
      <c r="FL19" s="1"/>
      <c r="FN19" s="1"/>
      <c r="FO19" s="1"/>
      <c r="FP19" s="1"/>
      <c r="FQ19" s="1"/>
      <c r="FS19" s="1"/>
      <c r="FT19" s="1"/>
      <c r="FU19" s="1"/>
      <c r="FV19" s="1"/>
      <c r="FX19" s="1"/>
      <c r="FY19" s="1"/>
      <c r="FZ19" s="1"/>
      <c r="GA19" s="1"/>
      <c r="GC19" s="1"/>
      <c r="GD19" s="1"/>
      <c r="GE19" s="1"/>
      <c r="GF19" s="1"/>
      <c r="GH19" s="1"/>
      <c r="GI19" s="1"/>
      <c r="GJ19" s="1"/>
      <c r="GK19" s="1"/>
      <c r="GM19" s="1"/>
      <c r="GN19" s="1"/>
      <c r="GO19" s="1"/>
      <c r="GP19" s="1"/>
      <c r="GW19" s="1"/>
      <c r="GX19" s="1"/>
      <c r="GY19" s="1"/>
      <c r="GZ19" s="1"/>
      <c r="HB19" s="1"/>
      <c r="HC19" s="1"/>
      <c r="HD19" s="1"/>
      <c r="HE19" s="1"/>
      <c r="HG19" s="1"/>
      <c r="HH19" s="1"/>
      <c r="HI19" s="1"/>
      <c r="HJ19" s="1"/>
      <c r="HL19" s="1"/>
      <c r="HM19" s="1"/>
      <c r="HN19" s="1"/>
      <c r="HO19" s="1"/>
      <c r="HV19" s="1"/>
      <c r="HW19" s="1"/>
      <c r="HX19" s="1"/>
      <c r="HY19" s="1"/>
      <c r="IA19" s="1"/>
      <c r="IB19" s="1"/>
      <c r="IC19" s="1"/>
      <c r="ID19" s="1"/>
      <c r="IF19" s="1"/>
      <c r="IG19" s="1"/>
      <c r="IH19" s="1"/>
      <c r="II19" s="1"/>
      <c r="IK19" s="1"/>
      <c r="IL19" s="1"/>
      <c r="IM19" s="1"/>
      <c r="IN19" s="1"/>
      <c r="IP19" s="1"/>
      <c r="IQ19" s="1"/>
      <c r="IR19" s="1"/>
      <c r="IS19" s="1"/>
      <c r="IU19" s="1"/>
      <c r="IV19" s="1"/>
      <c r="IW19" s="1"/>
      <c r="IX19" s="1"/>
      <c r="IZ19" s="1"/>
      <c r="JA19" s="1"/>
      <c r="JB19" s="1"/>
      <c r="JC19" s="1"/>
      <c r="JE19" s="1"/>
      <c r="JF19" s="1"/>
      <c r="JG19" s="1"/>
      <c r="JH19" s="1"/>
      <c r="JJ19" s="1"/>
      <c r="JK19" s="1"/>
      <c r="JL19" s="1"/>
      <c r="JM19" s="1"/>
    </row>
    <row r="20" spans="3:273" x14ac:dyDescent="0.2">
      <c r="C20" s="2">
        <v>0</v>
      </c>
      <c r="D20" s="2">
        <v>0</v>
      </c>
      <c r="E20" s="2">
        <v>0</v>
      </c>
      <c r="F20" s="2">
        <v>1</v>
      </c>
      <c r="G20" s="2"/>
      <c r="I20" s="1"/>
      <c r="J20" s="1"/>
      <c r="K20" s="27"/>
      <c r="L20" s="27"/>
      <c r="M20" s="27"/>
      <c r="N20" s="1"/>
      <c r="O20" s="1" t="s">
        <v>63</v>
      </c>
      <c r="P20" s="1"/>
      <c r="Q20">
        <v>0</v>
      </c>
      <c r="R20">
        <v>0</v>
      </c>
      <c r="S20">
        <v>0</v>
      </c>
      <c r="T20" s="1"/>
      <c r="U20" s="1"/>
      <c r="V20" s="1"/>
      <c r="Z20" s="1"/>
      <c r="AA20" s="1"/>
      <c r="AB20" s="1"/>
      <c r="AF20" s="1"/>
      <c r="AG20" s="1"/>
      <c r="AH20" s="1"/>
      <c r="AL20" s="1"/>
      <c r="AM20" s="24"/>
      <c r="AN20" s="24"/>
      <c r="AR20" s="24"/>
      <c r="AS20" s="1"/>
      <c r="AT20" s="1"/>
      <c r="AX20" s="1"/>
      <c r="AY20" s="24"/>
      <c r="AZ20" s="24"/>
      <c r="BD20" s="24"/>
      <c r="BE20" s="1"/>
      <c r="BF20" s="1"/>
      <c r="BJ20" s="1"/>
      <c r="BK20" s="1"/>
      <c r="BL20" s="1"/>
      <c r="BP20" s="1"/>
      <c r="BQ20" s="1"/>
      <c r="BR20" s="1"/>
      <c r="BV20" s="1"/>
      <c r="BW20" s="24"/>
      <c r="BX20" s="24"/>
      <c r="CB20" s="24"/>
      <c r="CC20" s="1"/>
      <c r="CD20" s="1"/>
      <c r="CH20" s="1"/>
      <c r="CI20" s="1" t="s">
        <v>63</v>
      </c>
      <c r="CJ20" s="1"/>
      <c r="CK20">
        <v>1100</v>
      </c>
      <c r="CL20">
        <v>24</v>
      </c>
      <c r="CM20">
        <v>365</v>
      </c>
      <c r="CN20" s="1"/>
      <c r="CO20" s="1"/>
      <c r="CP20" s="1"/>
      <c r="CT20" s="1"/>
      <c r="CU20" s="1"/>
      <c r="CV20" s="1"/>
      <c r="DA20" s="1"/>
      <c r="DB20" s="1"/>
      <c r="DC20" s="1"/>
      <c r="DD20" s="1"/>
      <c r="DF20" s="1"/>
      <c r="DG20" s="1"/>
      <c r="DH20" s="1"/>
      <c r="DI20" s="1"/>
      <c r="DP20" s="1"/>
      <c r="DQ20" s="1"/>
      <c r="DR20" s="1"/>
      <c r="DS20" s="1"/>
      <c r="DU20" s="1"/>
      <c r="DV20" s="1"/>
      <c r="DW20" s="1"/>
      <c r="DX20" s="1"/>
      <c r="DZ20" s="1"/>
      <c r="EA20" s="1"/>
      <c r="EB20" s="1"/>
      <c r="EC20" s="1"/>
      <c r="EE20" s="1" t="s">
        <v>63</v>
      </c>
      <c r="EF20" s="1">
        <v>3</v>
      </c>
      <c r="EG20" s="1">
        <v>5</v>
      </c>
      <c r="EH20" s="1">
        <v>200</v>
      </c>
      <c r="EO20" s="1"/>
      <c r="EP20" s="1"/>
      <c r="EQ20" s="1"/>
      <c r="ER20" s="1"/>
      <c r="ET20" s="1"/>
      <c r="EU20" s="1"/>
      <c r="EV20" s="1"/>
      <c r="EW20" s="1"/>
      <c r="EY20" s="1"/>
      <c r="EZ20" s="1"/>
      <c r="FA20" s="1"/>
      <c r="FB20" s="1"/>
      <c r="FD20" s="1"/>
      <c r="FE20" s="1"/>
      <c r="FF20" s="1"/>
      <c r="FG20" s="1"/>
      <c r="FI20" s="1"/>
      <c r="FJ20" s="1"/>
      <c r="FK20" s="1"/>
      <c r="FL20" s="1"/>
      <c r="FN20" s="1"/>
      <c r="FO20" s="1"/>
      <c r="FP20" s="1"/>
      <c r="FQ20" s="1"/>
      <c r="FS20" s="1" t="s">
        <v>63</v>
      </c>
      <c r="FT20" s="1">
        <v>10</v>
      </c>
      <c r="FU20" s="1">
        <v>0</v>
      </c>
      <c r="FV20" s="1">
        <v>90</v>
      </c>
      <c r="FX20" s="1"/>
      <c r="FY20" s="1"/>
      <c r="FZ20" s="1"/>
      <c r="GA20" s="1"/>
      <c r="GC20" s="1"/>
      <c r="GD20" s="1"/>
      <c r="GE20" s="1"/>
      <c r="GF20" s="1"/>
      <c r="GH20" s="1" t="s">
        <v>63</v>
      </c>
      <c r="GI20" s="1">
        <v>1</v>
      </c>
      <c r="GJ20" s="1">
        <v>24</v>
      </c>
      <c r="GK20" s="1">
        <v>365</v>
      </c>
      <c r="GM20" s="1"/>
      <c r="GN20" s="1"/>
      <c r="GO20" s="1"/>
      <c r="GP20" s="1"/>
      <c r="GW20" s="1"/>
      <c r="GX20" s="1"/>
      <c r="GY20" s="1"/>
      <c r="GZ20" s="1"/>
      <c r="HB20" s="1"/>
      <c r="HC20" s="1"/>
      <c r="HD20" s="1"/>
      <c r="HE20" s="1"/>
      <c r="HG20" s="1"/>
      <c r="HH20" s="1"/>
      <c r="HI20" s="1"/>
      <c r="HJ20" s="1"/>
      <c r="HL20" s="1"/>
      <c r="HM20" s="1"/>
      <c r="HN20" s="1"/>
      <c r="HO20" s="1"/>
      <c r="HV20" s="1"/>
      <c r="HW20" s="1"/>
      <c r="HX20" s="1"/>
      <c r="HY20" s="1"/>
      <c r="IA20" s="1"/>
      <c r="IB20" s="1"/>
      <c r="IC20" s="1"/>
      <c r="ID20" s="1"/>
      <c r="IF20" s="1"/>
      <c r="IG20" s="1"/>
      <c r="IH20" s="1"/>
      <c r="II20" s="1"/>
      <c r="IK20" s="1"/>
      <c r="IL20" s="1"/>
      <c r="IM20" s="1"/>
      <c r="IN20" s="1"/>
      <c r="IP20" s="1"/>
      <c r="IQ20" s="1"/>
      <c r="IR20" s="1"/>
      <c r="IS20" s="1"/>
      <c r="IU20" s="1"/>
      <c r="IV20" s="1"/>
      <c r="IW20" s="1"/>
      <c r="IX20" s="1"/>
      <c r="IZ20" s="1" t="s">
        <v>63</v>
      </c>
      <c r="JA20" s="1">
        <v>10</v>
      </c>
      <c r="JB20" s="1">
        <v>24</v>
      </c>
      <c r="JC20" s="1">
        <v>365</v>
      </c>
      <c r="JE20" s="1"/>
      <c r="JF20" s="1"/>
      <c r="JG20" s="1"/>
      <c r="JH20" s="1"/>
      <c r="JJ20" s="1"/>
      <c r="JK20" s="1"/>
      <c r="JL20" s="1"/>
      <c r="JM20" s="1"/>
    </row>
    <row r="21" spans="3:273" x14ac:dyDescent="0.2">
      <c r="C21" s="2">
        <v>0</v>
      </c>
      <c r="D21" s="2">
        <v>0</v>
      </c>
      <c r="E21" s="2">
        <v>0</v>
      </c>
      <c r="F21" s="2">
        <v>1</v>
      </c>
      <c r="G21" s="2"/>
      <c r="I21" s="1"/>
      <c r="J21" s="1"/>
      <c r="K21" s="27"/>
      <c r="L21" s="27"/>
      <c r="M21" s="27"/>
      <c r="N21" s="1"/>
      <c r="O21" s="1"/>
      <c r="P21" s="1"/>
      <c r="T21" s="1"/>
      <c r="U21" s="1"/>
      <c r="V21" s="1"/>
      <c r="Z21" s="1"/>
      <c r="AA21" s="1"/>
      <c r="AB21" s="1"/>
      <c r="AF21" s="1"/>
      <c r="AG21" s="1"/>
      <c r="AH21" s="1"/>
      <c r="AL21" s="1"/>
      <c r="AM21" s="24"/>
      <c r="AN21" s="24"/>
      <c r="AR21" s="24"/>
      <c r="AS21" s="1" t="s">
        <v>63</v>
      </c>
      <c r="AT21" s="1"/>
      <c r="AU21">
        <v>0</v>
      </c>
      <c r="AV21">
        <v>0</v>
      </c>
      <c r="AW21">
        <v>0</v>
      </c>
      <c r="AX21" s="1"/>
      <c r="AY21" s="24"/>
      <c r="AZ21" s="24"/>
      <c r="BD21" s="24"/>
      <c r="BE21" s="1" t="s">
        <v>63</v>
      </c>
      <c r="BF21" s="1"/>
      <c r="BG21">
        <v>200</v>
      </c>
      <c r="BH21">
        <v>2</v>
      </c>
      <c r="BI21">
        <v>150</v>
      </c>
      <c r="BJ21" s="1"/>
      <c r="BK21" s="1"/>
      <c r="BL21" s="1"/>
      <c r="BP21" s="1"/>
      <c r="BQ21" s="1"/>
      <c r="BR21" s="1"/>
      <c r="BV21" s="1"/>
      <c r="BW21" s="24"/>
      <c r="BX21" s="24"/>
      <c r="CB21" s="24"/>
      <c r="CC21" s="1"/>
      <c r="CD21" s="1"/>
      <c r="CH21" s="1"/>
      <c r="CI21" s="1" t="s">
        <v>63</v>
      </c>
      <c r="CJ21" s="1"/>
      <c r="CK21">
        <v>725</v>
      </c>
      <c r="CL21">
        <v>14</v>
      </c>
      <c r="CM21">
        <v>150</v>
      </c>
      <c r="CN21" s="1"/>
      <c r="CO21" s="1"/>
      <c r="CP21" s="1"/>
      <c r="CT21" s="1"/>
      <c r="CU21" s="1"/>
      <c r="CV21" s="1"/>
      <c r="DA21" s="1"/>
      <c r="DB21" s="1"/>
      <c r="DC21" s="1"/>
      <c r="DD21" s="1"/>
      <c r="DF21" s="1"/>
      <c r="DG21" s="1"/>
      <c r="DH21" s="1"/>
      <c r="DI21" s="1"/>
      <c r="DP21" s="1"/>
      <c r="DQ21" s="1"/>
      <c r="DR21" s="1"/>
      <c r="DS21" s="1"/>
      <c r="DU21" s="1"/>
      <c r="DV21" s="1"/>
      <c r="DW21" s="1"/>
      <c r="DX21" s="1"/>
      <c r="DZ21" s="1"/>
      <c r="EA21" s="1"/>
      <c r="EB21" s="1"/>
      <c r="EC21" s="1"/>
      <c r="EE21" s="1"/>
      <c r="EF21" s="1"/>
      <c r="EG21" s="1"/>
      <c r="EH21" s="1"/>
      <c r="EO21" s="1"/>
      <c r="EP21" s="1"/>
      <c r="EQ21" s="1"/>
      <c r="ER21" s="1"/>
      <c r="ET21" s="1"/>
      <c r="EU21" s="1"/>
      <c r="EV21" s="1"/>
      <c r="EW21" s="1"/>
      <c r="EY21" s="1"/>
      <c r="EZ21" s="1"/>
      <c r="FA21" s="1"/>
      <c r="FB21" s="1"/>
      <c r="FD21" s="1"/>
      <c r="FE21" s="1"/>
      <c r="FF21" s="1"/>
      <c r="FG21" s="1"/>
      <c r="FI21" s="1"/>
      <c r="FJ21" s="1"/>
      <c r="FK21" s="1"/>
      <c r="FL21" s="1"/>
      <c r="FN21" s="1"/>
      <c r="FO21" s="1"/>
      <c r="FP21" s="1"/>
      <c r="FQ21" s="1"/>
      <c r="FS21" s="1"/>
      <c r="FT21" s="1"/>
      <c r="FU21" s="1"/>
      <c r="FV21" s="1"/>
      <c r="FX21" s="1"/>
      <c r="FY21" s="1"/>
      <c r="FZ21" s="1"/>
      <c r="GA21" s="1"/>
      <c r="GC21" s="1"/>
      <c r="GD21" s="1"/>
      <c r="GE21" s="1"/>
      <c r="GF21" s="1"/>
      <c r="GH21" s="1"/>
      <c r="GI21" s="1"/>
      <c r="GJ21" s="1"/>
      <c r="GK21" s="1"/>
      <c r="GM21" s="1"/>
      <c r="GN21" s="1"/>
      <c r="GO21" s="1"/>
      <c r="GP21" s="1"/>
      <c r="GW21" s="1"/>
      <c r="GX21" s="1"/>
      <c r="GY21" s="1"/>
      <c r="GZ21" s="1"/>
      <c r="HB21" s="1"/>
      <c r="HC21" s="1"/>
      <c r="HD21" s="1"/>
      <c r="HE21" s="1"/>
      <c r="HG21" s="1"/>
      <c r="HH21" s="1"/>
      <c r="HI21" s="1"/>
      <c r="HJ21" s="1"/>
      <c r="HL21" s="1"/>
      <c r="HM21" s="1"/>
      <c r="HN21" s="1"/>
      <c r="HO21" s="1"/>
      <c r="HV21" s="1"/>
      <c r="HW21" s="1"/>
      <c r="HX21" s="1"/>
      <c r="HY21" s="1"/>
      <c r="IA21" s="1"/>
      <c r="IB21" s="1"/>
      <c r="IC21" s="1"/>
      <c r="ID21" s="1"/>
      <c r="IF21" s="1"/>
      <c r="IG21" s="1"/>
      <c r="IH21" s="1"/>
      <c r="II21" s="1"/>
      <c r="IK21" s="1"/>
      <c r="IL21" s="1"/>
      <c r="IM21" s="1"/>
      <c r="IN21" s="1"/>
      <c r="IP21" s="1"/>
      <c r="IQ21" s="1"/>
      <c r="IR21" s="1"/>
      <c r="IS21" s="1"/>
      <c r="IU21" s="1"/>
      <c r="IV21" s="1"/>
      <c r="IW21" s="1"/>
      <c r="IX21" s="1"/>
      <c r="IZ21" s="1"/>
      <c r="JA21" s="1"/>
      <c r="JB21" s="1"/>
      <c r="JC21" s="1"/>
      <c r="JE21" s="1"/>
      <c r="JF21" s="1"/>
      <c r="JG21" s="1"/>
      <c r="JH21" s="1"/>
      <c r="JJ21" s="1"/>
      <c r="JK21" s="1"/>
      <c r="JL21" s="1"/>
      <c r="JM21" s="1"/>
    </row>
    <row r="22" spans="3:273" x14ac:dyDescent="0.2">
      <c r="C22" s="2">
        <v>1</v>
      </c>
      <c r="D22" s="2">
        <v>0</v>
      </c>
      <c r="E22" s="2">
        <v>0</v>
      </c>
      <c r="F22" s="2">
        <v>0</v>
      </c>
      <c r="G22" s="2"/>
      <c r="I22" s="1"/>
      <c r="J22" s="1"/>
      <c r="K22" s="27"/>
      <c r="L22" s="27"/>
      <c r="M22" s="27"/>
      <c r="N22" s="1"/>
      <c r="O22" s="1" t="s">
        <v>63</v>
      </c>
      <c r="P22" s="1"/>
      <c r="Q22">
        <v>0</v>
      </c>
      <c r="R22">
        <v>0</v>
      </c>
      <c r="S22">
        <v>0</v>
      </c>
      <c r="T22" s="1"/>
      <c r="U22" s="1"/>
      <c r="V22" s="1"/>
      <c r="Z22" s="1"/>
      <c r="AA22" s="1"/>
      <c r="AB22" s="1"/>
      <c r="AF22" s="1"/>
      <c r="AG22" s="1"/>
      <c r="AH22" s="1"/>
      <c r="AL22" s="1"/>
      <c r="AM22" s="24"/>
      <c r="AN22" s="24"/>
      <c r="AR22" s="24"/>
      <c r="AS22" s="1"/>
      <c r="AT22" s="1"/>
      <c r="AX22" s="1"/>
      <c r="AY22" s="24"/>
      <c r="AZ22" s="24"/>
      <c r="BD22" s="24"/>
      <c r="BE22" s="1"/>
      <c r="BF22" s="1"/>
      <c r="BJ22" s="1"/>
      <c r="BK22" s="1"/>
      <c r="BL22" s="1"/>
      <c r="BP22" s="1"/>
      <c r="BQ22" s="1"/>
      <c r="BR22" s="1"/>
      <c r="BV22" s="1"/>
      <c r="BW22" s="24"/>
      <c r="BX22" s="24"/>
      <c r="CB22" s="24"/>
      <c r="CC22" s="1"/>
      <c r="CD22" s="1"/>
      <c r="CH22" s="1"/>
      <c r="CI22" s="1" t="s">
        <v>63</v>
      </c>
      <c r="CJ22" s="1"/>
      <c r="CK22">
        <v>600</v>
      </c>
      <c r="CL22">
        <v>0</v>
      </c>
      <c r="CM22">
        <v>0</v>
      </c>
      <c r="CN22" s="1"/>
      <c r="CO22" s="1"/>
      <c r="CP22" s="1"/>
      <c r="CT22" s="1"/>
      <c r="CU22" s="1"/>
      <c r="CV22" s="1"/>
      <c r="DA22" s="1"/>
      <c r="DB22" s="1"/>
      <c r="DC22" s="1"/>
      <c r="DD22" s="1"/>
      <c r="DF22" s="1"/>
      <c r="DG22" s="1"/>
      <c r="DH22" s="1"/>
      <c r="DI22" s="1"/>
      <c r="DP22" s="1"/>
      <c r="DQ22" s="1"/>
      <c r="DR22" s="1"/>
      <c r="DS22" s="1"/>
      <c r="DU22" s="1"/>
      <c r="DV22" s="1"/>
      <c r="DW22" s="1"/>
      <c r="DX22" s="1"/>
      <c r="DZ22" s="1"/>
      <c r="EA22" s="1"/>
      <c r="EB22" s="1"/>
      <c r="EC22" s="1"/>
      <c r="EE22" s="1"/>
      <c r="EF22" s="1"/>
      <c r="EG22" s="1"/>
      <c r="EH22" s="1"/>
      <c r="EO22" s="1"/>
      <c r="EP22" s="1"/>
      <c r="EQ22" s="1"/>
      <c r="ER22" s="1"/>
      <c r="ET22" s="1"/>
      <c r="EU22" s="1"/>
      <c r="EV22" s="1"/>
      <c r="EW22" s="1"/>
      <c r="EY22" s="1"/>
      <c r="EZ22" s="1"/>
      <c r="FA22" s="1"/>
      <c r="FB22" s="1"/>
      <c r="FD22" s="1"/>
      <c r="FE22" s="1"/>
      <c r="FF22" s="1"/>
      <c r="FG22" s="1"/>
      <c r="FI22" s="1" t="s">
        <v>63</v>
      </c>
      <c r="FJ22" s="1">
        <v>4</v>
      </c>
      <c r="FK22" s="1">
        <v>0</v>
      </c>
      <c r="FL22" s="1">
        <v>20</v>
      </c>
      <c r="FN22" s="1"/>
      <c r="FO22" s="1"/>
      <c r="FP22" s="1"/>
      <c r="FQ22" s="1"/>
      <c r="FS22" s="1" t="s">
        <v>63</v>
      </c>
      <c r="FT22" s="1">
        <v>3</v>
      </c>
      <c r="FU22" s="1">
        <v>0</v>
      </c>
      <c r="FV22" s="1">
        <v>0</v>
      </c>
      <c r="FX22" s="1"/>
      <c r="FY22" s="1"/>
      <c r="FZ22" s="1"/>
      <c r="GA22" s="1"/>
      <c r="GC22" s="1"/>
      <c r="GD22" s="1"/>
      <c r="GE22" s="1"/>
      <c r="GF22" s="1"/>
      <c r="GH22" s="1"/>
      <c r="GI22" s="1"/>
      <c r="GJ22" s="1"/>
      <c r="GK22" s="1"/>
      <c r="GM22" s="1"/>
      <c r="GN22" s="1"/>
      <c r="GO22" s="1"/>
      <c r="GP22" s="1"/>
      <c r="GW22" s="1"/>
      <c r="GX22" s="1"/>
      <c r="GY22" s="1"/>
      <c r="GZ22" s="1"/>
      <c r="HB22" s="1"/>
      <c r="HC22" s="1"/>
      <c r="HD22" s="1"/>
      <c r="HE22" s="1"/>
      <c r="HG22" s="1"/>
      <c r="HH22" s="1"/>
      <c r="HI22" s="1"/>
      <c r="HJ22" s="1"/>
      <c r="HL22" s="1"/>
      <c r="HM22" s="1"/>
      <c r="HN22" s="1"/>
      <c r="HO22" s="1"/>
      <c r="HV22" s="1"/>
      <c r="HW22" s="1"/>
      <c r="HX22" s="1"/>
      <c r="HY22" s="1"/>
      <c r="IA22" s="1"/>
      <c r="IB22" s="1"/>
      <c r="IC22" s="1"/>
      <c r="ID22" s="1"/>
      <c r="IF22" s="1"/>
      <c r="IG22" s="1"/>
      <c r="IH22" s="1"/>
      <c r="II22" s="1"/>
      <c r="IK22" s="1"/>
      <c r="IL22" s="1"/>
      <c r="IM22" s="1"/>
      <c r="IN22" s="1"/>
      <c r="IP22" s="1"/>
      <c r="IQ22" s="1"/>
      <c r="IR22" s="1"/>
      <c r="IS22" s="1"/>
      <c r="IU22" s="1"/>
      <c r="IV22" s="1"/>
      <c r="IW22" s="1"/>
      <c r="IX22" s="1"/>
      <c r="IZ22" s="1" t="s">
        <v>63</v>
      </c>
      <c r="JA22" s="1">
        <v>15</v>
      </c>
      <c r="JB22" s="1">
        <v>0</v>
      </c>
      <c r="JC22" s="1">
        <v>0</v>
      </c>
      <c r="JE22" s="1"/>
      <c r="JF22" s="1"/>
      <c r="JG22" s="1"/>
      <c r="JH22" s="1"/>
      <c r="JJ22" s="1"/>
      <c r="JK22" s="1"/>
      <c r="JL22" s="1"/>
      <c r="JM22" s="1"/>
    </row>
    <row r="23" spans="3:273" x14ac:dyDescent="0.2">
      <c r="C23" s="2">
        <v>0</v>
      </c>
      <c r="D23" s="2">
        <v>0</v>
      </c>
      <c r="E23" s="2">
        <v>0</v>
      </c>
      <c r="F23" s="2">
        <v>1</v>
      </c>
      <c r="G23" s="2"/>
      <c r="I23" s="1"/>
      <c r="J23" s="1"/>
      <c r="K23" s="27"/>
      <c r="L23" s="27"/>
      <c r="M23" s="27"/>
      <c r="N23" s="1"/>
      <c r="O23" s="1"/>
      <c r="P23" s="1"/>
      <c r="T23" s="1"/>
      <c r="U23" s="1"/>
      <c r="V23" s="1"/>
      <c r="Z23" s="1"/>
      <c r="AA23" s="1"/>
      <c r="AB23" s="1"/>
      <c r="AF23" s="1"/>
      <c r="AG23" s="1"/>
      <c r="AH23" s="1"/>
      <c r="AL23" s="1"/>
      <c r="AM23" s="24"/>
      <c r="AN23" s="24"/>
      <c r="AR23" s="24"/>
      <c r="AS23" s="1"/>
      <c r="AT23" s="1"/>
      <c r="AX23" s="1"/>
      <c r="AY23" s="24"/>
      <c r="AZ23" s="24"/>
      <c r="BD23" s="24"/>
      <c r="BE23" s="1"/>
      <c r="BF23" s="1"/>
      <c r="BJ23" s="1"/>
      <c r="BK23" s="1"/>
      <c r="BL23" s="1"/>
      <c r="BP23" s="1"/>
      <c r="BQ23" s="1"/>
      <c r="BR23" s="1"/>
      <c r="BV23" s="1"/>
      <c r="BW23" s="24" t="s">
        <v>63</v>
      </c>
      <c r="BX23" s="24"/>
      <c r="BY23">
        <v>0</v>
      </c>
      <c r="BZ23">
        <v>1</v>
      </c>
      <c r="CA23">
        <v>10</v>
      </c>
      <c r="CB23" s="24"/>
      <c r="CC23" s="1"/>
      <c r="CD23" s="1"/>
      <c r="CH23" s="1"/>
      <c r="CI23" s="1" t="s">
        <v>63</v>
      </c>
      <c r="CJ23" s="1"/>
      <c r="CK23">
        <v>1600</v>
      </c>
      <c r="CL23">
        <v>0</v>
      </c>
      <c r="CM23">
        <v>183</v>
      </c>
      <c r="CN23" s="1"/>
      <c r="CO23" s="1"/>
      <c r="CP23" s="1"/>
      <c r="CT23" s="1"/>
      <c r="CU23" s="1"/>
      <c r="CV23" s="1"/>
      <c r="DA23" s="1"/>
      <c r="DB23" s="1"/>
      <c r="DC23" s="1"/>
      <c r="DD23" s="1"/>
      <c r="DF23" s="1"/>
      <c r="DG23" s="1"/>
      <c r="DH23" s="1"/>
      <c r="DI23" s="1"/>
      <c r="DP23" s="1"/>
      <c r="DQ23" s="1"/>
      <c r="DR23" s="1"/>
      <c r="DS23" s="1"/>
      <c r="DU23" s="1"/>
      <c r="DV23" s="1"/>
      <c r="DW23" s="1"/>
      <c r="DX23" s="1"/>
      <c r="DZ23" s="1"/>
      <c r="EA23" s="1"/>
      <c r="EB23" s="1"/>
      <c r="EC23" s="1"/>
      <c r="EE23" s="1"/>
      <c r="EF23" s="1"/>
      <c r="EG23" s="1"/>
      <c r="EH23" s="1"/>
      <c r="EO23" s="1"/>
      <c r="EP23" s="1"/>
      <c r="EQ23" s="1"/>
      <c r="ER23" s="1"/>
      <c r="ET23" s="1"/>
      <c r="EU23" s="1"/>
      <c r="EV23" s="1"/>
      <c r="EW23" s="1"/>
      <c r="EY23" s="1" t="s">
        <v>63</v>
      </c>
      <c r="EZ23" s="1">
        <v>1</v>
      </c>
      <c r="FA23" s="1">
        <v>0</v>
      </c>
      <c r="FB23" s="1">
        <v>25</v>
      </c>
      <c r="FD23" s="1"/>
      <c r="FE23" s="1"/>
      <c r="FF23" s="1"/>
      <c r="FG23" s="1"/>
      <c r="FI23" s="1"/>
      <c r="FJ23" s="1"/>
      <c r="FK23" s="1"/>
      <c r="FL23" s="1"/>
      <c r="FN23" s="1"/>
      <c r="FO23" s="1"/>
      <c r="FP23" s="1"/>
      <c r="FQ23" s="1"/>
      <c r="FS23" s="1" t="s">
        <v>63</v>
      </c>
      <c r="FT23" s="1">
        <v>100</v>
      </c>
      <c r="FU23" s="1">
        <v>24</v>
      </c>
      <c r="FV23" s="1">
        <v>180</v>
      </c>
      <c r="FX23" s="1"/>
      <c r="FY23" s="1"/>
      <c r="FZ23" s="1"/>
      <c r="GA23" s="1"/>
      <c r="GC23" s="1"/>
      <c r="GD23" s="1"/>
      <c r="GE23" s="1"/>
      <c r="GF23" s="1"/>
      <c r="GH23" s="1"/>
      <c r="GI23" s="1"/>
      <c r="GJ23" s="1"/>
      <c r="GK23" s="1"/>
      <c r="GM23" s="1"/>
      <c r="GN23" s="1"/>
      <c r="GO23" s="1"/>
      <c r="GP23" s="1"/>
      <c r="GW23" s="1"/>
      <c r="GX23" s="1"/>
      <c r="GY23" s="1"/>
      <c r="GZ23" s="1"/>
      <c r="HB23" s="1"/>
      <c r="HC23" s="1"/>
      <c r="HD23" s="1"/>
      <c r="HE23" s="1"/>
      <c r="HG23" s="1"/>
      <c r="HH23" s="1"/>
      <c r="HI23" s="1"/>
      <c r="HJ23" s="1"/>
      <c r="HL23" s="1"/>
      <c r="HM23" s="1"/>
      <c r="HN23" s="1"/>
      <c r="HO23" s="1"/>
      <c r="HV23" s="1"/>
      <c r="HW23" s="1"/>
      <c r="HX23" s="1"/>
      <c r="HY23" s="1"/>
      <c r="IA23" s="1"/>
      <c r="IB23" s="1"/>
      <c r="IC23" s="1"/>
      <c r="ID23" s="1"/>
      <c r="IF23" s="1"/>
      <c r="IG23" s="1"/>
      <c r="IH23" s="1"/>
      <c r="II23" s="1"/>
      <c r="IK23" s="1"/>
      <c r="IL23" s="1"/>
      <c r="IM23" s="1"/>
      <c r="IN23" s="1"/>
      <c r="IP23" s="1"/>
      <c r="IQ23" s="1"/>
      <c r="IR23" s="1"/>
      <c r="IS23" s="1"/>
      <c r="IU23" s="1"/>
      <c r="IV23" s="1"/>
      <c r="IW23" s="1"/>
      <c r="IX23" s="1"/>
      <c r="IZ23" s="1" t="s">
        <v>63</v>
      </c>
      <c r="JA23" s="1">
        <v>18</v>
      </c>
      <c r="JB23" s="1">
        <v>0</v>
      </c>
      <c r="JC23" s="1">
        <v>365</v>
      </c>
      <c r="JE23" s="1"/>
      <c r="JF23" s="1"/>
      <c r="JG23" s="1"/>
      <c r="JH23" s="1"/>
      <c r="JJ23" s="1"/>
      <c r="JK23" s="1"/>
      <c r="JL23" s="1"/>
      <c r="JM23" s="1"/>
    </row>
    <row r="24" spans="3:273" x14ac:dyDescent="0.2">
      <c r="C24" s="2">
        <v>0</v>
      </c>
      <c r="D24" s="2">
        <v>0</v>
      </c>
      <c r="E24" s="2">
        <v>0</v>
      </c>
      <c r="F24" s="2">
        <v>1</v>
      </c>
      <c r="G24" s="2"/>
      <c r="I24" s="1"/>
      <c r="J24" s="1"/>
      <c r="K24" s="27"/>
      <c r="L24" s="27"/>
      <c r="M24" s="27"/>
      <c r="N24" s="1"/>
      <c r="O24" s="1"/>
      <c r="P24" s="1"/>
      <c r="T24" s="1"/>
      <c r="U24" s="1"/>
      <c r="V24" s="1"/>
      <c r="Z24" s="1"/>
      <c r="AA24" s="1" t="s">
        <v>63</v>
      </c>
      <c r="AB24" s="1"/>
      <c r="AC24">
        <v>6</v>
      </c>
      <c r="AD24">
        <v>4</v>
      </c>
      <c r="AE24">
        <v>0</v>
      </c>
      <c r="AF24" s="1"/>
      <c r="AG24" s="1"/>
      <c r="AH24" s="1"/>
      <c r="AL24" s="1"/>
      <c r="AM24" s="24"/>
      <c r="AN24" s="24"/>
      <c r="AR24" s="24"/>
      <c r="AS24" s="1"/>
      <c r="AT24" s="1"/>
      <c r="AX24" s="1"/>
      <c r="AY24" s="24"/>
      <c r="AZ24" s="24"/>
      <c r="BD24" s="24"/>
      <c r="BE24" s="1"/>
      <c r="BF24" s="1"/>
      <c r="BJ24" s="1"/>
      <c r="BK24" s="1"/>
      <c r="BL24" s="1"/>
      <c r="BP24" s="1"/>
      <c r="BQ24" s="1"/>
      <c r="BR24" s="1"/>
      <c r="BV24" s="1"/>
      <c r="BW24" s="24"/>
      <c r="BX24" s="24"/>
      <c r="CB24" s="24"/>
      <c r="CC24" s="1"/>
      <c r="CD24" s="1"/>
      <c r="CH24" s="1"/>
      <c r="CI24" s="1" t="s">
        <v>63</v>
      </c>
      <c r="CJ24" s="1"/>
      <c r="CK24">
        <v>150</v>
      </c>
      <c r="CL24">
        <v>20</v>
      </c>
      <c r="CM24">
        <v>300</v>
      </c>
      <c r="CN24" s="1"/>
      <c r="CO24" s="1"/>
      <c r="CP24" s="1"/>
      <c r="CT24" s="1"/>
      <c r="CU24" s="1"/>
      <c r="CV24" s="1"/>
      <c r="DA24" s="1"/>
      <c r="DB24" s="1"/>
      <c r="DC24" s="1"/>
      <c r="DD24" s="1"/>
      <c r="DF24" s="1"/>
      <c r="DG24" s="1"/>
      <c r="DH24" s="1"/>
      <c r="DI24" s="1"/>
      <c r="DP24" s="1"/>
      <c r="DQ24" s="1"/>
      <c r="DR24" s="1"/>
      <c r="DS24" s="1"/>
      <c r="DU24" s="1"/>
      <c r="DV24" s="1"/>
      <c r="DW24" s="1"/>
      <c r="DX24" s="1"/>
      <c r="DZ24" s="1"/>
      <c r="EA24" s="1"/>
      <c r="EB24" s="1"/>
      <c r="EC24" s="1"/>
      <c r="EE24" s="1"/>
      <c r="EF24" s="1"/>
      <c r="EG24" s="1"/>
      <c r="EH24" s="1"/>
      <c r="EO24" s="1"/>
      <c r="EP24" s="1"/>
      <c r="EQ24" s="1"/>
      <c r="ER24" s="1"/>
      <c r="ET24" s="1"/>
      <c r="EU24" s="1"/>
      <c r="EV24" s="1"/>
      <c r="EW24" s="1"/>
      <c r="EY24" s="1"/>
      <c r="EZ24" s="1"/>
      <c r="FA24" s="1"/>
      <c r="FB24" s="1"/>
      <c r="FD24" s="1"/>
      <c r="FE24" s="1"/>
      <c r="FF24" s="1"/>
      <c r="FG24" s="1"/>
      <c r="FI24" s="1"/>
      <c r="FJ24" s="1"/>
      <c r="FK24" s="1"/>
      <c r="FL24" s="1"/>
      <c r="FN24" s="1"/>
      <c r="FO24" s="1"/>
      <c r="FP24" s="1"/>
      <c r="FQ24" s="1"/>
      <c r="FS24" s="1"/>
      <c r="FT24" s="1"/>
      <c r="FU24" s="1"/>
      <c r="FV24" s="1"/>
      <c r="FX24" s="1"/>
      <c r="FY24" s="1"/>
      <c r="FZ24" s="1"/>
      <c r="GA24" s="1"/>
      <c r="GC24" s="1"/>
      <c r="GD24" s="1"/>
      <c r="GE24" s="1"/>
      <c r="GF24" s="1"/>
      <c r="GH24" s="1"/>
      <c r="GI24" s="1"/>
      <c r="GJ24" s="1"/>
      <c r="GK24" s="1"/>
      <c r="GM24" s="1"/>
      <c r="GN24" s="1"/>
      <c r="GO24" s="1"/>
      <c r="GP24" s="1"/>
      <c r="GW24" s="1"/>
      <c r="GX24" s="1"/>
      <c r="GY24" s="1"/>
      <c r="GZ24" s="1"/>
      <c r="HB24" s="1"/>
      <c r="HC24" s="1"/>
      <c r="HD24" s="1"/>
      <c r="HE24" s="1"/>
      <c r="HG24" s="1"/>
      <c r="HH24" s="1"/>
      <c r="HI24" s="1"/>
      <c r="HJ24" s="1"/>
      <c r="HL24" s="1"/>
      <c r="HM24" s="1"/>
      <c r="HN24" s="1"/>
      <c r="HO24" s="1"/>
      <c r="HV24" s="1"/>
      <c r="HW24" s="1"/>
      <c r="HX24" s="1"/>
      <c r="HY24" s="1"/>
      <c r="IA24" s="1"/>
      <c r="IB24" s="1"/>
      <c r="IC24" s="1"/>
      <c r="ID24" s="1"/>
      <c r="IF24" s="1"/>
      <c r="IG24" s="1"/>
      <c r="IH24" s="1"/>
      <c r="II24" s="1"/>
      <c r="IK24" s="1"/>
      <c r="IL24" s="1"/>
      <c r="IM24" s="1"/>
      <c r="IN24" s="1"/>
      <c r="IP24" s="1"/>
      <c r="IQ24" s="1"/>
      <c r="IR24" s="1"/>
      <c r="IS24" s="1"/>
      <c r="IU24" s="1"/>
      <c r="IV24" s="1"/>
      <c r="IW24" s="1"/>
      <c r="IX24" s="1"/>
      <c r="IZ24" s="1" t="s">
        <v>63</v>
      </c>
      <c r="JA24" s="1">
        <v>6</v>
      </c>
      <c r="JB24" s="1">
        <v>2</v>
      </c>
      <c r="JC24" s="1">
        <v>75</v>
      </c>
      <c r="JE24" s="1"/>
      <c r="JF24" s="1"/>
      <c r="JG24" s="1"/>
      <c r="JH24" s="1"/>
      <c r="JJ24" s="1"/>
      <c r="JK24" s="1"/>
      <c r="JL24" s="1"/>
      <c r="JM24" s="1"/>
    </row>
    <row r="25" spans="3:273" x14ac:dyDescent="0.2">
      <c r="C25" s="2">
        <v>0</v>
      </c>
      <c r="D25" s="2">
        <v>0</v>
      </c>
      <c r="E25" s="2">
        <v>0</v>
      </c>
      <c r="F25" s="2">
        <v>1</v>
      </c>
      <c r="G25" s="2"/>
      <c r="I25" s="1"/>
      <c r="J25" s="1"/>
      <c r="K25" s="27"/>
      <c r="L25" s="27"/>
      <c r="M25" s="27"/>
      <c r="N25" s="1"/>
      <c r="O25" s="1"/>
      <c r="P25" s="1"/>
      <c r="T25" s="1"/>
      <c r="U25" s="1"/>
      <c r="V25" s="1"/>
      <c r="Z25" s="1"/>
      <c r="AA25" s="1"/>
      <c r="AB25" s="1"/>
      <c r="AF25" s="1"/>
      <c r="AG25" s="1"/>
      <c r="AH25" s="1"/>
      <c r="AL25" s="1"/>
      <c r="AM25" s="24"/>
      <c r="AN25" s="24"/>
      <c r="AR25" s="24"/>
      <c r="AS25" s="1"/>
      <c r="AT25" s="1"/>
      <c r="AX25" s="1"/>
      <c r="AY25" s="24"/>
      <c r="AZ25" s="24"/>
      <c r="BD25" s="24"/>
      <c r="BE25" s="1"/>
      <c r="BF25" s="1"/>
      <c r="BJ25" s="1"/>
      <c r="BK25" s="1"/>
      <c r="BL25" s="1"/>
      <c r="BP25" s="1"/>
      <c r="BQ25" s="1"/>
      <c r="BR25" s="1"/>
      <c r="BV25" s="1"/>
      <c r="BW25" s="24"/>
      <c r="BX25" s="24"/>
      <c r="CB25" s="24"/>
      <c r="CC25" s="1"/>
      <c r="CD25" s="1"/>
      <c r="CH25" s="1"/>
      <c r="CI25" s="1" t="s">
        <v>63</v>
      </c>
      <c r="CJ25" s="1"/>
      <c r="CK25">
        <v>840</v>
      </c>
      <c r="CL25">
        <v>8</v>
      </c>
      <c r="CM25">
        <v>365</v>
      </c>
      <c r="CN25" s="1"/>
      <c r="CO25" s="1"/>
      <c r="CP25" s="1"/>
      <c r="CT25" s="1"/>
      <c r="CU25" s="1"/>
      <c r="CV25" s="1"/>
      <c r="DA25" s="1"/>
      <c r="DB25" s="1"/>
      <c r="DC25" s="1"/>
      <c r="DD25" s="1"/>
      <c r="DF25" s="1"/>
      <c r="DG25" s="1"/>
      <c r="DH25" s="1"/>
      <c r="DI25" s="1"/>
      <c r="DP25" s="1"/>
      <c r="DQ25" s="1"/>
      <c r="DR25" s="1"/>
      <c r="DS25" s="1"/>
      <c r="DU25" s="1"/>
      <c r="DV25" s="1"/>
      <c r="DW25" s="1"/>
      <c r="DX25" s="1"/>
      <c r="DZ25" s="1"/>
      <c r="EA25" s="1"/>
      <c r="EB25" s="1"/>
      <c r="EC25" s="1"/>
      <c r="EE25" s="1"/>
      <c r="EF25" s="1"/>
      <c r="EG25" s="1"/>
      <c r="EH25" s="1"/>
      <c r="EO25" s="1"/>
      <c r="EP25" s="1"/>
      <c r="EQ25" s="1"/>
      <c r="ER25" s="1"/>
      <c r="ET25" s="1"/>
      <c r="EU25" s="1"/>
      <c r="EV25" s="1"/>
      <c r="EW25" s="1"/>
      <c r="EY25" s="1"/>
      <c r="EZ25" s="1"/>
      <c r="FA25" s="1"/>
      <c r="FB25" s="1"/>
      <c r="FD25" s="1"/>
      <c r="FE25" s="1"/>
      <c r="FF25" s="1"/>
      <c r="FG25" s="1"/>
      <c r="FI25" s="1"/>
      <c r="FJ25" s="1"/>
      <c r="FK25" s="1"/>
      <c r="FL25" s="1"/>
      <c r="FN25" s="1"/>
      <c r="FO25" s="1"/>
      <c r="FP25" s="1"/>
      <c r="FQ25" s="1"/>
      <c r="FS25" s="1"/>
      <c r="FT25" s="1"/>
      <c r="FU25" s="1"/>
      <c r="FV25" s="1"/>
      <c r="FX25" s="1"/>
      <c r="FY25" s="1"/>
      <c r="FZ25" s="1"/>
      <c r="GA25" s="1"/>
      <c r="GC25" s="1"/>
      <c r="GD25" s="1"/>
      <c r="GE25" s="1"/>
      <c r="GF25" s="1"/>
      <c r="GH25" s="1"/>
      <c r="GI25" s="1"/>
      <c r="GJ25" s="1"/>
      <c r="GK25" s="1"/>
      <c r="GM25" s="1"/>
      <c r="GN25" s="1"/>
      <c r="GO25" s="1"/>
      <c r="GP25" s="1"/>
      <c r="GW25" s="1"/>
      <c r="GX25" s="1"/>
      <c r="GY25" s="1"/>
      <c r="GZ25" s="1"/>
      <c r="HB25" s="1"/>
      <c r="HC25" s="1"/>
      <c r="HD25" s="1"/>
      <c r="HE25" s="1"/>
      <c r="HG25" s="1"/>
      <c r="HH25" s="1"/>
      <c r="HI25" s="1"/>
      <c r="HJ25" s="1"/>
      <c r="HL25" s="1"/>
      <c r="HM25" s="1"/>
      <c r="HN25" s="1"/>
      <c r="HO25" s="1"/>
      <c r="HV25" s="1"/>
      <c r="HW25" s="1"/>
      <c r="HX25" s="1"/>
      <c r="HY25" s="1"/>
      <c r="IA25" s="1"/>
      <c r="IB25" s="1"/>
      <c r="IC25" s="1"/>
      <c r="ID25" s="1"/>
      <c r="IF25" s="1"/>
      <c r="IG25" s="1"/>
      <c r="IH25" s="1"/>
      <c r="II25" s="1"/>
      <c r="IK25" s="1"/>
      <c r="IL25" s="1"/>
      <c r="IM25" s="1"/>
      <c r="IN25" s="1"/>
      <c r="IP25" s="1"/>
      <c r="IQ25" s="1"/>
      <c r="IR25" s="1"/>
      <c r="IS25" s="1"/>
      <c r="IU25" s="1"/>
      <c r="IV25" s="1"/>
      <c r="IW25" s="1"/>
      <c r="IX25" s="1"/>
      <c r="IZ25" s="1"/>
      <c r="JA25" s="1"/>
      <c r="JB25" s="1"/>
      <c r="JC25" s="1"/>
      <c r="JE25" s="1"/>
      <c r="JF25" s="1"/>
      <c r="JG25" s="1"/>
      <c r="JH25" s="1"/>
      <c r="JJ25" s="1"/>
      <c r="JK25" s="1"/>
      <c r="JL25" s="1"/>
      <c r="JM25" s="1"/>
    </row>
    <row r="26" spans="3:273" x14ac:dyDescent="0.2">
      <c r="C26" s="2">
        <v>0</v>
      </c>
      <c r="D26" s="2">
        <v>0</v>
      </c>
      <c r="E26" s="2">
        <v>0</v>
      </c>
      <c r="F26" s="2">
        <v>1</v>
      </c>
      <c r="G26" s="2"/>
      <c r="I26" s="1"/>
      <c r="J26" s="1"/>
      <c r="K26" s="27"/>
      <c r="L26" s="27"/>
      <c r="M26" s="27"/>
      <c r="N26" s="1"/>
      <c r="O26" s="1"/>
      <c r="P26" s="1"/>
      <c r="T26" s="1"/>
      <c r="U26" s="1"/>
      <c r="V26" s="1"/>
      <c r="Z26" s="1"/>
      <c r="AA26" s="1"/>
      <c r="AB26" s="1"/>
      <c r="AF26" s="1"/>
      <c r="AG26" s="1"/>
      <c r="AH26" s="1"/>
      <c r="AL26" s="1"/>
      <c r="AM26" s="24"/>
      <c r="AN26" s="24"/>
      <c r="AR26" s="24"/>
      <c r="AS26" s="1"/>
      <c r="AT26" s="1"/>
      <c r="AX26" s="1"/>
      <c r="AY26" s="24"/>
      <c r="AZ26" s="24"/>
      <c r="BD26" s="24"/>
      <c r="BE26" s="1"/>
      <c r="BF26" s="1"/>
      <c r="BJ26" s="1"/>
      <c r="BK26" s="1"/>
      <c r="BL26" s="1"/>
      <c r="BP26" s="1"/>
      <c r="BQ26" s="1"/>
      <c r="BR26" s="1"/>
      <c r="BV26" s="1"/>
      <c r="BW26" s="24"/>
      <c r="BX26" s="24"/>
      <c r="CB26" s="24"/>
      <c r="CC26" s="1"/>
      <c r="CD26" s="1"/>
      <c r="CH26" s="1"/>
      <c r="CI26" s="1" t="s">
        <v>63</v>
      </c>
      <c r="CJ26" s="1"/>
      <c r="CK26">
        <v>0</v>
      </c>
      <c r="CL26">
        <v>8</v>
      </c>
      <c r="CM26">
        <v>100</v>
      </c>
      <c r="CN26" s="1"/>
      <c r="CO26" s="1"/>
      <c r="CP26" s="1"/>
      <c r="CT26" s="1"/>
      <c r="CU26" s="1"/>
      <c r="CV26" s="1"/>
      <c r="DA26" s="1"/>
      <c r="DB26" s="1"/>
      <c r="DC26" s="1"/>
      <c r="DD26" s="1"/>
      <c r="DF26" s="1"/>
      <c r="DG26" s="1"/>
      <c r="DH26" s="1"/>
      <c r="DI26" s="1"/>
      <c r="DP26" s="1"/>
      <c r="DQ26" s="1"/>
      <c r="DR26" s="1"/>
      <c r="DS26" s="1"/>
      <c r="DU26" s="1"/>
      <c r="DV26" s="1"/>
      <c r="DW26" s="1"/>
      <c r="DX26" s="1"/>
      <c r="DZ26" s="1"/>
      <c r="EA26" s="1"/>
      <c r="EB26" s="1"/>
      <c r="EC26" s="1"/>
      <c r="EE26" s="1"/>
      <c r="EF26" s="1"/>
      <c r="EG26" s="1"/>
      <c r="EH26" s="1"/>
      <c r="EO26" s="1"/>
      <c r="EP26" s="1"/>
      <c r="EQ26" s="1"/>
      <c r="ER26" s="1"/>
      <c r="ET26" s="1"/>
      <c r="EU26" s="1"/>
      <c r="EV26" s="1"/>
      <c r="EW26" s="1"/>
      <c r="EY26" s="1"/>
      <c r="EZ26" s="1"/>
      <c r="FA26" s="1"/>
      <c r="FB26" s="1"/>
      <c r="FD26" s="1"/>
      <c r="FE26" s="1"/>
      <c r="FF26" s="1"/>
      <c r="FG26" s="1"/>
      <c r="FI26" s="1"/>
      <c r="FJ26" s="1"/>
      <c r="FK26" s="1"/>
      <c r="FL26" s="1"/>
      <c r="FN26" s="1"/>
      <c r="FO26" s="1"/>
      <c r="FP26" s="1"/>
      <c r="FQ26" s="1"/>
      <c r="FS26" s="1"/>
      <c r="FT26" s="1"/>
      <c r="FU26" s="1"/>
      <c r="FV26" s="1"/>
      <c r="FX26" s="1"/>
      <c r="FY26" s="1"/>
      <c r="FZ26" s="1"/>
      <c r="GA26" s="1"/>
      <c r="GC26" s="1"/>
      <c r="GD26" s="1"/>
      <c r="GE26" s="1"/>
      <c r="GF26" s="1"/>
      <c r="GH26" s="1"/>
      <c r="GI26" s="1"/>
      <c r="GJ26" s="1"/>
      <c r="GK26" s="1"/>
      <c r="GM26" s="1"/>
      <c r="GN26" s="1"/>
      <c r="GO26" s="1"/>
      <c r="GP26" s="1"/>
      <c r="GW26" s="1"/>
      <c r="GX26" s="1"/>
      <c r="GY26" s="1"/>
      <c r="GZ26" s="1"/>
      <c r="HB26" s="1"/>
      <c r="HC26" s="1"/>
      <c r="HD26" s="1"/>
      <c r="HE26" s="1"/>
      <c r="HG26" s="1"/>
      <c r="HH26" s="1"/>
      <c r="HI26" s="1"/>
      <c r="HJ26" s="1"/>
      <c r="HL26" s="1"/>
      <c r="HM26" s="1"/>
      <c r="HN26" s="1"/>
      <c r="HO26" s="1"/>
      <c r="HV26" s="1"/>
      <c r="HW26" s="1"/>
      <c r="HX26" s="1"/>
      <c r="HY26" s="1"/>
      <c r="IA26" s="1" t="s">
        <v>63</v>
      </c>
      <c r="IB26" s="1">
        <v>1</v>
      </c>
      <c r="IC26" s="1">
        <v>24</v>
      </c>
      <c r="ID26" s="1">
        <v>365</v>
      </c>
      <c r="IF26" s="1"/>
      <c r="IG26" s="1"/>
      <c r="IH26" s="1"/>
      <c r="II26" s="1"/>
      <c r="IK26" s="1"/>
      <c r="IL26" s="1"/>
      <c r="IM26" s="1"/>
      <c r="IN26" s="1"/>
      <c r="IP26" s="1"/>
      <c r="IQ26" s="1"/>
      <c r="IR26" s="1"/>
      <c r="IS26" s="1"/>
      <c r="IU26" s="1"/>
      <c r="IV26" s="1"/>
      <c r="IW26" s="1"/>
      <c r="IX26" s="1"/>
      <c r="IZ26" s="1"/>
      <c r="JA26" s="1"/>
      <c r="JB26" s="1"/>
      <c r="JC26" s="1"/>
      <c r="JE26" s="1"/>
      <c r="JF26" s="1"/>
      <c r="JG26" s="1"/>
      <c r="JH26" s="1"/>
      <c r="JJ26" s="1"/>
      <c r="JK26" s="1"/>
      <c r="JL26" s="1"/>
      <c r="JM26" s="1"/>
    </row>
    <row r="27" spans="3:273" x14ac:dyDescent="0.2">
      <c r="C27" s="2">
        <v>1</v>
      </c>
      <c r="D27" s="2">
        <v>0</v>
      </c>
      <c r="E27" s="2">
        <v>1</v>
      </c>
      <c r="F27" s="2">
        <v>0</v>
      </c>
      <c r="G27" s="2"/>
      <c r="I27" s="1"/>
      <c r="J27" s="1"/>
      <c r="K27" s="27"/>
      <c r="L27" s="27"/>
      <c r="M27" s="27"/>
      <c r="N27" s="1"/>
      <c r="O27" s="1"/>
      <c r="P27" s="1"/>
      <c r="T27" s="1"/>
      <c r="U27" s="1"/>
      <c r="V27" s="1"/>
      <c r="Z27" s="1"/>
      <c r="AA27" s="1"/>
      <c r="AB27" s="1"/>
      <c r="AF27" s="1"/>
      <c r="AG27" s="1"/>
      <c r="AH27" s="1"/>
      <c r="AL27" s="1"/>
      <c r="AM27" s="24" t="s">
        <v>63</v>
      </c>
      <c r="AN27" s="24"/>
      <c r="AO27">
        <v>0</v>
      </c>
      <c r="AP27">
        <v>0</v>
      </c>
      <c r="AQ27">
        <v>0</v>
      </c>
      <c r="AR27" s="24"/>
      <c r="AS27" s="1"/>
      <c r="AT27" s="1"/>
      <c r="AX27" s="1"/>
      <c r="AY27" s="24" t="s">
        <v>63</v>
      </c>
      <c r="AZ27" s="24"/>
      <c r="BA27">
        <v>30</v>
      </c>
      <c r="BB27">
        <v>10</v>
      </c>
      <c r="BC27">
        <v>120</v>
      </c>
      <c r="BD27" s="24"/>
      <c r="BE27" s="1"/>
      <c r="BF27" s="1"/>
      <c r="BJ27" s="1"/>
      <c r="BK27" s="1"/>
      <c r="BL27" s="1"/>
      <c r="BP27" s="1"/>
      <c r="BQ27" s="1"/>
      <c r="BR27" s="1"/>
      <c r="BV27" s="1"/>
      <c r="BW27" s="24"/>
      <c r="BX27" s="24"/>
      <c r="CB27" s="24"/>
      <c r="CC27" s="1"/>
      <c r="CD27" s="1"/>
      <c r="CH27" s="1"/>
      <c r="CI27" s="1" t="s">
        <v>63</v>
      </c>
      <c r="CJ27" s="1"/>
      <c r="CK27">
        <v>0</v>
      </c>
      <c r="CL27">
        <v>12</v>
      </c>
      <c r="CM27">
        <v>150</v>
      </c>
      <c r="CN27" s="1"/>
      <c r="CO27" s="1"/>
      <c r="CP27" s="1"/>
      <c r="CT27" s="1"/>
      <c r="CU27" s="1"/>
      <c r="CV27" s="1"/>
      <c r="DA27" s="1"/>
      <c r="DB27" s="1"/>
      <c r="DC27" s="1"/>
      <c r="DD27" s="1"/>
      <c r="DF27" s="1"/>
      <c r="DG27" s="1"/>
      <c r="DH27" s="1"/>
      <c r="DI27" s="1"/>
      <c r="DP27" s="1"/>
      <c r="DQ27" s="1"/>
      <c r="DR27" s="1"/>
      <c r="DS27" s="1"/>
      <c r="DU27" s="1"/>
      <c r="DV27" s="1"/>
      <c r="DW27" s="1"/>
      <c r="DX27" s="1"/>
      <c r="DZ27" s="1" t="s">
        <v>63</v>
      </c>
      <c r="EA27" s="1">
        <v>2</v>
      </c>
      <c r="EB27" s="1">
        <v>7</v>
      </c>
      <c r="EC27" s="1">
        <v>250</v>
      </c>
      <c r="EE27" s="1"/>
      <c r="EF27" s="1"/>
      <c r="EG27" s="1"/>
      <c r="EH27" s="1"/>
      <c r="EO27" s="1"/>
      <c r="EP27" s="1"/>
      <c r="EQ27" s="1"/>
      <c r="ER27" s="1"/>
      <c r="ET27" s="1"/>
      <c r="EU27" s="1"/>
      <c r="EV27" s="1"/>
      <c r="EW27" s="1"/>
      <c r="EY27" s="1"/>
      <c r="EZ27" s="1"/>
      <c r="FA27" s="1"/>
      <c r="FB27" s="1"/>
      <c r="FD27" s="1"/>
      <c r="FE27" s="1"/>
      <c r="FF27" s="1"/>
      <c r="FG27" s="1"/>
      <c r="FI27" s="1"/>
      <c r="FJ27" s="1"/>
      <c r="FK27" s="1"/>
      <c r="FL27" s="1"/>
      <c r="FN27" s="1"/>
      <c r="FO27" s="1"/>
      <c r="FP27" s="1"/>
      <c r="FQ27" s="1"/>
      <c r="FS27" s="1"/>
      <c r="FT27" s="1"/>
      <c r="FU27" s="1"/>
      <c r="FV27" s="1"/>
      <c r="FX27" s="1"/>
      <c r="FY27" s="1"/>
      <c r="FZ27" s="1"/>
      <c r="GA27" s="1"/>
      <c r="GC27" s="1"/>
      <c r="GD27" s="1"/>
      <c r="GE27" s="1"/>
      <c r="GF27" s="1"/>
      <c r="GH27" s="1"/>
      <c r="GI27" s="1"/>
      <c r="GJ27" s="1"/>
      <c r="GK27" s="1"/>
      <c r="GM27" s="1" t="s">
        <v>63</v>
      </c>
      <c r="GN27" s="1">
        <v>1</v>
      </c>
      <c r="GO27" s="1">
        <v>0</v>
      </c>
      <c r="GP27" s="1">
        <v>0</v>
      </c>
      <c r="GW27" s="1"/>
      <c r="GX27" s="1"/>
      <c r="GY27" s="1"/>
      <c r="GZ27" s="1"/>
      <c r="HB27" s="1"/>
      <c r="HC27" s="1"/>
      <c r="HD27" s="1"/>
      <c r="HE27" s="1"/>
      <c r="HG27" s="1"/>
      <c r="HH27" s="1"/>
      <c r="HI27" s="1"/>
      <c r="HJ27" s="1"/>
      <c r="HL27" s="1"/>
      <c r="HM27" s="1"/>
      <c r="HN27" s="1"/>
      <c r="HO27" s="1"/>
      <c r="HV27" s="1"/>
      <c r="HW27" s="1"/>
      <c r="HX27" s="1"/>
      <c r="HY27" s="1"/>
      <c r="IA27" s="1"/>
      <c r="IB27" s="1"/>
      <c r="IC27" s="1"/>
      <c r="ID27" s="1"/>
      <c r="IF27" s="1"/>
      <c r="IG27" s="1"/>
      <c r="IH27" s="1"/>
      <c r="II27" s="1"/>
      <c r="IK27" s="1"/>
      <c r="IL27" s="1"/>
      <c r="IM27" s="1"/>
      <c r="IN27" s="1"/>
      <c r="IP27" s="1"/>
      <c r="IQ27" s="1"/>
      <c r="IR27" s="1"/>
      <c r="IS27" s="1"/>
      <c r="IU27" s="1"/>
      <c r="IV27" s="1"/>
      <c r="IW27" s="1"/>
      <c r="IX27" s="1"/>
      <c r="IZ27" s="1"/>
      <c r="JA27" s="1"/>
      <c r="JB27" s="1"/>
      <c r="JC27" s="1"/>
      <c r="JE27" s="1"/>
      <c r="JF27" s="1"/>
      <c r="JG27" s="1"/>
      <c r="JH27" s="1"/>
      <c r="JJ27" s="1"/>
      <c r="JK27" s="1"/>
      <c r="JL27" s="1"/>
      <c r="JM27" s="1"/>
    </row>
    <row r="28" spans="3:273" x14ac:dyDescent="0.2">
      <c r="C28" s="2">
        <v>1</v>
      </c>
      <c r="D28" s="2">
        <v>0</v>
      </c>
      <c r="E28" s="2">
        <v>1</v>
      </c>
      <c r="F28" s="2">
        <v>0</v>
      </c>
      <c r="G28" s="2"/>
      <c r="I28" s="1"/>
      <c r="J28" s="1"/>
      <c r="K28" s="27"/>
      <c r="L28" s="27"/>
      <c r="M28" s="27"/>
      <c r="N28" s="1"/>
      <c r="O28" s="1"/>
      <c r="P28" s="1"/>
      <c r="T28" s="1"/>
      <c r="U28" s="1"/>
      <c r="V28" s="1"/>
      <c r="Z28" s="1"/>
      <c r="AA28" s="1"/>
      <c r="AB28" s="1"/>
      <c r="AF28" s="1"/>
      <c r="AG28" s="1"/>
      <c r="AH28" s="1"/>
      <c r="AL28" s="1"/>
      <c r="AM28" s="24"/>
      <c r="AN28" s="24"/>
      <c r="AR28" s="24"/>
      <c r="AS28" s="1" t="s">
        <v>63</v>
      </c>
      <c r="AT28" s="1"/>
      <c r="AU28">
        <v>0</v>
      </c>
      <c r="AV28">
        <v>0</v>
      </c>
      <c r="AW28">
        <v>0</v>
      </c>
      <c r="AX28" s="1"/>
      <c r="AY28" s="24"/>
      <c r="AZ28" s="24"/>
      <c r="BD28" s="24"/>
      <c r="BE28" s="1"/>
      <c r="BF28" s="1"/>
      <c r="BJ28" s="1"/>
      <c r="BK28" s="1"/>
      <c r="BL28" s="1"/>
      <c r="BP28" s="1"/>
      <c r="BQ28" s="1"/>
      <c r="BR28" s="1"/>
      <c r="BV28" s="1"/>
      <c r="BW28" s="24"/>
      <c r="BX28" s="24"/>
      <c r="CB28" s="24"/>
      <c r="CC28" s="1"/>
      <c r="CD28" s="1"/>
      <c r="CH28" s="1"/>
      <c r="CI28" s="1" t="s">
        <v>63</v>
      </c>
      <c r="CJ28" s="1"/>
      <c r="CK28">
        <v>140</v>
      </c>
      <c r="CL28">
        <v>8</v>
      </c>
      <c r="CM28">
        <v>275</v>
      </c>
      <c r="CN28" s="1"/>
      <c r="CO28" s="1"/>
      <c r="CP28" s="1"/>
      <c r="CT28" s="1"/>
      <c r="CU28" s="1"/>
      <c r="CV28" s="1"/>
      <c r="DA28" s="1"/>
      <c r="DB28" s="1"/>
      <c r="DC28" s="1"/>
      <c r="DD28" s="1"/>
      <c r="DF28" s="1"/>
      <c r="DG28" s="1"/>
      <c r="DH28" s="1"/>
      <c r="DI28" s="1"/>
      <c r="DP28" s="1"/>
      <c r="DQ28" s="1"/>
      <c r="DR28" s="1"/>
      <c r="DS28" s="1"/>
      <c r="DU28" s="1"/>
      <c r="DV28" s="1"/>
      <c r="DW28" s="1"/>
      <c r="DX28" s="1"/>
      <c r="DZ28" s="1"/>
      <c r="EA28" s="1"/>
      <c r="EB28" s="1"/>
      <c r="EC28" s="1"/>
      <c r="EE28" s="1"/>
      <c r="EF28" s="1"/>
      <c r="EG28" s="1"/>
      <c r="EH28" s="1"/>
      <c r="EO28" s="1"/>
      <c r="EP28" s="1"/>
      <c r="EQ28" s="1"/>
      <c r="ER28" s="1"/>
      <c r="ET28" s="1"/>
      <c r="EU28" s="1"/>
      <c r="EV28" s="1"/>
      <c r="EW28" s="1"/>
      <c r="EY28" s="1"/>
      <c r="EZ28" s="1"/>
      <c r="FA28" s="1"/>
      <c r="FB28" s="1"/>
      <c r="FD28" s="1"/>
      <c r="FE28" s="1"/>
      <c r="FF28" s="1"/>
      <c r="FG28" s="1"/>
      <c r="FI28" s="1"/>
      <c r="FJ28" s="1"/>
      <c r="FK28" s="1"/>
      <c r="FL28" s="1"/>
      <c r="FN28" s="1"/>
      <c r="FO28" s="1"/>
      <c r="FP28" s="1"/>
      <c r="FQ28" s="1"/>
      <c r="FS28" s="1"/>
      <c r="FT28" s="1"/>
      <c r="FU28" s="1"/>
      <c r="FV28" s="1"/>
      <c r="FX28" s="1"/>
      <c r="FY28" s="1"/>
      <c r="FZ28" s="1"/>
      <c r="GA28" s="1"/>
      <c r="GC28" s="1"/>
      <c r="GD28" s="1"/>
      <c r="GE28" s="1"/>
      <c r="GF28" s="1"/>
      <c r="GH28" s="1"/>
      <c r="GI28" s="1"/>
      <c r="GJ28" s="1"/>
      <c r="GK28" s="1"/>
      <c r="GM28" s="1"/>
      <c r="GN28" s="1"/>
      <c r="GO28" s="1"/>
      <c r="GP28" s="1"/>
      <c r="GW28" s="1"/>
      <c r="GX28" s="1"/>
      <c r="GY28" s="1"/>
      <c r="GZ28" s="1"/>
      <c r="HB28" s="1"/>
      <c r="HC28" s="1"/>
      <c r="HD28" s="1"/>
      <c r="HE28" s="1"/>
      <c r="HG28" s="1"/>
      <c r="HH28" s="1"/>
      <c r="HI28" s="1"/>
      <c r="HJ28" s="1"/>
      <c r="HL28" s="1"/>
      <c r="HM28" s="1"/>
      <c r="HN28" s="1"/>
      <c r="HO28" s="1"/>
      <c r="HV28" s="1"/>
      <c r="HW28" s="1"/>
      <c r="HX28" s="1"/>
      <c r="HY28" s="1"/>
      <c r="IA28" s="1"/>
      <c r="IB28" s="1"/>
      <c r="IC28" s="1"/>
      <c r="ID28" s="1"/>
      <c r="IF28" s="1"/>
      <c r="IG28" s="1"/>
      <c r="IH28" s="1"/>
      <c r="II28" s="1"/>
      <c r="IK28" s="1"/>
      <c r="IL28" s="1"/>
      <c r="IM28" s="1"/>
      <c r="IN28" s="1"/>
      <c r="IP28" s="1"/>
      <c r="IQ28" s="1"/>
      <c r="IR28" s="1"/>
      <c r="IS28" s="1"/>
      <c r="IU28" s="1"/>
      <c r="IV28" s="1"/>
      <c r="IW28" s="1"/>
      <c r="IX28" s="1"/>
      <c r="IZ28" s="1" t="s">
        <v>63</v>
      </c>
      <c r="JA28" s="1">
        <v>4</v>
      </c>
      <c r="JB28" s="1">
        <v>0</v>
      </c>
      <c r="JC28" s="1">
        <v>70</v>
      </c>
      <c r="JE28" s="1"/>
      <c r="JF28" s="1"/>
      <c r="JG28" s="1"/>
      <c r="JH28" s="1"/>
      <c r="JJ28" s="1"/>
      <c r="JK28" s="1"/>
      <c r="JL28" s="1"/>
      <c r="JM28" s="1"/>
    </row>
    <row r="29" spans="3:273" x14ac:dyDescent="0.2">
      <c r="C29" s="2">
        <v>1</v>
      </c>
      <c r="D29" s="2">
        <v>0</v>
      </c>
      <c r="E29" s="2">
        <v>0</v>
      </c>
      <c r="F29" s="2">
        <v>0</v>
      </c>
      <c r="G29" s="2"/>
      <c r="I29" s="1"/>
      <c r="J29" s="1"/>
      <c r="K29" s="27"/>
      <c r="L29" s="27"/>
      <c r="M29" s="27"/>
      <c r="N29" s="1"/>
      <c r="O29" s="1"/>
      <c r="P29" s="1"/>
      <c r="T29" s="1"/>
      <c r="U29" s="1"/>
      <c r="V29" s="1"/>
      <c r="Z29" s="1"/>
      <c r="AA29" s="1"/>
      <c r="AB29" s="1"/>
      <c r="AF29" s="1"/>
      <c r="AG29" s="1"/>
      <c r="AH29" s="1"/>
      <c r="AL29" s="1"/>
      <c r="AM29" s="24"/>
      <c r="AN29" s="24"/>
      <c r="AR29" s="24"/>
      <c r="AS29" s="1" t="s">
        <v>63</v>
      </c>
      <c r="AT29" s="1"/>
      <c r="AU29">
        <v>0</v>
      </c>
      <c r="AV29">
        <v>0</v>
      </c>
      <c r="AW29">
        <v>0</v>
      </c>
      <c r="AX29" s="1"/>
      <c r="AY29" s="24" t="s">
        <v>63</v>
      </c>
      <c r="AZ29" s="24"/>
      <c r="BA29">
        <v>0</v>
      </c>
      <c r="BB29">
        <v>0</v>
      </c>
      <c r="BC29">
        <v>150</v>
      </c>
      <c r="BD29" s="24"/>
      <c r="BE29" s="1"/>
      <c r="BF29" s="1"/>
      <c r="BJ29" s="1"/>
      <c r="BK29" s="1"/>
      <c r="BL29" s="1"/>
      <c r="BP29" s="1"/>
      <c r="BQ29" s="1"/>
      <c r="BR29" s="1"/>
      <c r="BV29" s="1"/>
      <c r="BW29" s="24"/>
      <c r="BX29" s="24"/>
      <c r="CB29" s="24"/>
      <c r="CC29" s="1"/>
      <c r="CD29" s="1"/>
      <c r="CH29" s="1"/>
      <c r="CI29" s="1" t="s">
        <v>63</v>
      </c>
      <c r="CJ29" s="1"/>
      <c r="CK29">
        <v>400</v>
      </c>
      <c r="CL29">
        <v>0</v>
      </c>
      <c r="CM29">
        <v>200</v>
      </c>
      <c r="CN29" s="1"/>
      <c r="CO29" s="1"/>
      <c r="CP29" s="1"/>
      <c r="CT29" s="1"/>
      <c r="CU29" s="1"/>
      <c r="CV29" s="1"/>
      <c r="DA29" s="1"/>
      <c r="DB29" s="1"/>
      <c r="DC29" s="1"/>
      <c r="DD29" s="1"/>
      <c r="DF29" s="1"/>
      <c r="DG29" s="1"/>
      <c r="DH29" s="1"/>
      <c r="DI29" s="1"/>
      <c r="DP29" s="1"/>
      <c r="DQ29" s="1"/>
      <c r="DR29" s="1"/>
      <c r="DS29" s="1"/>
      <c r="DU29" s="1"/>
      <c r="DV29" s="1"/>
      <c r="DW29" s="1"/>
      <c r="DX29" s="1"/>
      <c r="DZ29" s="1"/>
      <c r="EA29" s="1"/>
      <c r="EB29" s="1"/>
      <c r="EC29" s="1"/>
      <c r="EE29" s="1"/>
      <c r="EF29" s="1"/>
      <c r="EG29" s="1"/>
      <c r="EH29" s="1"/>
      <c r="EO29" s="1"/>
      <c r="EP29" s="1"/>
      <c r="EQ29" s="1"/>
      <c r="ER29" s="1"/>
      <c r="ET29" s="1"/>
      <c r="EU29" s="1"/>
      <c r="EV29" s="1"/>
      <c r="EW29" s="1"/>
      <c r="EY29" s="1"/>
      <c r="EZ29" s="1"/>
      <c r="FA29" s="1"/>
      <c r="FB29" s="1"/>
      <c r="FD29" s="1"/>
      <c r="FE29" s="1"/>
      <c r="FF29" s="1"/>
      <c r="FG29" s="1"/>
      <c r="FI29" s="1"/>
      <c r="FJ29" s="1"/>
      <c r="FK29" s="1"/>
      <c r="FL29" s="1"/>
      <c r="FN29" s="1"/>
      <c r="FO29" s="1"/>
      <c r="FP29" s="1"/>
      <c r="FQ29" s="1"/>
      <c r="FS29" s="1"/>
      <c r="FT29" s="1"/>
      <c r="FU29" s="1"/>
      <c r="FV29" s="1"/>
      <c r="FX29" s="1" t="s">
        <v>63</v>
      </c>
      <c r="FY29" s="1">
        <v>50</v>
      </c>
      <c r="FZ29" s="1">
        <v>5</v>
      </c>
      <c r="GA29" s="1">
        <v>100</v>
      </c>
      <c r="GC29" s="1"/>
      <c r="GD29" s="1"/>
      <c r="GE29" s="1"/>
      <c r="GF29" s="1"/>
      <c r="GH29" s="1"/>
      <c r="GI29" s="1"/>
      <c r="GJ29" s="1"/>
      <c r="GK29" s="1"/>
      <c r="GM29" s="1"/>
      <c r="GN29" s="1"/>
      <c r="GO29" s="1"/>
      <c r="GP29" s="1"/>
      <c r="GW29" s="1"/>
      <c r="GX29" s="1"/>
      <c r="GY29" s="1"/>
      <c r="GZ29" s="1"/>
      <c r="HB29" s="1"/>
      <c r="HC29" s="1"/>
      <c r="HD29" s="1"/>
      <c r="HE29" s="1"/>
      <c r="HG29" s="1"/>
      <c r="HH29" s="1"/>
      <c r="HI29" s="1"/>
      <c r="HJ29" s="1"/>
      <c r="HL29" s="1"/>
      <c r="HM29" s="1"/>
      <c r="HN29" s="1"/>
      <c r="HO29" s="1"/>
      <c r="HV29" s="1"/>
      <c r="HW29" s="1"/>
      <c r="HX29" s="1"/>
      <c r="HY29" s="1"/>
      <c r="IA29" s="1"/>
      <c r="IB29" s="1"/>
      <c r="IC29" s="1"/>
      <c r="ID29" s="1"/>
      <c r="IF29" s="1"/>
      <c r="IG29" s="1"/>
      <c r="IH29" s="1"/>
      <c r="II29" s="1"/>
      <c r="IK29" s="1"/>
      <c r="IL29" s="1"/>
      <c r="IM29" s="1"/>
      <c r="IN29" s="1"/>
      <c r="IP29" s="1"/>
      <c r="IQ29" s="1"/>
      <c r="IR29" s="1"/>
      <c r="IS29" s="1"/>
      <c r="IU29" s="1"/>
      <c r="IV29" s="1"/>
      <c r="IW29" s="1"/>
      <c r="IX29" s="1"/>
      <c r="IZ29" s="1" t="s">
        <v>63</v>
      </c>
      <c r="JA29" s="1">
        <v>8</v>
      </c>
      <c r="JB29" s="1">
        <v>0</v>
      </c>
      <c r="JC29" s="1">
        <v>365</v>
      </c>
      <c r="JE29" s="1"/>
      <c r="JF29" s="1"/>
      <c r="JG29" s="1"/>
      <c r="JH29" s="1"/>
      <c r="JJ29" s="1"/>
      <c r="JK29" s="1"/>
      <c r="JL29" s="1"/>
      <c r="JM29" s="1"/>
    </row>
    <row r="30" spans="3:273" x14ac:dyDescent="0.2">
      <c r="C30" s="2">
        <v>0</v>
      </c>
      <c r="D30" s="2">
        <v>0</v>
      </c>
      <c r="E30" s="2">
        <v>0</v>
      </c>
      <c r="F30" s="2">
        <v>1</v>
      </c>
      <c r="G30" s="2"/>
      <c r="I30" s="1"/>
      <c r="J30" s="1"/>
      <c r="K30" s="27"/>
      <c r="L30" s="27"/>
      <c r="M30" s="27"/>
      <c r="N30" s="1"/>
      <c r="O30" s="1"/>
      <c r="P30" s="1"/>
      <c r="T30" s="1"/>
      <c r="U30" s="1"/>
      <c r="V30" s="1"/>
      <c r="Z30" s="1"/>
      <c r="AA30" s="1"/>
      <c r="AB30" s="1"/>
      <c r="AF30" s="1"/>
      <c r="AG30" s="1"/>
      <c r="AH30" s="1"/>
      <c r="AL30" s="1"/>
      <c r="AM30" s="24"/>
      <c r="AN30" s="24"/>
      <c r="AR30" s="24"/>
      <c r="AS30" s="1" t="s">
        <v>63</v>
      </c>
      <c r="AT30" s="1"/>
      <c r="AU30">
        <v>0</v>
      </c>
      <c r="AV30" s="28">
        <v>10</v>
      </c>
      <c r="AW30">
        <v>0</v>
      </c>
      <c r="AX30" s="1"/>
      <c r="AY30" s="24"/>
      <c r="AZ30" s="24"/>
      <c r="BD30" s="24"/>
      <c r="BE30" s="1"/>
      <c r="BF30" s="1"/>
      <c r="BJ30" s="1"/>
      <c r="BK30" s="1"/>
      <c r="BL30" s="1"/>
      <c r="BP30" s="1"/>
      <c r="BQ30" s="1"/>
      <c r="BR30" s="1"/>
      <c r="BV30" s="1"/>
      <c r="BW30" s="24"/>
      <c r="BX30" s="24"/>
      <c r="CB30" s="24"/>
      <c r="CC30" s="1"/>
      <c r="CD30" s="1"/>
      <c r="CH30" s="1"/>
      <c r="CI30" s="1" t="s">
        <v>63</v>
      </c>
      <c r="CJ30" s="1"/>
      <c r="CK30">
        <v>210</v>
      </c>
      <c r="CL30">
        <v>6</v>
      </c>
      <c r="CM30">
        <v>365</v>
      </c>
      <c r="CN30" s="1"/>
      <c r="CO30" s="1"/>
      <c r="CP30" s="1"/>
      <c r="CT30" s="1"/>
      <c r="CU30" s="1"/>
      <c r="CV30" s="1"/>
      <c r="DA30" s="1"/>
      <c r="DB30" s="1"/>
      <c r="DC30" s="1"/>
      <c r="DD30" s="1"/>
      <c r="DF30" s="1" t="s">
        <v>63</v>
      </c>
      <c r="DG30" s="1">
        <v>2</v>
      </c>
      <c r="DH30" s="1">
        <v>2</v>
      </c>
      <c r="DI30" s="1">
        <v>200</v>
      </c>
      <c r="DP30" s="1"/>
      <c r="DQ30" s="1"/>
      <c r="DR30" s="1"/>
      <c r="DS30" s="1"/>
      <c r="DU30" s="1"/>
      <c r="DV30" s="1"/>
      <c r="DW30" s="1"/>
      <c r="DX30" s="1"/>
      <c r="DZ30" s="1"/>
      <c r="EA30" s="1"/>
      <c r="EB30" s="1"/>
      <c r="EC30" s="1"/>
      <c r="EE30" s="1"/>
      <c r="EF30" s="1"/>
      <c r="EG30" s="1"/>
      <c r="EH30" s="1"/>
      <c r="EO30" s="1"/>
      <c r="EP30" s="1"/>
      <c r="EQ30" s="1"/>
      <c r="ER30" s="1"/>
      <c r="ET30" s="1"/>
      <c r="EU30" s="1"/>
      <c r="EV30" s="1"/>
      <c r="EW30" s="1"/>
      <c r="EY30" s="1"/>
      <c r="EZ30" s="1"/>
      <c r="FA30" s="1"/>
      <c r="FB30" s="1"/>
      <c r="FD30" s="1"/>
      <c r="FE30" s="1"/>
      <c r="FF30" s="1"/>
      <c r="FG30" s="1"/>
      <c r="FI30" s="1"/>
      <c r="FJ30" s="1"/>
      <c r="FK30" s="1"/>
      <c r="FL30" s="1"/>
      <c r="FN30" s="1"/>
      <c r="FO30" s="1"/>
      <c r="FP30" s="1"/>
      <c r="FQ30" s="1"/>
      <c r="FS30" s="1" t="s">
        <v>63</v>
      </c>
      <c r="FT30" s="1">
        <v>10</v>
      </c>
      <c r="FU30" s="1">
        <v>6</v>
      </c>
      <c r="FV30" s="1">
        <v>365</v>
      </c>
      <c r="FX30" s="1"/>
      <c r="FY30" s="1"/>
      <c r="FZ30" s="1"/>
      <c r="GA30" s="1"/>
      <c r="GC30" s="1"/>
      <c r="GD30" s="1"/>
      <c r="GE30" s="1"/>
      <c r="GF30" s="1"/>
      <c r="GH30" s="1"/>
      <c r="GI30" s="1"/>
      <c r="GJ30" s="1"/>
      <c r="GK30" s="1"/>
      <c r="GM30" s="1"/>
      <c r="GN30" s="1"/>
      <c r="GO30" s="1"/>
      <c r="GP30" s="1"/>
      <c r="GW30" s="1"/>
      <c r="GX30" s="1"/>
      <c r="GY30" s="1"/>
      <c r="GZ30" s="1"/>
      <c r="HB30" s="1"/>
      <c r="HC30" s="1"/>
      <c r="HD30" s="1"/>
      <c r="HE30" s="1"/>
      <c r="HG30" s="1"/>
      <c r="HH30" s="1"/>
      <c r="HI30" s="1"/>
      <c r="HJ30" s="1"/>
      <c r="HL30" s="1"/>
      <c r="HM30" s="1"/>
      <c r="HN30" s="1"/>
      <c r="HO30" s="1"/>
      <c r="HV30" s="1"/>
      <c r="HW30" s="1"/>
      <c r="HX30" s="1"/>
      <c r="HY30" s="1"/>
      <c r="IA30" s="1"/>
      <c r="IB30" s="1"/>
      <c r="IC30" s="1"/>
      <c r="ID30" s="1"/>
      <c r="IF30" s="1"/>
      <c r="IG30" s="1"/>
      <c r="IH30" s="1"/>
      <c r="II30" s="1"/>
      <c r="IK30" s="1"/>
      <c r="IL30" s="1"/>
      <c r="IM30" s="1"/>
      <c r="IN30" s="1"/>
      <c r="IP30" s="1"/>
      <c r="IQ30" s="1"/>
      <c r="IR30" s="1"/>
      <c r="IS30" s="1"/>
      <c r="IU30" s="1"/>
      <c r="IV30" s="1"/>
      <c r="IW30" s="1"/>
      <c r="IX30" s="1"/>
      <c r="IZ30" s="1" t="s">
        <v>63</v>
      </c>
      <c r="JA30" s="1">
        <v>15</v>
      </c>
      <c r="JB30" s="1">
        <v>6</v>
      </c>
      <c r="JC30" s="1">
        <v>365</v>
      </c>
      <c r="JE30" s="1"/>
      <c r="JF30" s="1"/>
      <c r="JG30" s="1"/>
      <c r="JH30" s="1"/>
      <c r="JJ30" s="1"/>
      <c r="JK30" s="1"/>
      <c r="JL30" s="1"/>
      <c r="JM30" s="1"/>
    </row>
    <row r="31" spans="3:273" x14ac:dyDescent="0.2">
      <c r="C31" s="2">
        <v>1</v>
      </c>
      <c r="D31" s="2">
        <v>0</v>
      </c>
      <c r="E31" s="2">
        <v>0</v>
      </c>
      <c r="F31" s="2">
        <v>0</v>
      </c>
      <c r="G31" s="2"/>
      <c r="I31" s="1"/>
      <c r="J31" s="1"/>
      <c r="K31" s="27"/>
      <c r="L31" s="27"/>
      <c r="M31" s="27"/>
      <c r="N31" s="1"/>
      <c r="O31" s="1" t="s">
        <v>63</v>
      </c>
      <c r="P31" s="1"/>
      <c r="Q31">
        <v>0</v>
      </c>
      <c r="R31">
        <v>12</v>
      </c>
      <c r="S31">
        <v>365</v>
      </c>
      <c r="T31" s="1"/>
      <c r="U31" s="1"/>
      <c r="V31" s="1"/>
      <c r="Z31" s="1"/>
      <c r="AA31" s="1"/>
      <c r="AB31" s="1"/>
      <c r="AF31" s="1"/>
      <c r="AG31" s="1"/>
      <c r="AH31" s="1"/>
      <c r="AL31" s="1"/>
      <c r="AM31" s="24"/>
      <c r="AN31" s="24"/>
      <c r="AR31" s="24"/>
      <c r="AS31" s="1"/>
      <c r="AT31" s="1"/>
      <c r="AX31" s="1"/>
      <c r="AY31" s="24"/>
      <c r="AZ31" s="24"/>
      <c r="BD31" s="24"/>
      <c r="BE31" s="1"/>
      <c r="BF31" s="1"/>
      <c r="BJ31" s="1"/>
      <c r="BK31" s="1"/>
      <c r="BL31" s="1"/>
      <c r="BP31" s="1"/>
      <c r="BQ31" s="1"/>
      <c r="BR31" s="1"/>
      <c r="BV31" s="1"/>
      <c r="BW31" s="24"/>
      <c r="BX31" s="24"/>
      <c r="CB31" s="24"/>
      <c r="CC31" s="1"/>
      <c r="CD31" s="1"/>
      <c r="CH31" s="1"/>
      <c r="CI31" s="1"/>
      <c r="CJ31" s="1"/>
      <c r="CN31" s="1"/>
      <c r="CO31" s="1"/>
      <c r="CP31" s="1"/>
      <c r="CT31" s="1"/>
      <c r="CU31" s="1"/>
      <c r="CV31" s="1"/>
      <c r="DA31" s="1"/>
      <c r="DB31" s="1"/>
      <c r="DC31" s="1"/>
      <c r="DD31" s="1"/>
      <c r="DF31" s="1"/>
      <c r="DG31" s="1"/>
      <c r="DH31" s="1"/>
      <c r="DI31" s="1"/>
      <c r="DP31" s="1"/>
      <c r="DQ31" s="1"/>
      <c r="DR31" s="1"/>
      <c r="DS31" s="1"/>
      <c r="DU31" s="1" t="s">
        <v>63</v>
      </c>
      <c r="DV31" s="1">
        <v>4</v>
      </c>
      <c r="DW31" s="1">
        <v>24</v>
      </c>
      <c r="DX31" s="1">
        <v>365</v>
      </c>
      <c r="DZ31" s="1"/>
      <c r="EA31" s="1"/>
      <c r="EB31" s="1"/>
      <c r="EC31" s="1"/>
      <c r="EE31" s="1"/>
      <c r="EF31" s="1"/>
      <c r="EG31" s="1"/>
      <c r="EH31" s="1"/>
      <c r="EO31" s="1"/>
      <c r="EP31" s="1"/>
      <c r="EQ31" s="1"/>
      <c r="ER31" s="1"/>
      <c r="ET31" s="1"/>
      <c r="EU31" s="1"/>
      <c r="EV31" s="1"/>
      <c r="EW31" s="1"/>
      <c r="EY31" s="1"/>
      <c r="EZ31" s="1"/>
      <c r="FA31" s="1"/>
      <c r="FB31" s="1"/>
      <c r="FD31" s="1"/>
      <c r="FE31" s="1"/>
      <c r="FF31" s="1"/>
      <c r="FG31" s="1"/>
      <c r="FI31" s="1"/>
      <c r="FJ31" s="1"/>
      <c r="FK31" s="1"/>
      <c r="FL31" s="1"/>
      <c r="FN31" s="1"/>
      <c r="FO31" s="1"/>
      <c r="FP31" s="1"/>
      <c r="FQ31" s="1"/>
      <c r="FS31" s="1"/>
      <c r="FT31" s="1"/>
      <c r="FU31" s="1"/>
      <c r="FV31" s="1"/>
      <c r="FX31" s="1"/>
      <c r="FY31" s="1"/>
      <c r="FZ31" s="1"/>
      <c r="GA31" s="1"/>
      <c r="GC31" s="1"/>
      <c r="GD31" s="1"/>
      <c r="GE31" s="1"/>
      <c r="GF31" s="1"/>
      <c r="GH31" s="1"/>
      <c r="GI31" s="1"/>
      <c r="GJ31" s="1"/>
      <c r="GK31" s="1"/>
      <c r="GM31" s="1"/>
      <c r="GN31" s="1"/>
      <c r="GO31" s="1"/>
      <c r="GP31" s="1"/>
      <c r="GW31" s="1"/>
      <c r="GX31" s="1"/>
      <c r="GY31" s="1"/>
      <c r="GZ31" s="1"/>
      <c r="HB31" s="1"/>
      <c r="HC31" s="1"/>
      <c r="HD31" s="1"/>
      <c r="HE31" s="1"/>
      <c r="HG31" s="1"/>
      <c r="HH31" s="1"/>
      <c r="HI31" s="1"/>
      <c r="HJ31" s="1"/>
      <c r="HL31" s="1"/>
      <c r="HM31" s="1"/>
      <c r="HN31" s="1"/>
      <c r="HO31" s="1"/>
      <c r="HV31" s="1"/>
      <c r="HW31" s="1"/>
      <c r="HX31" s="1"/>
      <c r="HY31" s="1"/>
      <c r="IA31" s="1"/>
      <c r="IB31" s="1"/>
      <c r="IC31" s="1"/>
      <c r="ID31" s="1"/>
      <c r="IF31" s="1"/>
      <c r="IG31" s="1"/>
      <c r="IH31" s="1"/>
      <c r="II31" s="1"/>
      <c r="IK31" s="1"/>
      <c r="IL31" s="1"/>
      <c r="IM31" s="1"/>
      <c r="IN31" s="1"/>
      <c r="IP31" s="1"/>
      <c r="IQ31" s="1"/>
      <c r="IR31" s="1"/>
      <c r="IS31" s="1"/>
      <c r="IU31" s="1"/>
      <c r="IV31" s="1"/>
      <c r="IW31" s="1"/>
      <c r="IX31" s="1"/>
      <c r="IZ31" s="1"/>
      <c r="JA31" s="1"/>
      <c r="JB31" s="1"/>
      <c r="JC31" s="1"/>
      <c r="JE31" s="1"/>
      <c r="JF31" s="1"/>
      <c r="JG31" s="1"/>
      <c r="JH31" s="1"/>
      <c r="JJ31" s="1"/>
      <c r="JK31" s="1"/>
      <c r="JL31" s="1"/>
      <c r="JM31" s="1"/>
    </row>
    <row r="32" spans="3:273" x14ac:dyDescent="0.2">
      <c r="C32" s="2">
        <v>0</v>
      </c>
      <c r="D32" s="2">
        <v>0</v>
      </c>
      <c r="E32" s="2">
        <v>0</v>
      </c>
      <c r="F32" s="2">
        <v>1</v>
      </c>
      <c r="G32" s="2"/>
      <c r="I32" s="1"/>
      <c r="J32" s="1"/>
      <c r="K32" s="27"/>
      <c r="L32" s="27"/>
      <c r="M32" s="27"/>
      <c r="N32" s="1"/>
      <c r="O32" s="1"/>
      <c r="P32" s="1"/>
      <c r="T32" s="1"/>
      <c r="U32" s="1"/>
      <c r="V32" s="1"/>
      <c r="Z32" s="1"/>
      <c r="AA32" s="1"/>
      <c r="AB32" s="1"/>
      <c r="AF32" s="1"/>
      <c r="AG32" s="1"/>
      <c r="AH32" s="1"/>
      <c r="AL32" s="1"/>
      <c r="AM32" s="24"/>
      <c r="AN32" s="24"/>
      <c r="AR32" s="24"/>
      <c r="AS32" s="1"/>
      <c r="AT32" s="1"/>
      <c r="AX32" s="1"/>
      <c r="AY32" s="24" t="s">
        <v>63</v>
      </c>
      <c r="AZ32" s="24"/>
      <c r="BA32">
        <v>0</v>
      </c>
      <c r="BB32">
        <v>8</v>
      </c>
      <c r="BC32">
        <v>0</v>
      </c>
      <c r="BD32" s="24"/>
      <c r="BE32" s="1"/>
      <c r="BF32" s="1"/>
      <c r="BJ32" s="1"/>
      <c r="BK32" s="1"/>
      <c r="BL32" s="1"/>
      <c r="BP32" s="1"/>
      <c r="BQ32" s="1"/>
      <c r="BR32" s="1"/>
      <c r="BV32" s="1"/>
      <c r="BW32" s="24" t="s">
        <v>63</v>
      </c>
      <c r="BX32" s="24"/>
      <c r="BY32">
        <v>0</v>
      </c>
      <c r="BZ32">
        <v>0</v>
      </c>
      <c r="CA32">
        <v>0</v>
      </c>
      <c r="CB32" s="24"/>
      <c r="CC32" s="1"/>
      <c r="CD32" s="1"/>
      <c r="CH32" s="1"/>
      <c r="CI32" s="1"/>
      <c r="CJ32" s="1"/>
      <c r="CN32" s="1"/>
      <c r="CO32" s="1"/>
      <c r="CP32" s="1"/>
      <c r="CT32" s="1"/>
      <c r="CU32" s="1"/>
      <c r="CV32" s="1"/>
      <c r="DA32" s="1"/>
      <c r="DB32" s="1"/>
      <c r="DC32" s="1"/>
      <c r="DD32" s="1"/>
      <c r="DF32" s="1"/>
      <c r="DG32" s="1"/>
      <c r="DH32" s="1"/>
      <c r="DI32" s="1"/>
      <c r="DP32" s="1"/>
      <c r="DQ32" s="1"/>
      <c r="DR32" s="1"/>
      <c r="DS32" s="1"/>
      <c r="DU32" s="1"/>
      <c r="DV32" s="1"/>
      <c r="DW32" s="1"/>
      <c r="DX32" s="1"/>
      <c r="DZ32" s="1"/>
      <c r="EA32" s="1"/>
      <c r="EB32" s="1"/>
      <c r="EC32" s="1"/>
      <c r="EE32" s="1"/>
      <c r="EF32" s="1"/>
      <c r="EG32" s="1"/>
      <c r="EH32" s="1"/>
      <c r="EO32" s="1"/>
      <c r="EP32" s="1"/>
      <c r="EQ32" s="1"/>
      <c r="ER32" s="1"/>
      <c r="ET32" s="1" t="s">
        <v>63</v>
      </c>
      <c r="EU32" s="1">
        <v>1</v>
      </c>
      <c r="EV32" s="1">
        <v>8</v>
      </c>
      <c r="EW32" s="1">
        <v>25</v>
      </c>
      <c r="EY32" s="1"/>
      <c r="EZ32" s="1"/>
      <c r="FA32" s="1"/>
      <c r="FB32" s="1"/>
      <c r="FD32" s="1"/>
      <c r="FE32" s="1"/>
      <c r="FF32" s="1"/>
      <c r="FG32" s="1"/>
      <c r="FI32" s="1"/>
      <c r="FJ32" s="1"/>
      <c r="FK32" s="1"/>
      <c r="FL32" s="1"/>
      <c r="FN32" s="1"/>
      <c r="FO32" s="1"/>
      <c r="FP32" s="1"/>
      <c r="FQ32" s="1"/>
      <c r="FS32" s="1"/>
      <c r="FT32" s="1"/>
      <c r="FU32" s="1"/>
      <c r="FV32" s="1"/>
      <c r="FX32" s="1"/>
      <c r="FY32" s="1"/>
      <c r="FZ32" s="1"/>
      <c r="GA32" s="1"/>
      <c r="GC32" s="1"/>
      <c r="GD32" s="1"/>
      <c r="GE32" s="1"/>
      <c r="GF32" s="1"/>
      <c r="GH32" s="1"/>
      <c r="GI32" s="1"/>
      <c r="GJ32" s="1"/>
      <c r="GK32" s="1"/>
      <c r="GM32" s="1"/>
      <c r="GN32" s="1"/>
      <c r="GO32" s="1"/>
      <c r="GP32" s="1"/>
      <c r="GW32" s="1"/>
      <c r="GX32" s="1"/>
      <c r="GY32" s="1"/>
      <c r="GZ32" s="1"/>
      <c r="HB32" s="1"/>
      <c r="HC32" s="1"/>
      <c r="HD32" s="1"/>
      <c r="HE32" s="1"/>
      <c r="HG32" s="1"/>
      <c r="HH32" s="1"/>
      <c r="HI32" s="1"/>
      <c r="HJ32" s="1"/>
      <c r="HL32" s="1"/>
      <c r="HM32" s="1"/>
      <c r="HN32" s="1"/>
      <c r="HO32" s="1"/>
      <c r="HV32" s="1"/>
      <c r="HW32" s="1"/>
      <c r="HX32" s="1"/>
      <c r="HY32" s="1"/>
      <c r="IA32" s="1"/>
      <c r="IB32" s="1"/>
      <c r="IC32" s="1"/>
      <c r="ID32" s="1"/>
      <c r="IF32" s="1"/>
      <c r="IG32" s="1"/>
      <c r="IH32" s="1"/>
      <c r="II32" s="1"/>
      <c r="IK32" s="1"/>
      <c r="IL32" s="1"/>
      <c r="IM32" s="1"/>
      <c r="IN32" s="1"/>
      <c r="IP32" s="1"/>
      <c r="IQ32" s="1"/>
      <c r="IR32" s="1"/>
      <c r="IS32" s="1"/>
      <c r="IU32" s="1"/>
      <c r="IV32" s="1"/>
      <c r="IW32" s="1"/>
      <c r="IX32" s="1"/>
      <c r="IZ32" s="1"/>
      <c r="JA32" s="1"/>
      <c r="JB32" s="1"/>
      <c r="JC32" s="1"/>
      <c r="JE32" s="1"/>
      <c r="JF32" s="1"/>
      <c r="JG32" s="1"/>
      <c r="JH32" s="1"/>
      <c r="JJ32" s="1"/>
      <c r="JK32" s="1"/>
      <c r="JL32" s="1"/>
      <c r="JM32" s="1"/>
    </row>
    <row r="33" spans="3:273" x14ac:dyDescent="0.2">
      <c r="C33" s="2">
        <v>0</v>
      </c>
      <c r="D33" s="2">
        <v>0</v>
      </c>
      <c r="E33" s="2">
        <v>0</v>
      </c>
      <c r="F33" s="2">
        <v>1</v>
      </c>
      <c r="G33" s="2"/>
      <c r="I33" s="1" t="s">
        <v>63</v>
      </c>
      <c r="J33" s="1"/>
      <c r="K33" s="1">
        <v>4</v>
      </c>
      <c r="L33" s="1">
        <v>6</v>
      </c>
      <c r="M33" s="1">
        <v>60</v>
      </c>
      <c r="N33" s="1"/>
      <c r="O33" s="1"/>
      <c r="P33" s="1"/>
      <c r="T33" s="1"/>
      <c r="U33" s="1"/>
      <c r="V33" s="1"/>
      <c r="Z33" s="1"/>
      <c r="AA33" s="1"/>
      <c r="AB33" s="1"/>
      <c r="AF33" s="1"/>
      <c r="AG33" s="1"/>
      <c r="AH33" s="1"/>
      <c r="AL33" s="1"/>
      <c r="AM33" s="24"/>
      <c r="AN33" s="24"/>
      <c r="AR33" s="24"/>
      <c r="AS33" s="1"/>
      <c r="AT33" s="1"/>
      <c r="AX33" s="1"/>
      <c r="AY33" s="24"/>
      <c r="AZ33" s="24"/>
      <c r="BD33" s="24"/>
      <c r="BE33" s="1"/>
      <c r="BF33" s="1"/>
      <c r="BJ33" s="1"/>
      <c r="BK33" s="1" t="s">
        <v>63</v>
      </c>
      <c r="BL33" s="1"/>
      <c r="BM33">
        <v>2</v>
      </c>
      <c r="BN33">
        <v>10</v>
      </c>
      <c r="BO33">
        <v>365</v>
      </c>
      <c r="BP33" s="1"/>
      <c r="BQ33" s="1"/>
      <c r="BR33" s="1"/>
      <c r="BV33" s="1"/>
      <c r="BW33" s="24"/>
      <c r="BX33" s="24"/>
      <c r="CB33" s="24"/>
      <c r="CC33" s="1"/>
      <c r="CD33" s="1"/>
      <c r="CH33" s="1"/>
      <c r="CI33" s="1"/>
      <c r="CJ33" s="1"/>
      <c r="CN33" s="1"/>
      <c r="CO33" s="1"/>
      <c r="CP33" s="1"/>
      <c r="CT33" s="1"/>
      <c r="CU33" s="1"/>
      <c r="CV33" s="1"/>
      <c r="DA33" s="1"/>
      <c r="DB33" s="1"/>
      <c r="DC33" s="1"/>
      <c r="DD33" s="1"/>
      <c r="DF33" s="1"/>
      <c r="DG33" s="1"/>
      <c r="DH33" s="1"/>
      <c r="DI33" s="1"/>
      <c r="DP33" s="1"/>
      <c r="DQ33" s="1"/>
      <c r="DR33" s="1"/>
      <c r="DS33" s="1"/>
      <c r="DU33" s="1"/>
      <c r="DV33" s="1"/>
      <c r="DW33" s="1"/>
      <c r="DX33" s="1"/>
      <c r="DZ33" s="1"/>
      <c r="EA33" s="1"/>
      <c r="EB33" s="1"/>
      <c r="EC33" s="1"/>
      <c r="EE33" s="1"/>
      <c r="EF33" s="1"/>
      <c r="EG33" s="1"/>
      <c r="EH33" s="1"/>
      <c r="EO33" s="1"/>
      <c r="EP33" s="1"/>
      <c r="EQ33" s="1"/>
      <c r="ER33" s="1"/>
      <c r="ET33" s="1"/>
      <c r="EU33" s="1"/>
      <c r="EV33" s="1"/>
      <c r="EW33" s="1"/>
      <c r="EY33" s="1"/>
      <c r="EZ33" s="1"/>
      <c r="FA33" s="1"/>
      <c r="FB33" s="1"/>
      <c r="FD33" s="1"/>
      <c r="FE33" s="1"/>
      <c r="FF33" s="1"/>
      <c r="FG33" s="1"/>
      <c r="FI33" s="1"/>
      <c r="FJ33" s="1"/>
      <c r="FK33" s="1"/>
      <c r="FL33" s="1"/>
      <c r="FN33" s="1"/>
      <c r="FO33" s="1"/>
      <c r="FP33" s="1"/>
      <c r="FQ33" s="1"/>
      <c r="FS33" s="1"/>
      <c r="FT33" s="1"/>
      <c r="FU33" s="1"/>
      <c r="FV33" s="1"/>
      <c r="FX33" s="1"/>
      <c r="FY33" s="1"/>
      <c r="FZ33" s="1"/>
      <c r="GA33" s="1"/>
      <c r="GC33" s="1"/>
      <c r="GD33" s="1"/>
      <c r="GE33" s="1"/>
      <c r="GF33" s="1"/>
      <c r="GH33" s="1"/>
      <c r="GI33" s="1"/>
      <c r="GJ33" s="1"/>
      <c r="GK33" s="1"/>
      <c r="GM33" s="1"/>
      <c r="GN33" s="1"/>
      <c r="GO33" s="1"/>
      <c r="GP33" s="1"/>
      <c r="GW33" s="1"/>
      <c r="GX33" s="1"/>
      <c r="GY33" s="1"/>
      <c r="GZ33" s="1"/>
      <c r="HB33" s="1"/>
      <c r="HC33" s="1"/>
      <c r="HD33" s="1"/>
      <c r="HE33" s="1"/>
      <c r="HG33" s="1"/>
      <c r="HH33" s="1"/>
      <c r="HI33" s="1"/>
      <c r="HJ33" s="1"/>
      <c r="HL33" s="1"/>
      <c r="HM33" s="1"/>
      <c r="HN33" s="1"/>
      <c r="HO33" s="1"/>
      <c r="HV33" s="1"/>
      <c r="HW33" s="1"/>
      <c r="HX33" s="1"/>
      <c r="HY33" s="1"/>
      <c r="IA33" s="1"/>
      <c r="IB33" s="1"/>
      <c r="IC33" s="1"/>
      <c r="ID33" s="1"/>
      <c r="IF33" s="1"/>
      <c r="IG33" s="1"/>
      <c r="IH33" s="1"/>
      <c r="II33" s="1"/>
      <c r="IK33" s="1"/>
      <c r="IL33" s="1"/>
      <c r="IM33" s="1"/>
      <c r="IN33" s="1"/>
      <c r="IP33" s="1"/>
      <c r="IQ33" s="1"/>
      <c r="IR33" s="1"/>
      <c r="IS33" s="1"/>
      <c r="IU33" s="1"/>
      <c r="IV33" s="1"/>
      <c r="IW33" s="1"/>
      <c r="IX33" s="1"/>
      <c r="IZ33" s="1"/>
      <c r="JA33" s="1"/>
      <c r="JB33" s="1"/>
      <c r="JC33" s="1"/>
      <c r="JE33" s="1"/>
      <c r="JF33" s="1"/>
      <c r="JG33" s="1"/>
      <c r="JH33" s="1"/>
      <c r="JJ33" s="1"/>
      <c r="JK33" s="1"/>
      <c r="JL33" s="1"/>
      <c r="JM33" s="1"/>
    </row>
    <row r="34" spans="3:273" x14ac:dyDescent="0.2">
      <c r="C34" s="2">
        <v>1</v>
      </c>
      <c r="D34" s="2">
        <v>0</v>
      </c>
      <c r="E34" s="2">
        <v>0</v>
      </c>
      <c r="F34" s="2">
        <v>0</v>
      </c>
      <c r="G34" s="2"/>
      <c r="I34" s="1"/>
      <c r="J34" s="1"/>
      <c r="K34" s="27"/>
      <c r="L34" s="27"/>
      <c r="M34" s="27"/>
      <c r="N34" s="1"/>
      <c r="O34" s="1"/>
      <c r="P34" s="1"/>
      <c r="T34" s="1"/>
      <c r="U34" s="1"/>
      <c r="V34" s="1"/>
      <c r="Z34" s="1"/>
      <c r="AA34" s="1"/>
      <c r="AB34" s="1"/>
      <c r="AF34" s="1"/>
      <c r="AG34" s="1"/>
      <c r="AH34" s="1"/>
      <c r="AL34" s="1"/>
      <c r="AM34" s="24"/>
      <c r="AN34" s="24"/>
      <c r="AR34" s="24"/>
      <c r="AY34" s="24"/>
      <c r="AZ34" s="24"/>
      <c r="BD34" s="24"/>
      <c r="BE34" s="1"/>
      <c r="BF34" s="1"/>
      <c r="BJ34" s="1"/>
      <c r="BK34" s="1" t="s">
        <v>63</v>
      </c>
      <c r="BL34" s="1"/>
      <c r="BM34">
        <v>0</v>
      </c>
      <c r="BN34">
        <v>0</v>
      </c>
      <c r="BO34">
        <v>50</v>
      </c>
      <c r="BP34" s="1"/>
      <c r="BQ34" s="1"/>
      <c r="BR34" s="1"/>
      <c r="BV34" s="1"/>
      <c r="BW34" s="24"/>
      <c r="BX34" s="24"/>
      <c r="CB34" s="24"/>
      <c r="CC34" s="1"/>
      <c r="CD34" s="1"/>
      <c r="CH34" s="1"/>
      <c r="CI34" s="1"/>
      <c r="CJ34" s="1"/>
      <c r="CN34" s="1"/>
      <c r="CO34" s="1"/>
      <c r="CP34" s="1"/>
      <c r="CT34" s="1"/>
      <c r="CU34" s="1"/>
      <c r="CV34" s="1"/>
      <c r="DA34" s="1"/>
      <c r="DB34" s="1"/>
      <c r="DC34" s="1"/>
      <c r="DD34" s="1"/>
      <c r="DF34" s="1"/>
      <c r="DG34" s="1"/>
      <c r="DH34" s="1"/>
      <c r="DI34" s="1"/>
      <c r="DP34" s="1"/>
      <c r="DQ34" s="1"/>
      <c r="DR34" s="1"/>
      <c r="DS34" s="1"/>
      <c r="DU34" s="1"/>
      <c r="DV34" s="1"/>
      <c r="DW34" s="1"/>
      <c r="DX34" s="1"/>
      <c r="DZ34" s="1"/>
      <c r="EA34" s="1"/>
      <c r="EB34" s="1"/>
      <c r="EC34" s="1"/>
      <c r="EE34" s="1"/>
      <c r="EF34" s="1"/>
      <c r="EG34" s="1"/>
      <c r="EH34" s="1"/>
      <c r="EO34" s="1"/>
      <c r="EP34" s="1"/>
      <c r="EQ34" s="1"/>
      <c r="ER34" s="1"/>
      <c r="ET34" s="1"/>
      <c r="EU34" s="1"/>
      <c r="EV34" s="1"/>
      <c r="EW34" s="1"/>
      <c r="EY34" s="1"/>
      <c r="EZ34" s="1"/>
      <c r="FA34" s="1"/>
      <c r="FB34" s="1"/>
      <c r="FD34" s="1"/>
      <c r="FE34" s="1"/>
      <c r="FF34" s="1"/>
      <c r="FG34" s="1"/>
      <c r="FI34" s="1"/>
      <c r="FJ34" s="1"/>
      <c r="FK34" s="1"/>
      <c r="FL34" s="1"/>
      <c r="FN34" s="1"/>
      <c r="FO34" s="1"/>
      <c r="FP34" s="1"/>
      <c r="FQ34" s="1"/>
      <c r="FS34" s="1"/>
      <c r="FT34" s="1"/>
      <c r="FU34" s="1"/>
      <c r="FV34" s="1"/>
      <c r="FX34" s="1"/>
      <c r="FY34" s="1"/>
      <c r="FZ34" s="1"/>
      <c r="GA34" s="1"/>
      <c r="GC34" s="1"/>
      <c r="GD34" s="1"/>
      <c r="GE34" s="1"/>
      <c r="GF34" s="1"/>
      <c r="GH34" s="1"/>
      <c r="GI34" s="1"/>
      <c r="GJ34" s="1"/>
      <c r="GK34" s="1"/>
      <c r="GM34" s="1"/>
      <c r="GN34" s="1"/>
      <c r="GO34" s="1"/>
      <c r="GP34" s="1"/>
      <c r="GW34" s="1"/>
      <c r="GX34" s="1"/>
      <c r="GY34" s="1"/>
      <c r="GZ34" s="1"/>
      <c r="HB34" s="1"/>
      <c r="HC34" s="1"/>
      <c r="HD34" s="1"/>
      <c r="HE34" s="1"/>
      <c r="HG34" s="1"/>
      <c r="HH34" s="1"/>
      <c r="HI34" s="1"/>
      <c r="HJ34" s="1"/>
      <c r="HL34" s="1"/>
      <c r="HM34" s="1"/>
      <c r="HN34" s="1"/>
      <c r="HO34" s="1"/>
      <c r="HV34" s="1"/>
      <c r="HW34" s="1"/>
      <c r="HX34" s="1"/>
      <c r="HY34" s="1"/>
      <c r="IA34" s="1"/>
      <c r="IB34" s="1"/>
      <c r="IC34" s="1"/>
      <c r="ID34" s="1"/>
      <c r="IF34" s="1"/>
      <c r="IG34" s="1"/>
      <c r="IH34" s="1"/>
      <c r="II34" s="1"/>
      <c r="IK34" s="1"/>
      <c r="IL34" s="1"/>
      <c r="IM34" s="1"/>
      <c r="IN34" s="1"/>
      <c r="IP34" s="1"/>
      <c r="IQ34" s="1"/>
      <c r="IR34" s="1"/>
      <c r="IS34" s="1"/>
      <c r="IU34" s="1"/>
      <c r="IV34" s="1"/>
      <c r="IW34" s="1"/>
      <c r="IX34" s="1"/>
      <c r="IZ34" s="1" t="s">
        <v>63</v>
      </c>
      <c r="JA34" s="1">
        <v>4</v>
      </c>
      <c r="JB34" s="1">
        <v>12</v>
      </c>
      <c r="JC34" s="1">
        <v>340</v>
      </c>
      <c r="JE34" s="1"/>
      <c r="JF34" s="1"/>
      <c r="JG34" s="1"/>
      <c r="JH34" s="1"/>
      <c r="JJ34" s="1"/>
      <c r="JK34" s="1"/>
      <c r="JL34" s="1"/>
      <c r="JM34" s="1"/>
    </row>
    <row r="35" spans="3:273" x14ac:dyDescent="0.2">
      <c r="C35" s="2">
        <v>0</v>
      </c>
      <c r="D35" s="2">
        <v>0</v>
      </c>
      <c r="E35" s="2">
        <v>0</v>
      </c>
      <c r="F35" s="2">
        <v>1</v>
      </c>
      <c r="G35" s="2"/>
      <c r="I35" s="1"/>
      <c r="J35" s="1"/>
      <c r="K35" s="27"/>
      <c r="L35" s="27"/>
      <c r="M35" s="27"/>
      <c r="N35" s="1"/>
      <c r="O35" s="1"/>
      <c r="P35" s="1"/>
      <c r="T35" s="1"/>
      <c r="U35" s="1"/>
      <c r="V35" s="1"/>
      <c r="Z35" s="1"/>
      <c r="AA35" s="1"/>
      <c r="AB35" s="1"/>
      <c r="AF35" s="1"/>
      <c r="AG35" s="1"/>
      <c r="AH35" s="1"/>
      <c r="AL35" s="1"/>
      <c r="AM35" s="24"/>
      <c r="AN35" s="24"/>
      <c r="AR35" s="24"/>
      <c r="AY35" s="24"/>
      <c r="AZ35" s="24"/>
      <c r="BD35" s="24"/>
      <c r="BE35" s="1"/>
      <c r="BF35" s="1"/>
      <c r="BJ35" s="1"/>
      <c r="BK35" s="1"/>
      <c r="BL35" s="1"/>
      <c r="BP35" s="1"/>
      <c r="BQ35" s="1" t="s">
        <v>63</v>
      </c>
      <c r="BR35" s="1"/>
      <c r="BS35">
        <v>0</v>
      </c>
      <c r="BT35">
        <v>6</v>
      </c>
      <c r="BU35">
        <v>100</v>
      </c>
      <c r="BV35" s="1"/>
      <c r="BW35" s="24"/>
      <c r="BX35" s="24"/>
      <c r="CB35" s="24"/>
      <c r="CC35" s="1"/>
      <c r="CD35" s="1"/>
      <c r="CH35" s="1"/>
      <c r="CI35" s="1" t="s">
        <v>63</v>
      </c>
      <c r="CJ35" s="1"/>
      <c r="CK35">
        <v>0</v>
      </c>
      <c r="CL35">
        <v>24</v>
      </c>
      <c r="CM35">
        <v>365</v>
      </c>
      <c r="CN35" s="1"/>
      <c r="CO35" s="1"/>
      <c r="CP35" s="1"/>
      <c r="CT35" s="1"/>
      <c r="CU35" s="1"/>
      <c r="CV35" s="1"/>
      <c r="DA35" s="1" t="s">
        <v>63</v>
      </c>
      <c r="DB35" s="1">
        <v>1</v>
      </c>
      <c r="DC35" s="1">
        <v>4</v>
      </c>
      <c r="DD35" s="1">
        <v>150</v>
      </c>
      <c r="DF35" s="1"/>
      <c r="DG35" s="1"/>
      <c r="DH35" s="1"/>
      <c r="DI35" s="1"/>
      <c r="DP35" s="1"/>
      <c r="DQ35" s="1"/>
      <c r="DR35" s="1"/>
      <c r="DS35" s="1"/>
      <c r="DU35" s="1"/>
      <c r="DV35" s="1"/>
      <c r="DW35" s="1"/>
      <c r="DX35" s="1"/>
      <c r="DZ35" s="1"/>
      <c r="EA35" s="1"/>
      <c r="EB35" s="1"/>
      <c r="EC35" s="1"/>
      <c r="EE35" s="1"/>
      <c r="EF35" s="1"/>
      <c r="EG35" s="1"/>
      <c r="EH35" s="1"/>
      <c r="EO35" s="1"/>
      <c r="EP35" s="1"/>
      <c r="EQ35" s="1"/>
      <c r="ER35" s="1"/>
      <c r="ET35" s="1"/>
      <c r="EU35" s="1"/>
      <c r="EV35" s="1"/>
      <c r="EW35" s="1"/>
      <c r="EY35" s="1"/>
      <c r="EZ35" s="1"/>
      <c r="FA35" s="1"/>
      <c r="FB35" s="1"/>
      <c r="FD35" s="1"/>
      <c r="FE35" s="1"/>
      <c r="FF35" s="1"/>
      <c r="FG35" s="1"/>
      <c r="FI35" s="1"/>
      <c r="FJ35" s="1"/>
      <c r="FK35" s="1"/>
      <c r="FL35" s="1"/>
      <c r="FN35" s="1"/>
      <c r="FO35" s="1"/>
      <c r="FP35" s="1"/>
      <c r="FQ35" s="1"/>
      <c r="FS35" s="1"/>
      <c r="FT35" s="1"/>
      <c r="FU35" s="1"/>
      <c r="FV35" s="1"/>
      <c r="FX35" s="1"/>
      <c r="FY35" s="1"/>
      <c r="FZ35" s="1"/>
      <c r="GA35" s="1"/>
      <c r="GC35" s="1"/>
      <c r="GD35" s="1"/>
      <c r="GE35" s="1"/>
      <c r="GF35" s="1"/>
      <c r="GH35" s="1"/>
      <c r="GI35" s="1"/>
      <c r="GJ35" s="1"/>
      <c r="GK35" s="1"/>
      <c r="GM35" s="1" t="s">
        <v>63</v>
      </c>
      <c r="GN35" s="1">
        <v>1</v>
      </c>
      <c r="GO35" s="1">
        <v>1</v>
      </c>
      <c r="GP35" s="1">
        <v>360</v>
      </c>
      <c r="GW35" s="1"/>
      <c r="GX35" s="1"/>
      <c r="GY35" s="1"/>
      <c r="GZ35" s="1"/>
      <c r="HB35" s="1"/>
      <c r="HC35" s="1"/>
      <c r="HD35" s="1"/>
      <c r="HE35" s="1"/>
      <c r="HG35" s="1"/>
      <c r="HH35" s="1"/>
      <c r="HI35" s="1"/>
      <c r="HJ35" s="1"/>
      <c r="HL35" s="1"/>
      <c r="HM35" s="1"/>
      <c r="HN35" s="1"/>
      <c r="HO35" s="1"/>
      <c r="HV35" s="1"/>
      <c r="HW35" s="1"/>
      <c r="HX35" s="1"/>
      <c r="HY35" s="1"/>
      <c r="IA35" s="1"/>
      <c r="IB35" s="1"/>
      <c r="IC35" s="1"/>
      <c r="ID35" s="1"/>
      <c r="IF35" s="1"/>
      <c r="IG35" s="1"/>
      <c r="IH35" s="1"/>
      <c r="II35" s="1"/>
      <c r="IK35" s="1"/>
      <c r="IL35" s="1"/>
      <c r="IM35" s="1"/>
      <c r="IN35" s="1"/>
      <c r="IP35" s="1"/>
      <c r="IQ35" s="1"/>
      <c r="IR35" s="1"/>
      <c r="IS35" s="1"/>
      <c r="IU35" s="1"/>
      <c r="IV35" s="1"/>
      <c r="IW35" s="1"/>
      <c r="IX35" s="1"/>
      <c r="IZ35" s="1"/>
      <c r="JA35" s="1"/>
      <c r="JB35" s="1"/>
      <c r="JC35" s="1"/>
      <c r="JE35" s="1"/>
      <c r="JF35" s="1"/>
      <c r="JG35" s="1"/>
      <c r="JH35" s="1"/>
      <c r="JJ35" s="1"/>
      <c r="JK35" s="1"/>
      <c r="JL35" s="1"/>
      <c r="JM35" s="1"/>
    </row>
    <row r="36" spans="3:273" x14ac:dyDescent="0.2">
      <c r="C36" s="2">
        <v>1</v>
      </c>
      <c r="D36" s="2">
        <v>0</v>
      </c>
      <c r="E36" s="2">
        <v>0</v>
      </c>
      <c r="F36" s="2">
        <v>0</v>
      </c>
      <c r="G36" s="2"/>
      <c r="I36" s="1" t="s">
        <v>63</v>
      </c>
      <c r="J36" s="1"/>
      <c r="K36" s="1">
        <v>5</v>
      </c>
      <c r="L36" s="1">
        <v>24</v>
      </c>
      <c r="M36" s="1">
        <v>365</v>
      </c>
      <c r="N36" s="1"/>
      <c r="O36" s="1"/>
      <c r="P36" s="1"/>
      <c r="T36" s="1"/>
      <c r="U36" s="1"/>
      <c r="V36" s="1"/>
      <c r="Z36" s="1"/>
      <c r="AA36" s="1"/>
      <c r="AB36" s="1"/>
      <c r="AF36" s="1"/>
      <c r="AG36" s="1"/>
      <c r="AH36" s="1"/>
      <c r="AL36" s="1"/>
      <c r="AM36" s="24"/>
      <c r="AN36" s="24"/>
      <c r="AR36" s="24"/>
      <c r="AY36" s="24"/>
      <c r="AZ36" s="24"/>
      <c r="BD36" s="24"/>
      <c r="BE36" s="1" t="s">
        <v>63</v>
      </c>
      <c r="BF36" s="1"/>
      <c r="BG36">
        <v>0</v>
      </c>
      <c r="BH36">
        <v>4</v>
      </c>
      <c r="BI36">
        <v>140</v>
      </c>
      <c r="BJ36" s="1"/>
      <c r="BK36" s="1"/>
      <c r="BL36" s="1"/>
      <c r="BP36" s="1"/>
      <c r="BQ36" s="1"/>
      <c r="BR36" s="1"/>
      <c r="BV36" s="1"/>
      <c r="BW36" s="24"/>
      <c r="BX36" s="24"/>
      <c r="CB36" s="24"/>
      <c r="CC36" s="1"/>
      <c r="CD36" s="1"/>
      <c r="CH36" s="1"/>
      <c r="CI36" s="1"/>
      <c r="CJ36" s="1"/>
      <c r="CN36" s="1"/>
      <c r="CO36" s="1" t="s">
        <v>63</v>
      </c>
      <c r="CP36" s="1"/>
      <c r="CQ36">
        <v>0</v>
      </c>
      <c r="CR36">
        <v>0</v>
      </c>
      <c r="CS36">
        <v>0</v>
      </c>
      <c r="CT36" s="1"/>
      <c r="CU36" s="1"/>
      <c r="CV36" s="1"/>
      <c r="DA36" s="1"/>
      <c r="DB36" s="1"/>
      <c r="DC36" s="1"/>
      <c r="DD36" s="1"/>
      <c r="DF36" s="1"/>
      <c r="DG36" s="1"/>
      <c r="DH36" s="1"/>
      <c r="DI36" s="1"/>
      <c r="DP36" s="1"/>
      <c r="DQ36" s="1"/>
      <c r="DR36" s="1"/>
      <c r="DS36" s="1"/>
      <c r="DU36" s="1"/>
      <c r="DV36" s="1"/>
      <c r="DW36" s="1"/>
      <c r="DX36" s="1"/>
      <c r="DZ36" s="1"/>
      <c r="EA36" s="1"/>
      <c r="EB36" s="1"/>
      <c r="EC36" s="1"/>
      <c r="EE36" s="1"/>
      <c r="EF36" s="1"/>
      <c r="EG36" s="1"/>
      <c r="EH36" s="1"/>
      <c r="EO36" s="1"/>
      <c r="EP36" s="1"/>
      <c r="EQ36" s="1"/>
      <c r="ER36" s="1"/>
      <c r="ET36" s="1"/>
      <c r="EU36" s="1"/>
      <c r="EV36" s="1"/>
      <c r="EW36" s="1"/>
      <c r="EY36" s="1"/>
      <c r="EZ36" s="1"/>
      <c r="FA36" s="1"/>
      <c r="FB36" s="1"/>
      <c r="FD36" s="1"/>
      <c r="FE36" s="1"/>
      <c r="FF36" s="1"/>
      <c r="FG36" s="1"/>
      <c r="FI36" s="1"/>
      <c r="FJ36" s="1"/>
      <c r="FK36" s="1"/>
      <c r="FL36" s="1"/>
      <c r="FN36" s="1"/>
      <c r="FO36" s="1"/>
      <c r="FP36" s="1"/>
      <c r="FQ36" s="1"/>
      <c r="FS36" s="1" t="s">
        <v>63</v>
      </c>
      <c r="FT36" s="1">
        <v>1</v>
      </c>
      <c r="FU36" s="1">
        <v>10</v>
      </c>
      <c r="FV36" s="1">
        <v>165</v>
      </c>
      <c r="FX36" s="1"/>
      <c r="FY36" s="1"/>
      <c r="FZ36" s="1"/>
      <c r="GA36" s="1"/>
      <c r="GC36" s="1"/>
      <c r="GD36" s="1"/>
      <c r="GE36" s="1"/>
      <c r="GF36" s="1"/>
      <c r="GH36" s="1"/>
      <c r="GI36" s="1"/>
      <c r="GJ36" s="1"/>
      <c r="GK36" s="1"/>
      <c r="GM36" s="1"/>
      <c r="GN36" s="1"/>
      <c r="GO36" s="1"/>
      <c r="GP36" s="1"/>
      <c r="GW36" s="1"/>
      <c r="GX36" s="1"/>
      <c r="GY36" s="1"/>
      <c r="GZ36" s="1"/>
      <c r="HB36" s="1"/>
      <c r="HC36" s="1"/>
      <c r="HD36" s="1"/>
      <c r="HE36" s="1"/>
      <c r="HG36" s="1"/>
      <c r="HH36" s="1"/>
      <c r="HI36" s="1"/>
      <c r="HJ36" s="1"/>
      <c r="HL36" s="1"/>
      <c r="HM36" s="1"/>
      <c r="HN36" s="1"/>
      <c r="HO36" s="1"/>
      <c r="HV36" s="1" t="s">
        <v>63</v>
      </c>
      <c r="HW36" s="1">
        <v>4</v>
      </c>
      <c r="HX36" s="1">
        <v>4</v>
      </c>
      <c r="HY36" s="1">
        <v>120</v>
      </c>
      <c r="IA36" s="1"/>
      <c r="IB36" s="1"/>
      <c r="IC36" s="1"/>
      <c r="ID36" s="1"/>
      <c r="IF36" s="1"/>
      <c r="IG36" s="1"/>
      <c r="IH36" s="1"/>
      <c r="II36" s="1"/>
      <c r="IK36" s="1"/>
      <c r="IL36" s="1"/>
      <c r="IM36" s="1"/>
      <c r="IN36" s="1"/>
      <c r="IP36" s="1"/>
      <c r="IQ36" s="1"/>
      <c r="IR36" s="1"/>
      <c r="IS36" s="1"/>
      <c r="IU36" s="1"/>
      <c r="IV36" s="1"/>
      <c r="IW36" s="1"/>
      <c r="IX36" s="1"/>
      <c r="IZ36" s="1" t="s">
        <v>63</v>
      </c>
      <c r="JA36" s="1">
        <v>3</v>
      </c>
      <c r="JB36" s="1">
        <v>7</v>
      </c>
      <c r="JC36" s="1">
        <v>180</v>
      </c>
      <c r="JE36" s="1"/>
      <c r="JF36" s="1"/>
      <c r="JG36" s="1"/>
      <c r="JH36" s="1"/>
      <c r="JJ36" s="1"/>
      <c r="JK36" s="1"/>
      <c r="JL36" s="1"/>
      <c r="JM36" s="1"/>
    </row>
    <row r="37" spans="3:273" x14ac:dyDescent="0.2">
      <c r="C37" s="2">
        <v>0</v>
      </c>
      <c r="D37" s="2">
        <v>0</v>
      </c>
      <c r="E37" s="2">
        <v>0</v>
      </c>
      <c r="F37" s="2">
        <v>1</v>
      </c>
      <c r="G37" s="2"/>
      <c r="I37" s="1"/>
      <c r="J37" s="1"/>
      <c r="K37" s="27"/>
      <c r="L37" s="27"/>
      <c r="M37" s="27"/>
      <c r="N37" s="1"/>
      <c r="O37" s="1"/>
      <c r="P37" s="1"/>
      <c r="T37" s="1"/>
      <c r="U37" s="1"/>
      <c r="V37" s="1"/>
      <c r="Z37" s="1"/>
      <c r="AA37" s="1"/>
      <c r="AB37" s="1"/>
      <c r="AF37" s="1"/>
      <c r="AG37" s="1"/>
      <c r="AH37" s="1"/>
      <c r="AL37" s="1"/>
      <c r="AM37" s="24"/>
      <c r="AN37" s="24"/>
      <c r="AR37" s="24"/>
      <c r="AY37" s="24"/>
      <c r="AZ37" s="24"/>
      <c r="BD37" s="24"/>
      <c r="BE37" s="1"/>
      <c r="BF37" s="1"/>
      <c r="BJ37" s="1"/>
      <c r="BK37" s="1" t="s">
        <v>63</v>
      </c>
      <c r="BL37" s="1"/>
      <c r="BM37">
        <v>0</v>
      </c>
      <c r="BN37">
        <v>10</v>
      </c>
      <c r="BO37">
        <v>120</v>
      </c>
      <c r="BP37" s="1"/>
      <c r="BQ37" s="1"/>
      <c r="BR37" s="1"/>
      <c r="BV37" s="1"/>
      <c r="BW37" s="24"/>
      <c r="BX37" s="24"/>
      <c r="CB37" s="24"/>
      <c r="CC37" s="1"/>
      <c r="CD37" s="1"/>
      <c r="CH37" s="1"/>
      <c r="CI37" s="1" t="s">
        <v>63</v>
      </c>
      <c r="CJ37" s="1"/>
      <c r="CK37">
        <v>1200</v>
      </c>
      <c r="CL37">
        <v>24</v>
      </c>
      <c r="CM37">
        <v>265</v>
      </c>
      <c r="CN37" s="1"/>
      <c r="CO37" s="1"/>
      <c r="CP37" s="1"/>
      <c r="CT37" s="1"/>
      <c r="CU37" s="1"/>
      <c r="CV37" s="1"/>
      <c r="DA37" s="1"/>
      <c r="DB37" s="1"/>
      <c r="DC37" s="1"/>
      <c r="DD37" s="1"/>
      <c r="DF37" s="1"/>
      <c r="DG37" s="1"/>
      <c r="DH37" s="1"/>
      <c r="DI37" s="1"/>
      <c r="DP37" s="1"/>
      <c r="DQ37" s="1"/>
      <c r="DR37" s="1"/>
      <c r="DS37" s="1"/>
      <c r="DU37" s="1"/>
      <c r="DV37" s="1"/>
      <c r="DW37" s="1"/>
      <c r="DX37" s="1"/>
      <c r="DZ37" s="1"/>
      <c r="EA37" s="1"/>
      <c r="EB37" s="1"/>
      <c r="EC37" s="1"/>
      <c r="EE37" s="1"/>
      <c r="EF37" s="1"/>
      <c r="EG37" s="1"/>
      <c r="EH37" s="1"/>
      <c r="EO37" s="1"/>
      <c r="EP37" s="1"/>
      <c r="EQ37" s="1"/>
      <c r="ER37" s="1"/>
      <c r="ET37" s="1"/>
      <c r="EU37" s="1"/>
      <c r="EV37" s="1"/>
      <c r="EW37" s="1"/>
      <c r="EY37" s="1"/>
      <c r="EZ37" s="1"/>
      <c r="FA37" s="1"/>
      <c r="FB37" s="1"/>
      <c r="FD37" s="1"/>
      <c r="FE37" s="1"/>
      <c r="FF37" s="1"/>
      <c r="FG37" s="1"/>
      <c r="FI37" s="1"/>
      <c r="FJ37" s="1"/>
      <c r="FK37" s="1"/>
      <c r="FL37" s="1"/>
      <c r="FN37" s="1"/>
      <c r="FO37" s="1"/>
      <c r="FP37" s="1"/>
      <c r="FQ37" s="1"/>
      <c r="FS37" s="1" t="s">
        <v>63</v>
      </c>
      <c r="FT37" s="1">
        <v>2</v>
      </c>
      <c r="FU37" s="1">
        <v>8</v>
      </c>
      <c r="FV37" s="1">
        <v>200</v>
      </c>
      <c r="FX37" s="1"/>
      <c r="FY37" s="1"/>
      <c r="FZ37" s="1"/>
      <c r="GA37" s="1"/>
      <c r="GC37" s="1"/>
      <c r="GD37" s="1"/>
      <c r="GE37" s="1"/>
      <c r="GF37" s="1"/>
      <c r="GH37" s="1"/>
      <c r="GI37" s="1"/>
      <c r="GJ37" s="1"/>
      <c r="GK37" s="1"/>
      <c r="GM37" s="1"/>
      <c r="GN37" s="1"/>
      <c r="GO37" s="1"/>
      <c r="GP37" s="1"/>
      <c r="GW37" s="1"/>
      <c r="GX37" s="1"/>
      <c r="GY37" s="1"/>
      <c r="GZ37" s="1"/>
      <c r="HB37" s="1"/>
      <c r="HC37" s="1"/>
      <c r="HD37" s="1"/>
      <c r="HE37" s="1"/>
      <c r="HG37" s="1"/>
      <c r="HH37" s="1"/>
      <c r="HI37" s="1"/>
      <c r="HJ37" s="1"/>
      <c r="HL37" s="1"/>
      <c r="HM37" s="1"/>
      <c r="HN37" s="1"/>
      <c r="HO37" s="1"/>
      <c r="HV37" s="1"/>
      <c r="HW37" s="1"/>
      <c r="HX37" s="1"/>
      <c r="HY37" s="1"/>
      <c r="IA37" s="1"/>
      <c r="IB37" s="1"/>
      <c r="IC37" s="1"/>
      <c r="ID37" s="1"/>
      <c r="IF37" s="1"/>
      <c r="IG37" s="1"/>
      <c r="IH37" s="1"/>
      <c r="II37" s="1"/>
      <c r="IK37" s="1"/>
      <c r="IL37" s="1"/>
      <c r="IM37" s="1"/>
      <c r="IN37" s="1"/>
      <c r="IP37" s="1"/>
      <c r="IQ37" s="1"/>
      <c r="IR37" s="1"/>
      <c r="IS37" s="1"/>
      <c r="IU37" s="1"/>
      <c r="IV37" s="1"/>
      <c r="IW37" s="1"/>
      <c r="IX37" s="1"/>
      <c r="IZ37" s="1" t="s">
        <v>63</v>
      </c>
      <c r="JA37" s="1">
        <v>5</v>
      </c>
      <c r="JB37" s="1">
        <v>24</v>
      </c>
      <c r="JC37" s="1">
        <v>365</v>
      </c>
      <c r="JE37" s="1"/>
      <c r="JF37" s="1"/>
      <c r="JG37" s="1"/>
      <c r="JH37" s="1"/>
      <c r="JJ37" s="1"/>
      <c r="JK37" s="1"/>
      <c r="JL37" s="1"/>
      <c r="JM37" s="1"/>
    </row>
    <row r="38" spans="3:273" x14ac:dyDescent="0.2">
      <c r="C38" s="2">
        <v>0</v>
      </c>
      <c r="D38" s="2">
        <v>0</v>
      </c>
      <c r="E38" s="2">
        <v>0</v>
      </c>
      <c r="F38" s="2">
        <v>1</v>
      </c>
      <c r="G38" s="2"/>
      <c r="I38" s="1"/>
      <c r="J38" s="1"/>
      <c r="K38" s="27"/>
      <c r="L38" s="27"/>
      <c r="M38" s="27"/>
      <c r="N38" s="1"/>
      <c r="O38" s="1"/>
      <c r="P38" s="1"/>
      <c r="T38" s="1"/>
      <c r="U38" s="1"/>
      <c r="V38" s="1"/>
      <c r="Z38" s="1"/>
      <c r="AA38" s="1"/>
      <c r="AB38" s="1"/>
      <c r="AF38" s="1"/>
      <c r="AG38" s="1"/>
      <c r="AH38" s="1"/>
      <c r="AL38" s="1"/>
      <c r="AM38" s="24"/>
      <c r="AN38" s="24"/>
      <c r="AR38" s="24"/>
      <c r="AY38" s="24" t="s">
        <v>63</v>
      </c>
      <c r="AZ38" s="24"/>
      <c r="BA38">
        <v>0</v>
      </c>
      <c r="BB38">
        <v>2</v>
      </c>
      <c r="BC38">
        <v>60</v>
      </c>
      <c r="BD38" s="24"/>
      <c r="BE38" s="1"/>
      <c r="BF38" s="1"/>
      <c r="BJ38" s="1"/>
      <c r="BK38" s="1"/>
      <c r="BL38" s="1"/>
      <c r="BP38" s="1"/>
      <c r="BQ38" s="1"/>
      <c r="BR38" s="1"/>
      <c r="BV38" s="1"/>
      <c r="BW38" s="24"/>
      <c r="BX38" s="24"/>
      <c r="CB38" s="24"/>
      <c r="CC38" s="1"/>
      <c r="CD38" s="1"/>
      <c r="CH38" s="1"/>
      <c r="CI38" s="1" t="s">
        <v>63</v>
      </c>
      <c r="CJ38" s="1"/>
      <c r="CK38">
        <v>500</v>
      </c>
      <c r="CL38">
        <v>24</v>
      </c>
      <c r="CM38">
        <v>200</v>
      </c>
      <c r="CN38" s="1"/>
      <c r="CO38" s="1"/>
      <c r="CP38" s="1"/>
      <c r="CT38" s="1"/>
      <c r="CU38" s="1"/>
      <c r="CV38" s="1"/>
      <c r="DA38" s="1"/>
      <c r="DB38" s="1"/>
      <c r="DC38" s="1"/>
      <c r="DD38" s="1"/>
      <c r="DF38" s="1"/>
      <c r="DG38" s="1"/>
      <c r="DH38" s="1"/>
      <c r="DI38" s="1"/>
      <c r="DP38" s="1"/>
      <c r="DQ38" s="1"/>
      <c r="DR38" s="1"/>
      <c r="DS38" s="1"/>
      <c r="DU38" s="1"/>
      <c r="DV38" s="1"/>
      <c r="DW38" s="1"/>
      <c r="DX38" s="1"/>
      <c r="DZ38" s="1"/>
      <c r="EA38" s="1"/>
      <c r="EB38" s="1"/>
      <c r="EC38" s="1"/>
      <c r="EE38" s="1"/>
      <c r="EF38" s="1"/>
      <c r="EG38" s="1"/>
      <c r="EH38" s="1"/>
      <c r="EO38" s="1"/>
      <c r="EP38" s="1"/>
      <c r="EQ38" s="1"/>
      <c r="ER38" s="1"/>
      <c r="ET38" s="1"/>
      <c r="EU38" s="1"/>
      <c r="EV38" s="1"/>
      <c r="EW38" s="1"/>
      <c r="EY38" s="1"/>
      <c r="EZ38" s="1"/>
      <c r="FA38" s="1"/>
      <c r="FB38" s="1"/>
      <c r="FD38" s="1"/>
      <c r="FE38" s="1"/>
      <c r="FF38" s="1"/>
      <c r="FG38" s="1"/>
      <c r="FI38" s="1"/>
      <c r="FJ38" s="1"/>
      <c r="FK38" s="1"/>
      <c r="FL38" s="1"/>
      <c r="FN38" s="1"/>
      <c r="FO38" s="1"/>
      <c r="FP38" s="1"/>
      <c r="FQ38" s="1"/>
      <c r="FS38" s="1"/>
      <c r="FT38" s="1"/>
      <c r="FU38" s="1"/>
      <c r="FV38" s="1"/>
      <c r="FX38" s="1"/>
      <c r="FY38" s="1"/>
      <c r="FZ38" s="1"/>
      <c r="GA38" s="1"/>
      <c r="GC38" s="1"/>
      <c r="GD38" s="1"/>
      <c r="GE38" s="1"/>
      <c r="GF38" s="1"/>
      <c r="GH38" s="1"/>
      <c r="GI38" s="1"/>
      <c r="GJ38" s="1"/>
      <c r="GK38" s="1"/>
      <c r="GM38" s="1"/>
      <c r="GN38" s="1"/>
      <c r="GO38" s="1"/>
      <c r="GP38" s="1"/>
      <c r="GW38" s="1"/>
      <c r="GX38" s="1"/>
      <c r="GY38" s="1"/>
      <c r="GZ38" s="1"/>
      <c r="HB38" s="1"/>
      <c r="HC38" s="1"/>
      <c r="HD38" s="1"/>
      <c r="HE38" s="1"/>
      <c r="HG38" s="1"/>
      <c r="HH38" s="1"/>
      <c r="HI38" s="1"/>
      <c r="HJ38" s="1"/>
      <c r="HL38" s="1"/>
      <c r="HM38" s="1"/>
      <c r="HN38" s="1"/>
      <c r="HO38" s="1"/>
      <c r="HV38" s="1"/>
      <c r="HW38" s="1"/>
      <c r="HX38" s="1"/>
      <c r="HY38" s="1"/>
      <c r="IA38" s="1"/>
      <c r="IB38" s="1"/>
      <c r="IC38" s="1"/>
      <c r="ID38" s="1"/>
      <c r="IF38" s="1"/>
      <c r="IG38" s="1"/>
      <c r="IH38" s="1"/>
      <c r="II38" s="1"/>
      <c r="IK38" s="1"/>
      <c r="IL38" s="1"/>
      <c r="IM38" s="1"/>
      <c r="IN38" s="1"/>
      <c r="IP38" s="1"/>
      <c r="IQ38" s="1"/>
      <c r="IR38" s="1"/>
      <c r="IS38" s="1"/>
      <c r="IU38" s="1"/>
      <c r="IV38" s="1"/>
      <c r="IW38" s="1"/>
      <c r="IX38" s="1"/>
      <c r="IZ38" s="1" t="s">
        <v>63</v>
      </c>
      <c r="JA38" s="1">
        <v>15</v>
      </c>
      <c r="JB38" s="1">
        <v>24</v>
      </c>
      <c r="JC38" s="1">
        <v>100</v>
      </c>
      <c r="JE38" s="1"/>
      <c r="JF38" s="1"/>
      <c r="JG38" s="1"/>
      <c r="JH38" s="1"/>
      <c r="JJ38" s="1"/>
      <c r="JK38" s="1"/>
      <c r="JL38" s="1"/>
      <c r="JM38" s="1"/>
    </row>
    <row r="39" spans="3:273" x14ac:dyDescent="0.2">
      <c r="C39" s="2">
        <v>1</v>
      </c>
      <c r="D39" s="2">
        <v>0</v>
      </c>
      <c r="E39" s="2">
        <v>0</v>
      </c>
      <c r="F39" s="2">
        <v>0</v>
      </c>
      <c r="G39" s="2"/>
      <c r="I39" s="1"/>
      <c r="J39" s="1"/>
      <c r="K39" s="27"/>
      <c r="L39" s="27"/>
      <c r="M39" s="27"/>
      <c r="N39" s="1"/>
      <c r="O39" s="1"/>
      <c r="P39" s="1"/>
      <c r="T39" s="1"/>
      <c r="U39" s="1" t="s">
        <v>63</v>
      </c>
      <c r="V39" s="1"/>
      <c r="W39">
        <v>0</v>
      </c>
      <c r="X39">
        <v>0</v>
      </c>
      <c r="Y39">
        <v>0</v>
      </c>
      <c r="Z39" s="1"/>
      <c r="AA39" s="1"/>
      <c r="AB39" s="1"/>
      <c r="AF39" s="1"/>
      <c r="AG39" s="1"/>
      <c r="AH39" s="1"/>
      <c r="AL39" s="1"/>
      <c r="AM39" s="24"/>
      <c r="AN39" s="24"/>
      <c r="AR39" s="24"/>
      <c r="AY39" s="24"/>
      <c r="AZ39" s="24"/>
      <c r="BD39" s="24"/>
      <c r="BK39" s="1"/>
      <c r="BL39" s="1"/>
      <c r="BP39" s="1"/>
      <c r="BQ39" s="1"/>
      <c r="BR39" s="1"/>
      <c r="BV39" s="1"/>
      <c r="BW39" s="24"/>
      <c r="BX39" s="24"/>
      <c r="CB39" s="24"/>
      <c r="CC39" s="1"/>
      <c r="CD39" s="1"/>
      <c r="CH39" s="1"/>
      <c r="CI39" s="1" t="s">
        <v>63</v>
      </c>
      <c r="CJ39" s="1"/>
      <c r="CK39">
        <v>120</v>
      </c>
      <c r="CL39">
        <v>0</v>
      </c>
      <c r="CM39">
        <v>0</v>
      </c>
      <c r="CN39" s="1"/>
      <c r="CO39" s="1"/>
      <c r="CP39" s="1"/>
      <c r="CT39" s="1"/>
      <c r="CU39" s="1"/>
      <c r="CV39" s="1"/>
      <c r="DA39" s="1"/>
      <c r="DB39" s="1"/>
      <c r="DC39" s="1"/>
      <c r="DD39" s="1"/>
      <c r="DF39" s="1"/>
      <c r="DG39" s="1"/>
      <c r="DH39" s="1"/>
      <c r="DI39" s="1"/>
      <c r="DP39" s="1"/>
      <c r="DQ39" s="1"/>
      <c r="DR39" s="1"/>
      <c r="DS39" s="1"/>
      <c r="DU39" s="1"/>
      <c r="DV39" s="1"/>
      <c r="DW39" s="1"/>
      <c r="DX39" s="1"/>
      <c r="DZ39" s="1"/>
      <c r="EA39" s="1"/>
      <c r="EB39" s="1"/>
      <c r="EC39" s="1"/>
      <c r="EE39" s="1"/>
      <c r="EF39" s="1"/>
      <c r="EG39" s="1"/>
      <c r="EH39" s="1"/>
      <c r="EO39" s="1"/>
      <c r="EP39" s="1"/>
      <c r="EQ39" s="1"/>
      <c r="ER39" s="1"/>
      <c r="EY39" s="1"/>
      <c r="EZ39" s="1"/>
      <c r="FA39" s="1"/>
      <c r="FB39" s="1"/>
      <c r="FD39" s="1"/>
      <c r="FE39" s="1"/>
      <c r="FF39" s="1"/>
      <c r="FG39" s="1"/>
      <c r="FI39" s="1"/>
      <c r="FJ39" s="1"/>
      <c r="FK39" s="1"/>
      <c r="FL39" s="1"/>
      <c r="FN39" s="1"/>
      <c r="FO39" s="1"/>
      <c r="FP39" s="1"/>
      <c r="FQ39" s="1"/>
      <c r="FS39" s="1" t="s">
        <v>63</v>
      </c>
      <c r="FT39" s="1">
        <v>2</v>
      </c>
      <c r="FU39" s="1">
        <v>6</v>
      </c>
      <c r="FV39" s="1">
        <v>10</v>
      </c>
      <c r="FX39" s="1"/>
      <c r="FY39" s="1"/>
      <c r="FZ39" s="1"/>
      <c r="GA39" s="1"/>
      <c r="GC39" s="1"/>
      <c r="GD39" s="1"/>
      <c r="GE39" s="1"/>
      <c r="GF39" s="1"/>
      <c r="GH39" s="1"/>
      <c r="GI39" s="1"/>
      <c r="GJ39" s="1"/>
      <c r="GK39" s="1"/>
      <c r="GM39" s="1"/>
      <c r="GN39" s="1"/>
      <c r="GO39" s="1"/>
      <c r="GP39" s="1"/>
      <c r="GW39" s="1"/>
      <c r="GX39" s="1"/>
      <c r="GY39" s="1"/>
      <c r="GZ39" s="1"/>
      <c r="HB39" s="1"/>
      <c r="HC39" s="1"/>
      <c r="HD39" s="1"/>
      <c r="HE39" s="1"/>
      <c r="HG39" s="1"/>
      <c r="HH39" s="1"/>
      <c r="HI39" s="1"/>
      <c r="HJ39" s="1"/>
      <c r="HL39" s="1"/>
      <c r="HM39" s="1"/>
      <c r="HN39" s="1"/>
      <c r="HO39" s="1"/>
      <c r="HV39" s="1"/>
      <c r="HW39" s="1"/>
      <c r="HX39" s="1"/>
      <c r="HY39" s="1"/>
      <c r="IF39" s="1"/>
      <c r="IG39" s="1"/>
      <c r="IH39" s="1"/>
      <c r="II39" s="1"/>
      <c r="IK39" s="1"/>
      <c r="IL39" s="1"/>
      <c r="IM39" s="1"/>
      <c r="IN39" s="1"/>
      <c r="IP39" s="1"/>
      <c r="IQ39" s="1"/>
      <c r="IR39" s="1"/>
      <c r="IS39" s="1"/>
      <c r="IU39" s="1"/>
      <c r="IV39" s="1"/>
      <c r="IW39" s="1"/>
      <c r="IX39" s="1"/>
      <c r="IZ39" s="1" t="s">
        <v>63</v>
      </c>
      <c r="JA39" s="1">
        <v>6</v>
      </c>
      <c r="JB39" s="1">
        <v>24</v>
      </c>
      <c r="JC39" s="1">
        <v>220</v>
      </c>
      <c r="JE39" s="1"/>
      <c r="JF39" s="1"/>
      <c r="JG39" s="1"/>
      <c r="JH39" s="1"/>
      <c r="JJ39" s="1"/>
      <c r="JK39" s="1"/>
      <c r="JL39" s="1"/>
      <c r="JM39" s="1"/>
    </row>
    <row r="40" spans="3:273" x14ac:dyDescent="0.2">
      <c r="C40" s="2">
        <v>0</v>
      </c>
      <c r="D40" s="2">
        <v>0</v>
      </c>
      <c r="E40" s="2">
        <v>0</v>
      </c>
      <c r="F40" s="2">
        <v>1</v>
      </c>
      <c r="G40" s="2"/>
      <c r="I40" s="1"/>
      <c r="J40" s="1"/>
      <c r="K40" s="27"/>
      <c r="L40" s="27"/>
      <c r="M40" s="27"/>
      <c r="N40" s="1"/>
      <c r="O40" s="1"/>
      <c r="P40" s="1"/>
      <c r="T40" s="1"/>
      <c r="U40" s="1"/>
      <c r="V40" s="1"/>
      <c r="Z40" s="1"/>
      <c r="AA40" s="1"/>
      <c r="AB40" s="1"/>
      <c r="AF40" s="1"/>
      <c r="AG40" s="1"/>
      <c r="AH40" s="1"/>
      <c r="AL40" s="1"/>
      <c r="AM40" s="24" t="s">
        <v>63</v>
      </c>
      <c r="AN40" s="24"/>
      <c r="AO40">
        <v>3</v>
      </c>
      <c r="AP40">
        <v>0</v>
      </c>
      <c r="AQ40">
        <v>60</v>
      </c>
      <c r="AR40" s="24"/>
      <c r="AY40" s="24"/>
      <c r="AZ40" s="24"/>
      <c r="BD40" s="24"/>
      <c r="BK40" s="1"/>
      <c r="BL40" s="1"/>
      <c r="BP40" s="1"/>
      <c r="BQ40" s="1"/>
      <c r="BR40" s="1"/>
      <c r="BV40" s="1"/>
      <c r="BW40" s="24"/>
      <c r="BX40" s="24"/>
      <c r="CB40" s="24"/>
      <c r="CC40" s="1"/>
      <c r="CD40" s="1"/>
      <c r="CH40" s="1"/>
      <c r="CI40" s="1"/>
      <c r="CJ40" s="1"/>
      <c r="CN40" s="1"/>
      <c r="CO40" s="1"/>
      <c r="CP40" s="1"/>
      <c r="CT40" s="1"/>
      <c r="CU40" s="1"/>
      <c r="CV40" s="1"/>
      <c r="DA40" s="1"/>
      <c r="DB40" s="1"/>
      <c r="DC40" s="1"/>
      <c r="DD40" s="1"/>
      <c r="DF40" s="1"/>
      <c r="DG40" s="1"/>
      <c r="DH40" s="1"/>
      <c r="DI40" s="1"/>
      <c r="DP40" s="1"/>
      <c r="DQ40" s="1"/>
      <c r="DR40" s="1"/>
      <c r="DS40" s="1"/>
      <c r="DU40" s="1"/>
      <c r="DV40" s="1"/>
      <c r="DW40" s="1"/>
      <c r="DX40" s="1"/>
      <c r="DZ40" s="1"/>
      <c r="EA40" s="1"/>
      <c r="EB40" s="1"/>
      <c r="EC40" s="1"/>
      <c r="EE40" s="1"/>
      <c r="EF40" s="1"/>
      <c r="EG40" s="1"/>
      <c r="EH40" s="1"/>
      <c r="EO40" s="1"/>
      <c r="EP40" s="1"/>
      <c r="EQ40" s="1"/>
      <c r="ER40" s="1"/>
      <c r="EY40" s="1"/>
      <c r="EZ40" s="1"/>
      <c r="FA40" s="1"/>
      <c r="FB40" s="1"/>
      <c r="FD40" s="1"/>
      <c r="FE40" s="1"/>
      <c r="FF40" s="1"/>
      <c r="FG40" s="1"/>
      <c r="FI40" s="1"/>
      <c r="FJ40" s="1"/>
      <c r="FK40" s="1"/>
      <c r="FL40" s="1"/>
      <c r="FN40" s="1"/>
      <c r="FO40" s="1"/>
      <c r="FP40" s="1"/>
      <c r="FQ40" s="1"/>
      <c r="FS40" s="1"/>
      <c r="FT40" s="1"/>
      <c r="FU40" s="1"/>
      <c r="FV40" s="1"/>
      <c r="FX40" s="1"/>
      <c r="FY40" s="1"/>
      <c r="FZ40" s="1"/>
      <c r="GA40" s="1"/>
      <c r="GC40" s="1"/>
      <c r="GD40" s="1"/>
      <c r="GE40" s="1"/>
      <c r="GF40" s="1"/>
      <c r="GH40" s="1"/>
      <c r="GI40" s="1"/>
      <c r="GJ40" s="1"/>
      <c r="GK40" s="1"/>
      <c r="GM40" s="1"/>
      <c r="GN40" s="1"/>
      <c r="GO40" s="1"/>
      <c r="GP40" s="1"/>
      <c r="GW40" s="1"/>
      <c r="GX40" s="1"/>
      <c r="GY40" s="1"/>
      <c r="GZ40" s="1"/>
      <c r="HB40" s="1"/>
      <c r="HC40" s="1"/>
      <c r="HD40" s="1"/>
      <c r="HE40" s="1"/>
      <c r="HG40" s="1"/>
      <c r="HH40" s="1"/>
      <c r="HI40" s="1"/>
      <c r="HJ40" s="1"/>
      <c r="HL40" s="1"/>
      <c r="HM40" s="1"/>
      <c r="HN40" s="1"/>
      <c r="HO40" s="1"/>
      <c r="HV40" s="1"/>
      <c r="HW40" s="1"/>
      <c r="HX40" s="1"/>
      <c r="HY40" s="1"/>
      <c r="IF40" s="1"/>
      <c r="IG40" s="1"/>
      <c r="IH40" s="1"/>
      <c r="II40" s="1"/>
      <c r="IK40" s="1"/>
      <c r="IL40" s="1"/>
      <c r="IM40" s="1"/>
      <c r="IN40" s="1"/>
      <c r="IP40" s="1"/>
      <c r="IQ40" s="1"/>
      <c r="IR40" s="1"/>
      <c r="IS40" s="1"/>
      <c r="IU40" s="1"/>
      <c r="IV40" s="1"/>
      <c r="IW40" s="1"/>
      <c r="IX40" s="1"/>
      <c r="IZ40" s="1"/>
      <c r="JA40" s="1"/>
      <c r="JB40" s="1"/>
      <c r="JC40" s="1"/>
      <c r="JE40" s="1"/>
      <c r="JF40" s="1"/>
      <c r="JG40" s="1"/>
      <c r="JH40" s="1"/>
      <c r="JJ40" s="1"/>
      <c r="JK40" s="1"/>
      <c r="JL40" s="1"/>
      <c r="JM40" s="1"/>
    </row>
    <row r="41" spans="3:273" x14ac:dyDescent="0.2">
      <c r="C41" s="2">
        <v>1</v>
      </c>
      <c r="D41" s="2">
        <v>0</v>
      </c>
      <c r="E41" s="2">
        <v>0</v>
      </c>
      <c r="F41" s="2">
        <v>0</v>
      </c>
      <c r="G41" s="2"/>
      <c r="I41" s="1"/>
      <c r="J41" s="1"/>
      <c r="K41" s="27"/>
      <c r="L41" s="27"/>
      <c r="M41" s="27"/>
      <c r="N41" s="1"/>
      <c r="O41" s="1"/>
      <c r="P41" s="1"/>
      <c r="T41" s="1"/>
      <c r="U41" s="1"/>
      <c r="V41" s="1"/>
      <c r="Z41" s="1"/>
      <c r="AA41" s="1"/>
      <c r="AB41" s="1"/>
      <c r="AF41" s="1"/>
      <c r="AG41" s="1"/>
      <c r="AH41" s="1"/>
      <c r="AL41" s="1"/>
      <c r="AM41" s="24"/>
      <c r="AN41" s="24"/>
      <c r="AR41" s="24"/>
      <c r="AY41" s="24"/>
      <c r="AZ41" s="24"/>
      <c r="BD41" s="24"/>
      <c r="BK41" s="1" t="s">
        <v>63</v>
      </c>
      <c r="BL41" s="1"/>
      <c r="BM41">
        <v>0</v>
      </c>
      <c r="BN41">
        <v>4</v>
      </c>
      <c r="BO41">
        <v>60</v>
      </c>
      <c r="BP41" s="1"/>
      <c r="BQ41" s="1"/>
      <c r="BR41" s="1"/>
      <c r="BV41" s="1"/>
      <c r="BW41" s="24"/>
      <c r="BX41" s="24"/>
      <c r="CB41" s="24"/>
      <c r="CC41" s="1"/>
      <c r="CD41" s="1"/>
      <c r="CH41" s="1"/>
      <c r="CI41" s="1"/>
      <c r="CJ41" s="1"/>
      <c r="CN41" s="1"/>
      <c r="CO41" s="1"/>
      <c r="CP41" s="1"/>
      <c r="CT41" s="1"/>
      <c r="CU41" s="1"/>
      <c r="CV41" s="1"/>
      <c r="DA41" s="1"/>
      <c r="DB41" s="1"/>
      <c r="DC41" s="1"/>
      <c r="DD41" s="1"/>
      <c r="DF41" s="1" t="s">
        <v>63</v>
      </c>
      <c r="DG41" s="1">
        <v>1</v>
      </c>
      <c r="DH41" s="1">
        <v>12</v>
      </c>
      <c r="DI41" s="1">
        <v>20</v>
      </c>
      <c r="DP41" s="1"/>
      <c r="DQ41" s="1"/>
      <c r="DR41" s="1"/>
      <c r="DS41" s="1"/>
      <c r="DU41" s="1"/>
      <c r="DV41" s="1"/>
      <c r="DW41" s="1"/>
      <c r="DX41" s="1"/>
      <c r="DZ41" s="1"/>
      <c r="EA41" s="1"/>
      <c r="EB41" s="1"/>
      <c r="EC41" s="1"/>
      <c r="EE41" s="1"/>
      <c r="EF41" s="1"/>
      <c r="EG41" s="1"/>
      <c r="EH41" s="1"/>
      <c r="EO41" s="1"/>
      <c r="EP41" s="1"/>
      <c r="EQ41" s="1"/>
      <c r="ER41" s="1"/>
      <c r="EY41" s="1"/>
      <c r="EZ41" s="1"/>
      <c r="FA41" s="1"/>
      <c r="FB41" s="1"/>
      <c r="FD41" s="1"/>
      <c r="FE41" s="1"/>
      <c r="FF41" s="1"/>
      <c r="FG41" s="1"/>
      <c r="FI41" s="1"/>
      <c r="FJ41" s="1"/>
      <c r="FK41" s="1"/>
      <c r="FL41" s="1"/>
      <c r="FN41" s="1"/>
      <c r="FO41" s="1"/>
      <c r="FP41" s="1"/>
      <c r="FQ41" s="1"/>
      <c r="FS41" s="1"/>
      <c r="FT41" s="1"/>
      <c r="FU41" s="1"/>
      <c r="FV41" s="1"/>
      <c r="FX41" s="1"/>
      <c r="FY41" s="1"/>
      <c r="FZ41" s="1"/>
      <c r="GA41" s="1"/>
      <c r="GC41" s="1"/>
      <c r="GD41" s="1"/>
      <c r="GE41" s="1"/>
      <c r="GF41" s="1"/>
      <c r="GH41" s="1"/>
      <c r="GI41" s="1"/>
      <c r="GJ41" s="1"/>
      <c r="GK41" s="1"/>
      <c r="GM41" s="1"/>
      <c r="GN41" s="1"/>
      <c r="GO41" s="1"/>
      <c r="GP41" s="1"/>
      <c r="GW41" s="1"/>
      <c r="GX41" s="1"/>
      <c r="GY41" s="1"/>
      <c r="GZ41" s="1"/>
      <c r="HB41" s="1"/>
      <c r="HC41" s="1"/>
      <c r="HD41" s="1"/>
      <c r="HE41" s="1"/>
      <c r="HG41" s="1"/>
      <c r="HH41" s="1"/>
      <c r="HI41" s="1"/>
      <c r="HJ41" s="1"/>
      <c r="HL41" s="1"/>
      <c r="HM41" s="1"/>
      <c r="HN41" s="1"/>
      <c r="HO41" s="1"/>
      <c r="HV41" s="1"/>
      <c r="HW41" s="1"/>
      <c r="HX41" s="1"/>
      <c r="HY41" s="1"/>
      <c r="IF41" s="1"/>
      <c r="IG41" s="1"/>
      <c r="IH41" s="1"/>
      <c r="II41" s="1"/>
      <c r="IK41" s="1"/>
      <c r="IL41" s="1"/>
      <c r="IM41" s="1"/>
      <c r="IN41" s="1"/>
      <c r="IP41" s="1"/>
      <c r="IQ41" s="1"/>
      <c r="IR41" s="1"/>
      <c r="IS41" s="1"/>
      <c r="IU41" s="1"/>
      <c r="IV41" s="1"/>
      <c r="IW41" s="1"/>
      <c r="IX41" s="1"/>
      <c r="IZ41" s="1"/>
      <c r="JA41" s="1"/>
      <c r="JB41" s="1"/>
      <c r="JC41" s="1"/>
      <c r="JE41" s="1"/>
      <c r="JF41" s="1"/>
      <c r="JG41" s="1"/>
      <c r="JH41" s="1"/>
      <c r="JJ41" s="1"/>
      <c r="JK41" s="1"/>
      <c r="JL41" s="1"/>
      <c r="JM41" s="1"/>
    </row>
    <row r="42" spans="3:273" x14ac:dyDescent="0.2">
      <c r="C42" s="2">
        <v>0</v>
      </c>
      <c r="D42" s="2">
        <v>0</v>
      </c>
      <c r="E42" s="2">
        <v>0</v>
      </c>
      <c r="F42" s="2">
        <v>1</v>
      </c>
      <c r="G42" s="2"/>
      <c r="I42" s="1"/>
      <c r="J42" s="1"/>
      <c r="K42" s="27"/>
      <c r="L42" s="27"/>
      <c r="M42" s="27"/>
      <c r="N42" s="1"/>
      <c r="O42" s="1"/>
      <c r="P42" s="1"/>
      <c r="T42" s="1"/>
      <c r="U42" s="1"/>
      <c r="V42" s="1"/>
      <c r="Z42" s="1"/>
      <c r="AA42" s="1"/>
      <c r="AB42" s="1"/>
      <c r="AF42" s="1"/>
      <c r="AG42" s="1"/>
      <c r="AH42" s="1"/>
      <c r="AL42" s="1"/>
      <c r="AM42" s="24"/>
      <c r="AN42" s="24"/>
      <c r="AR42" s="24"/>
      <c r="AY42" s="24"/>
      <c r="AZ42" s="24"/>
      <c r="BD42" s="24"/>
      <c r="BK42" s="1"/>
      <c r="BL42" s="1"/>
      <c r="BP42" s="1"/>
      <c r="BQ42" s="1"/>
      <c r="BR42" s="1"/>
      <c r="BV42" s="1"/>
      <c r="BW42" s="24"/>
      <c r="BX42" s="24"/>
      <c r="CB42" s="24"/>
      <c r="CC42" s="1" t="s">
        <v>63</v>
      </c>
      <c r="CD42" s="1"/>
      <c r="CE42">
        <v>0</v>
      </c>
      <c r="CF42">
        <v>10</v>
      </c>
      <c r="CG42">
        <v>0</v>
      </c>
      <c r="CH42" s="1"/>
      <c r="CI42" s="1"/>
      <c r="CJ42" s="1"/>
      <c r="CN42" s="1"/>
      <c r="CO42" s="1"/>
      <c r="CP42" s="1"/>
      <c r="CT42" s="1"/>
      <c r="CU42" s="1"/>
      <c r="CV42" s="1"/>
      <c r="DA42" s="1"/>
      <c r="DB42" s="1"/>
      <c r="DC42" s="1"/>
      <c r="DD42" s="1"/>
      <c r="DF42" s="1"/>
      <c r="DG42" s="1"/>
      <c r="DH42" s="1"/>
      <c r="DI42" s="1"/>
      <c r="DP42" s="1" t="s">
        <v>63</v>
      </c>
      <c r="DQ42" s="1">
        <v>4</v>
      </c>
      <c r="DR42" s="1">
        <v>2</v>
      </c>
      <c r="DS42" s="1">
        <v>120</v>
      </c>
      <c r="DU42" s="1"/>
      <c r="DV42" s="1"/>
      <c r="DW42" s="1"/>
      <c r="DX42" s="1"/>
      <c r="DZ42" s="1"/>
      <c r="EA42" s="1"/>
      <c r="EB42" s="1"/>
      <c r="EC42" s="1"/>
      <c r="EE42" s="1"/>
      <c r="EF42" s="1"/>
      <c r="EG42" s="1"/>
      <c r="EH42" s="1"/>
      <c r="EO42" s="1"/>
      <c r="EP42" s="1"/>
      <c r="EQ42" s="1"/>
      <c r="ER42" s="1"/>
      <c r="EY42" s="1"/>
      <c r="EZ42" s="1"/>
      <c r="FA42" s="1"/>
      <c r="FB42" s="1"/>
      <c r="FD42" s="1"/>
      <c r="FE42" s="1"/>
      <c r="FF42" s="1"/>
      <c r="FG42" s="1"/>
      <c r="FI42" s="1"/>
      <c r="FJ42" s="1"/>
      <c r="FK42" s="1"/>
      <c r="FL42" s="1"/>
      <c r="FN42" s="1"/>
      <c r="FO42" s="1"/>
      <c r="FP42" s="1"/>
      <c r="FQ42" s="1"/>
      <c r="FS42" s="1"/>
      <c r="FT42" s="1"/>
      <c r="FU42" s="1"/>
      <c r="FV42" s="1"/>
      <c r="FX42" s="1"/>
      <c r="FY42" s="1"/>
      <c r="FZ42" s="1"/>
      <c r="GA42" s="1"/>
      <c r="GC42" s="1"/>
      <c r="GD42" s="1"/>
      <c r="GE42" s="1"/>
      <c r="GF42" s="1"/>
      <c r="GH42" s="1"/>
      <c r="GI42" s="1"/>
      <c r="GJ42" s="1"/>
      <c r="GK42" s="1"/>
      <c r="GM42" s="1" t="s">
        <v>63</v>
      </c>
      <c r="GN42" s="1">
        <v>1</v>
      </c>
      <c r="GO42" s="1">
        <v>6</v>
      </c>
      <c r="GP42" s="1">
        <v>55</v>
      </c>
      <c r="GW42" s="1"/>
      <c r="GX42" s="1"/>
      <c r="GY42" s="1"/>
      <c r="GZ42" s="1"/>
      <c r="HB42" s="1"/>
      <c r="HC42" s="1"/>
      <c r="HD42" s="1"/>
      <c r="HE42" s="1"/>
      <c r="HG42" s="1"/>
      <c r="HH42" s="1"/>
      <c r="HI42" s="1"/>
      <c r="HJ42" s="1"/>
      <c r="HL42" s="1"/>
      <c r="HM42" s="1"/>
      <c r="HN42" s="1"/>
      <c r="HO42" s="1"/>
      <c r="HV42" s="1"/>
      <c r="HW42" s="1"/>
      <c r="HX42" s="1"/>
      <c r="HY42" s="1"/>
      <c r="IF42" s="1"/>
      <c r="IG42" s="1"/>
      <c r="IH42" s="1"/>
      <c r="II42" s="1"/>
      <c r="IK42" s="1"/>
      <c r="IL42" s="1"/>
      <c r="IM42" s="1"/>
      <c r="IN42" s="1"/>
      <c r="IP42" s="1"/>
      <c r="IQ42" s="1"/>
      <c r="IR42" s="1"/>
      <c r="IS42" s="1"/>
      <c r="IU42" s="1"/>
      <c r="IV42" s="1"/>
      <c r="IW42" s="1"/>
      <c r="IX42" s="1"/>
      <c r="IZ42" s="1"/>
      <c r="JA42" s="1"/>
      <c r="JB42" s="1"/>
      <c r="JC42" s="1"/>
      <c r="JE42" s="1"/>
      <c r="JF42" s="1"/>
      <c r="JG42" s="1"/>
      <c r="JH42" s="1"/>
      <c r="JJ42" s="1"/>
      <c r="JK42" s="1"/>
      <c r="JL42" s="1"/>
      <c r="JM42" s="1"/>
    </row>
    <row r="43" spans="3:273" x14ac:dyDescent="0.2">
      <c r="C43" s="2">
        <v>1</v>
      </c>
      <c r="D43" s="2">
        <v>0</v>
      </c>
      <c r="E43" s="2">
        <v>0</v>
      </c>
      <c r="F43" s="2">
        <v>0</v>
      </c>
      <c r="G43" s="2"/>
      <c r="I43" s="1"/>
      <c r="J43" s="1"/>
      <c r="K43" s="27"/>
      <c r="L43" s="27"/>
      <c r="M43" s="27"/>
      <c r="N43" s="1"/>
      <c r="O43" s="1"/>
      <c r="P43" s="1"/>
      <c r="T43" s="1"/>
      <c r="U43" s="1"/>
      <c r="V43" s="1"/>
      <c r="Z43" s="1"/>
      <c r="AA43" s="1"/>
      <c r="AB43" s="1"/>
      <c r="AF43" s="1"/>
      <c r="AG43" s="1"/>
      <c r="AH43" s="1"/>
      <c r="AL43" s="1"/>
      <c r="AM43" s="24"/>
      <c r="AN43" s="24"/>
      <c r="AR43" s="24"/>
      <c r="AY43" s="24"/>
      <c r="AZ43" s="24"/>
      <c r="BD43" s="24"/>
      <c r="BK43" s="1"/>
      <c r="BL43" s="1"/>
      <c r="BP43" s="1"/>
      <c r="BQ43" s="1" t="s">
        <v>63</v>
      </c>
      <c r="BR43" s="1"/>
      <c r="BS43">
        <v>4</v>
      </c>
      <c r="BT43">
        <v>6</v>
      </c>
      <c r="BU43">
        <v>150</v>
      </c>
      <c r="BV43" s="1"/>
      <c r="BW43" s="24"/>
      <c r="BX43" s="24"/>
      <c r="CB43" s="24"/>
      <c r="CC43" s="1"/>
      <c r="CD43" s="1"/>
      <c r="CH43" s="1"/>
      <c r="CI43" s="1"/>
      <c r="CJ43" s="1"/>
      <c r="CN43" s="1"/>
      <c r="CO43" s="1"/>
      <c r="CP43" s="1"/>
      <c r="CT43" s="1"/>
      <c r="CU43" s="1"/>
      <c r="CV43" s="1"/>
      <c r="DA43" s="1"/>
      <c r="DB43" s="1"/>
      <c r="DC43" s="1"/>
      <c r="DD43" s="1"/>
      <c r="DF43" s="1"/>
      <c r="DG43" s="1"/>
      <c r="DH43" s="1"/>
      <c r="DI43" s="1"/>
      <c r="DP43" s="1"/>
      <c r="DQ43" s="1"/>
      <c r="DR43" s="1"/>
      <c r="DS43" s="1"/>
      <c r="DU43" s="1"/>
      <c r="DV43" s="1"/>
      <c r="DW43" s="1"/>
      <c r="DX43" s="1"/>
      <c r="DZ43" s="1"/>
      <c r="EA43" s="1"/>
      <c r="EB43" s="1"/>
      <c r="EC43" s="1"/>
      <c r="EE43" s="1"/>
      <c r="EF43" s="1"/>
      <c r="EG43" s="1"/>
      <c r="EH43" s="1"/>
      <c r="EO43" s="1"/>
      <c r="EP43" s="1"/>
      <c r="EQ43" s="1"/>
      <c r="ER43" s="1"/>
      <c r="EY43" s="1"/>
      <c r="EZ43" s="1"/>
      <c r="FA43" s="1"/>
      <c r="FB43" s="1"/>
      <c r="FD43" s="1"/>
      <c r="FE43" s="1"/>
      <c r="FF43" s="1"/>
      <c r="FG43" s="1"/>
      <c r="FI43" s="1" t="s">
        <v>63</v>
      </c>
      <c r="FJ43" s="1">
        <v>8</v>
      </c>
      <c r="FK43" s="1">
        <v>6</v>
      </c>
      <c r="FL43" s="1">
        <v>100</v>
      </c>
      <c r="FN43" s="1"/>
      <c r="FO43" s="1"/>
      <c r="FP43" s="1"/>
      <c r="FQ43" s="1"/>
      <c r="FS43" s="1"/>
      <c r="FT43" s="1"/>
      <c r="FU43" s="1"/>
      <c r="FV43" s="1"/>
      <c r="FX43" s="1"/>
      <c r="FY43" s="1"/>
      <c r="FZ43" s="1"/>
      <c r="GA43" s="1"/>
      <c r="GC43" s="1"/>
      <c r="GD43" s="1"/>
      <c r="GE43" s="1"/>
      <c r="GF43" s="1"/>
      <c r="GH43" s="1"/>
      <c r="GI43" s="1"/>
      <c r="GJ43" s="1"/>
      <c r="GK43" s="1"/>
      <c r="GM43" s="1"/>
      <c r="GN43" s="1"/>
      <c r="GO43" s="1"/>
      <c r="GP43" s="1"/>
      <c r="GW43" s="1"/>
      <c r="GX43" s="1"/>
      <c r="GY43" s="1"/>
      <c r="GZ43" s="1"/>
      <c r="HB43" s="1"/>
      <c r="HC43" s="1"/>
      <c r="HD43" s="1"/>
      <c r="HE43" s="1"/>
      <c r="HG43" s="1"/>
      <c r="HH43" s="1"/>
      <c r="HI43" s="1"/>
      <c r="HJ43" s="1"/>
      <c r="HL43" s="1"/>
      <c r="HM43" s="1"/>
      <c r="HN43" s="1"/>
      <c r="HO43" s="1"/>
      <c r="HV43" s="1"/>
      <c r="HW43" s="1"/>
      <c r="HX43" s="1"/>
      <c r="HY43" s="1"/>
      <c r="IF43" s="1"/>
      <c r="IG43" s="1"/>
      <c r="IH43" s="1"/>
      <c r="II43" s="1"/>
      <c r="IK43" s="1"/>
      <c r="IL43" s="1"/>
      <c r="IM43" s="1"/>
      <c r="IN43" s="1"/>
      <c r="IP43" s="1"/>
      <c r="IQ43" s="1"/>
      <c r="IR43" s="1"/>
      <c r="IS43" s="1"/>
      <c r="IU43" s="1"/>
      <c r="IV43" s="1"/>
      <c r="IW43" s="1"/>
      <c r="IX43" s="1"/>
      <c r="IZ43" s="1"/>
      <c r="JA43" s="1"/>
      <c r="JB43" s="1"/>
      <c r="JC43" s="1"/>
      <c r="JE43" s="1"/>
      <c r="JF43" s="1"/>
      <c r="JG43" s="1"/>
      <c r="JH43" s="1"/>
      <c r="JJ43" s="1"/>
      <c r="JK43" s="1"/>
      <c r="JL43" s="1"/>
      <c r="JM43" s="1"/>
    </row>
    <row r="44" spans="3:273" x14ac:dyDescent="0.2">
      <c r="C44" s="2">
        <v>1</v>
      </c>
      <c r="D44" s="2">
        <v>0</v>
      </c>
      <c r="E44" s="2">
        <v>0</v>
      </c>
      <c r="F44" s="2">
        <v>0</v>
      </c>
      <c r="G44" s="2"/>
      <c r="I44" s="1"/>
      <c r="J44" s="1"/>
      <c r="K44" s="27"/>
      <c r="L44" s="27"/>
      <c r="M44" s="27"/>
      <c r="N44" s="1"/>
      <c r="O44" s="1"/>
      <c r="P44" s="1"/>
      <c r="T44" s="1"/>
      <c r="U44" s="1"/>
      <c r="V44" s="1"/>
      <c r="Z44" s="1"/>
      <c r="AA44" s="1"/>
      <c r="AB44" s="1"/>
      <c r="AF44" s="1"/>
      <c r="AG44" s="1" t="s">
        <v>63</v>
      </c>
      <c r="AH44" s="1"/>
      <c r="AI44">
        <v>0</v>
      </c>
      <c r="AJ44">
        <v>0</v>
      </c>
      <c r="AK44">
        <v>0</v>
      </c>
      <c r="AL44" s="1"/>
      <c r="AM44" s="24" t="s">
        <v>63</v>
      </c>
      <c r="AN44" s="24"/>
      <c r="AO44">
        <v>4</v>
      </c>
      <c r="AP44">
        <v>0</v>
      </c>
      <c r="AQ44">
        <v>0</v>
      </c>
      <c r="AR44" s="24"/>
      <c r="AY44" s="24"/>
      <c r="AZ44" s="24"/>
      <c r="BD44" s="24"/>
      <c r="BK44" s="1"/>
      <c r="BL44" s="1"/>
      <c r="BP44" s="1"/>
      <c r="BQ44" s="1"/>
      <c r="BR44" s="1"/>
      <c r="BV44" s="1"/>
      <c r="BW44" s="24"/>
      <c r="BX44" s="24"/>
      <c r="CB44" s="24"/>
      <c r="CC44" s="1"/>
      <c r="CD44" s="1"/>
      <c r="CH44" s="1"/>
      <c r="CI44" s="1"/>
      <c r="CJ44" s="1"/>
      <c r="CN44" s="1"/>
      <c r="CO44" s="1"/>
      <c r="CP44" s="1"/>
      <c r="CT44" s="1"/>
      <c r="CU44" s="1"/>
      <c r="CV44" s="1"/>
      <c r="DA44" s="1"/>
      <c r="DB44" s="1"/>
      <c r="DC44" s="1"/>
      <c r="DD44" s="1"/>
      <c r="DF44" s="1"/>
      <c r="DG44" s="1"/>
      <c r="DH44" s="1"/>
      <c r="DI44" s="1"/>
      <c r="DP44" s="1"/>
      <c r="DQ44" s="1"/>
      <c r="DR44" s="1"/>
      <c r="DS44" s="1"/>
      <c r="DU44" s="1"/>
      <c r="DV44" s="1"/>
      <c r="DW44" s="1"/>
      <c r="DX44" s="1"/>
      <c r="DZ44" s="1"/>
      <c r="EA44" s="1"/>
      <c r="EB44" s="1"/>
      <c r="EC44" s="1"/>
      <c r="EE44" s="1"/>
      <c r="EF44" s="1"/>
      <c r="EG44" s="1"/>
      <c r="EH44" s="1"/>
      <c r="EO44" s="1"/>
      <c r="EP44" s="1"/>
      <c r="EQ44" s="1"/>
      <c r="ER44" s="1"/>
      <c r="EY44" s="1"/>
      <c r="EZ44" s="1"/>
      <c r="FA44" s="1"/>
      <c r="FB44" s="1"/>
      <c r="FD44" s="1"/>
      <c r="FE44" s="1"/>
      <c r="FF44" s="1"/>
      <c r="FG44" s="1"/>
      <c r="FI44" s="1"/>
      <c r="FJ44" s="1"/>
      <c r="FK44" s="1"/>
      <c r="FL44" s="1"/>
      <c r="FN44" s="1"/>
      <c r="FO44" s="1"/>
      <c r="FP44" s="1"/>
      <c r="FQ44" s="1"/>
      <c r="FS44" s="1"/>
      <c r="FT44" s="1"/>
      <c r="FU44" s="1"/>
      <c r="FV44" s="1"/>
      <c r="FX44" s="1"/>
      <c r="FY44" s="1"/>
      <c r="FZ44" s="1"/>
      <c r="GA44" s="1"/>
      <c r="GC44" s="1"/>
      <c r="GD44" s="1"/>
      <c r="GE44" s="1"/>
      <c r="GF44" s="1"/>
      <c r="GH44" s="1"/>
      <c r="GI44" s="1"/>
      <c r="GJ44" s="1"/>
      <c r="GK44" s="1"/>
      <c r="GM44" s="1" t="s">
        <v>63</v>
      </c>
      <c r="GN44" s="1">
        <v>5</v>
      </c>
      <c r="GO44" s="1">
        <v>0</v>
      </c>
      <c r="GP44" s="1">
        <v>0</v>
      </c>
      <c r="GW44" s="1"/>
      <c r="GX44" s="1"/>
      <c r="GY44" s="1"/>
      <c r="GZ44" s="1"/>
      <c r="HB44" s="1"/>
      <c r="HC44" s="1"/>
      <c r="HD44" s="1"/>
      <c r="HE44" s="1"/>
      <c r="HG44" s="1"/>
      <c r="HH44" s="1"/>
      <c r="HI44" s="1"/>
      <c r="HJ44" s="1"/>
      <c r="HL44" s="1"/>
      <c r="HM44" s="1"/>
      <c r="HN44" s="1"/>
      <c r="HO44" s="1"/>
      <c r="HV44" s="1"/>
      <c r="HW44" s="1"/>
      <c r="HX44" s="1"/>
      <c r="HY44" s="1"/>
      <c r="IF44" s="1"/>
      <c r="IG44" s="1"/>
      <c r="IH44" s="1"/>
      <c r="II44" s="1"/>
      <c r="IK44" s="1"/>
      <c r="IL44" s="1"/>
      <c r="IM44" s="1"/>
      <c r="IN44" s="1"/>
      <c r="IP44" s="1"/>
      <c r="IQ44" s="1"/>
      <c r="IR44" s="1"/>
      <c r="IS44" s="1"/>
      <c r="IU44" s="1"/>
      <c r="IV44" s="1"/>
      <c r="IW44" s="1"/>
      <c r="IX44" s="1"/>
      <c r="IZ44" s="1"/>
      <c r="JA44" s="1"/>
      <c r="JB44" s="1"/>
      <c r="JC44" s="1"/>
      <c r="JE44" s="1"/>
      <c r="JF44" s="1"/>
      <c r="JG44" s="1"/>
      <c r="JH44" s="1"/>
      <c r="JJ44" s="1" t="s">
        <v>63</v>
      </c>
      <c r="JK44" s="1">
        <v>1</v>
      </c>
      <c r="JL44" s="1">
        <v>6</v>
      </c>
      <c r="JM44" s="1">
        <v>30</v>
      </c>
    </row>
    <row r="45" spans="3:273" x14ac:dyDescent="0.2">
      <c r="C45" s="2">
        <v>0</v>
      </c>
      <c r="D45" s="2">
        <v>0</v>
      </c>
      <c r="E45" s="2">
        <v>0</v>
      </c>
      <c r="F45" s="2">
        <v>1</v>
      </c>
      <c r="G45" s="2"/>
      <c r="I45" s="1"/>
      <c r="J45" s="1"/>
      <c r="K45" s="27"/>
      <c r="L45" s="27"/>
      <c r="M45" s="27"/>
      <c r="N45" s="1"/>
      <c r="O45" s="1"/>
      <c r="P45" s="1"/>
      <c r="T45" s="1"/>
      <c r="U45" s="1"/>
      <c r="V45" s="1"/>
      <c r="Z45" s="1"/>
      <c r="AA45" s="1"/>
      <c r="AB45" s="1"/>
      <c r="AF45" s="1"/>
      <c r="AG45" s="1"/>
      <c r="AH45" s="1"/>
      <c r="AL45" s="1"/>
      <c r="AM45" s="24"/>
      <c r="AN45" s="24"/>
      <c r="AR45" s="24"/>
      <c r="AY45" s="24"/>
      <c r="AZ45" s="24"/>
      <c r="BD45" s="24"/>
      <c r="BK45" s="1"/>
      <c r="BL45" s="1"/>
      <c r="BP45" s="1"/>
      <c r="BQ45" s="1"/>
      <c r="BR45" s="1"/>
      <c r="BV45" s="1"/>
      <c r="BW45" s="24"/>
      <c r="BX45" s="24"/>
      <c r="CB45" s="24"/>
      <c r="CC45" s="1"/>
      <c r="CD45" s="1"/>
      <c r="CH45" s="1"/>
      <c r="CI45" s="1" t="s">
        <v>63</v>
      </c>
      <c r="CJ45" s="1"/>
      <c r="CK45">
        <v>16</v>
      </c>
      <c r="CL45">
        <v>10</v>
      </c>
      <c r="CM45">
        <v>200</v>
      </c>
      <c r="CN45" s="1"/>
      <c r="CO45" s="1"/>
      <c r="CP45" s="1"/>
      <c r="CT45" s="1"/>
      <c r="CU45" s="1"/>
      <c r="CV45" s="1"/>
      <c r="DA45" s="1"/>
      <c r="DB45" s="1"/>
      <c r="DC45" s="1"/>
      <c r="DD45" s="1"/>
      <c r="DF45" s="1"/>
      <c r="DG45" s="1"/>
      <c r="DH45" s="1"/>
      <c r="DI45" s="1"/>
      <c r="DP45" s="1" t="s">
        <v>63</v>
      </c>
      <c r="DQ45" s="1">
        <v>4</v>
      </c>
      <c r="DR45" s="1">
        <v>3</v>
      </c>
      <c r="DS45" s="1">
        <v>180</v>
      </c>
      <c r="DU45" s="1"/>
      <c r="DV45" s="1"/>
      <c r="DW45" s="1"/>
      <c r="DX45" s="1"/>
      <c r="DZ45" s="1"/>
      <c r="EA45" s="1"/>
      <c r="EB45" s="1"/>
      <c r="EC45" s="1"/>
      <c r="EE45" s="1"/>
      <c r="EF45" s="1"/>
      <c r="EG45" s="1"/>
      <c r="EH45" s="1"/>
      <c r="EO45" s="1"/>
      <c r="EP45" s="1"/>
      <c r="EQ45" s="1"/>
      <c r="ER45" s="1"/>
      <c r="EY45" s="1"/>
      <c r="EZ45" s="1"/>
      <c r="FA45" s="1"/>
      <c r="FB45" s="1"/>
      <c r="FD45" s="1"/>
      <c r="FE45" s="1"/>
      <c r="FF45" s="1"/>
      <c r="FG45" s="1"/>
      <c r="FI45" s="1"/>
      <c r="FJ45" s="1"/>
      <c r="FK45" s="1"/>
      <c r="FL45" s="1"/>
      <c r="FN45" s="1"/>
      <c r="FO45" s="1"/>
      <c r="FP45" s="1"/>
      <c r="FQ45" s="1"/>
      <c r="FS45" s="1"/>
      <c r="FT45" s="1"/>
      <c r="FU45" s="1"/>
      <c r="FV45" s="1"/>
      <c r="FX45" s="1"/>
      <c r="FY45" s="1"/>
      <c r="FZ45" s="1"/>
      <c r="GA45" s="1"/>
      <c r="GC45" s="1"/>
      <c r="GD45" s="1"/>
      <c r="GE45" s="1"/>
      <c r="GF45" s="1"/>
      <c r="GH45" s="1"/>
      <c r="GI45" s="1"/>
      <c r="GJ45" s="1"/>
      <c r="GK45" s="1"/>
      <c r="GM45" s="1"/>
      <c r="GN45" s="1"/>
      <c r="GO45" s="1"/>
      <c r="GP45" s="1"/>
      <c r="GW45" s="1"/>
      <c r="GX45" s="1"/>
      <c r="GY45" s="1"/>
      <c r="GZ45" s="1"/>
      <c r="HB45" s="1"/>
      <c r="HC45" s="1"/>
      <c r="HD45" s="1"/>
      <c r="HE45" s="1"/>
      <c r="HG45" s="1"/>
      <c r="HH45" s="1"/>
      <c r="HI45" s="1"/>
      <c r="HJ45" s="1"/>
      <c r="HL45" s="1"/>
      <c r="HM45" s="1"/>
      <c r="HN45" s="1"/>
      <c r="HO45" s="1"/>
      <c r="HV45" s="1"/>
      <c r="HW45" s="1"/>
      <c r="HX45" s="1"/>
      <c r="HY45" s="1"/>
      <c r="IF45" s="1"/>
      <c r="IG45" s="1"/>
      <c r="IH45" s="1"/>
      <c r="II45" s="1"/>
      <c r="IK45" s="1"/>
      <c r="IL45" s="1"/>
      <c r="IM45" s="1"/>
      <c r="IN45" s="1"/>
      <c r="IP45" s="1"/>
      <c r="IQ45" s="1"/>
      <c r="IR45" s="1"/>
      <c r="IS45" s="1"/>
      <c r="IU45" s="1"/>
      <c r="IV45" s="1"/>
      <c r="IW45" s="1"/>
      <c r="IX45" s="1"/>
      <c r="IZ45" s="1"/>
      <c r="JA45" s="1"/>
      <c r="JB45" s="1"/>
      <c r="JC45" s="1"/>
      <c r="JE45" s="1"/>
      <c r="JF45" s="1"/>
      <c r="JG45" s="1"/>
      <c r="JH45" s="1"/>
      <c r="JJ45" s="1"/>
      <c r="JK45" s="1"/>
      <c r="JL45" s="1"/>
      <c r="JM45" s="1"/>
    </row>
    <row r="46" spans="3:273" x14ac:dyDescent="0.2">
      <c r="C46" s="2">
        <v>0</v>
      </c>
      <c r="D46" s="2">
        <v>0</v>
      </c>
      <c r="E46" s="2">
        <v>0</v>
      </c>
      <c r="F46" s="2">
        <v>1</v>
      </c>
      <c r="G46" s="2"/>
      <c r="I46" s="1" t="s">
        <v>63</v>
      </c>
      <c r="J46" s="1"/>
      <c r="K46" s="1">
        <v>0</v>
      </c>
      <c r="L46" s="1">
        <v>0</v>
      </c>
      <c r="M46" s="1">
        <v>0</v>
      </c>
      <c r="N46" s="1"/>
      <c r="O46" s="1"/>
      <c r="P46" s="1"/>
      <c r="T46" s="1"/>
      <c r="U46" s="1"/>
      <c r="V46" s="1"/>
      <c r="Z46" s="1"/>
      <c r="AA46" s="1"/>
      <c r="AB46" s="1"/>
      <c r="AF46" s="1"/>
      <c r="AG46" s="1"/>
      <c r="AH46" s="1"/>
      <c r="AL46" s="1"/>
      <c r="AM46" s="24"/>
      <c r="AN46" s="24"/>
      <c r="AR46" s="24"/>
      <c r="AY46" s="24"/>
      <c r="AZ46" s="24"/>
      <c r="BD46" s="24"/>
      <c r="BK46" s="1"/>
      <c r="BL46" s="1"/>
      <c r="BP46" s="1"/>
      <c r="BQ46" s="1"/>
      <c r="BR46" s="1"/>
      <c r="BV46" s="1"/>
      <c r="BW46" s="24"/>
      <c r="BX46" s="24"/>
      <c r="CB46" s="24"/>
      <c r="CC46" s="1"/>
      <c r="CD46" s="1"/>
      <c r="CH46" s="1"/>
      <c r="CI46" s="1"/>
      <c r="CJ46" s="1"/>
      <c r="CN46" s="1"/>
      <c r="CO46" s="1"/>
      <c r="CP46" s="1"/>
      <c r="CT46" s="1"/>
      <c r="CU46" s="1"/>
      <c r="CV46" s="1"/>
      <c r="DA46" s="1"/>
      <c r="DB46" s="1"/>
      <c r="DC46" s="1"/>
      <c r="DD46" s="1"/>
      <c r="DF46" s="1" t="s">
        <v>63</v>
      </c>
      <c r="DG46" s="1">
        <v>2</v>
      </c>
      <c r="DH46" s="1">
        <v>2</v>
      </c>
      <c r="DI46" s="1">
        <v>0</v>
      </c>
      <c r="DP46" s="1"/>
      <c r="DQ46" s="1"/>
      <c r="DR46" s="1"/>
      <c r="DS46" s="1"/>
      <c r="DU46" s="1"/>
      <c r="DV46" s="1"/>
      <c r="DW46" s="1"/>
      <c r="DX46" s="1"/>
      <c r="DZ46" s="1"/>
      <c r="EA46" s="1"/>
      <c r="EB46" s="1"/>
      <c r="EC46" s="1"/>
      <c r="EE46" s="1"/>
      <c r="EF46" s="1"/>
      <c r="EG46" s="1"/>
      <c r="EH46" s="1"/>
      <c r="EO46" s="1"/>
      <c r="EP46" s="1"/>
      <c r="EQ46" s="1"/>
      <c r="ER46" s="1"/>
      <c r="EY46" s="1"/>
      <c r="EZ46" s="1"/>
      <c r="FA46" s="1"/>
      <c r="FB46" s="1"/>
      <c r="FD46" s="1"/>
      <c r="FE46" s="1"/>
      <c r="FF46" s="1"/>
      <c r="FG46" s="1"/>
      <c r="FI46" s="1"/>
      <c r="FJ46" s="1"/>
      <c r="FK46" s="1"/>
      <c r="FL46" s="1"/>
      <c r="FN46" s="1"/>
      <c r="FO46" s="1"/>
      <c r="FP46" s="1"/>
      <c r="FQ46" s="1"/>
      <c r="FS46" s="1"/>
      <c r="FT46" s="1"/>
      <c r="FU46" s="1"/>
      <c r="FV46" s="1"/>
      <c r="FX46" s="1"/>
      <c r="FY46" s="1"/>
      <c r="FZ46" s="1"/>
      <c r="GA46" s="1"/>
      <c r="GC46" s="1"/>
      <c r="GD46" s="1"/>
      <c r="GE46" s="1"/>
      <c r="GF46" s="1"/>
      <c r="GH46" s="1"/>
      <c r="GI46" s="1"/>
      <c r="GJ46" s="1"/>
      <c r="GK46" s="1"/>
      <c r="GM46" s="1"/>
      <c r="GN46" s="1"/>
      <c r="GO46" s="1"/>
      <c r="GP46" s="1"/>
      <c r="GW46" s="1"/>
      <c r="GX46" s="1"/>
      <c r="GY46" s="1"/>
      <c r="GZ46" s="1"/>
      <c r="HB46" s="1"/>
      <c r="HC46" s="1"/>
      <c r="HD46" s="1"/>
      <c r="HE46" s="1"/>
      <c r="HG46" s="1" t="s">
        <v>63</v>
      </c>
      <c r="HH46" s="1">
        <v>2</v>
      </c>
      <c r="HI46" s="1">
        <v>2</v>
      </c>
      <c r="HJ46" s="1">
        <v>20</v>
      </c>
      <c r="HL46" s="1"/>
      <c r="HM46" s="1"/>
      <c r="HN46" s="1"/>
      <c r="HO46" s="1"/>
      <c r="HV46" s="1"/>
      <c r="HW46" s="1"/>
      <c r="HX46" s="1"/>
      <c r="HY46" s="1"/>
      <c r="IF46" s="1"/>
      <c r="IG46" s="1"/>
      <c r="IH46" s="1"/>
      <c r="II46" s="1"/>
      <c r="IK46" s="1"/>
      <c r="IL46" s="1"/>
      <c r="IM46" s="1"/>
      <c r="IN46" s="1"/>
      <c r="IP46" s="1"/>
      <c r="IQ46" s="1"/>
      <c r="IR46" s="1"/>
      <c r="IS46" s="1"/>
      <c r="IU46" s="1" t="s">
        <v>63</v>
      </c>
      <c r="IV46" s="1">
        <v>1</v>
      </c>
      <c r="IW46" s="1">
        <v>12</v>
      </c>
      <c r="IX46" s="1">
        <v>200</v>
      </c>
      <c r="IZ46" s="1"/>
      <c r="JA46" s="1"/>
      <c r="JB46" s="1"/>
      <c r="JC46" s="1"/>
      <c r="JE46" s="1"/>
      <c r="JF46" s="1"/>
      <c r="JG46" s="1"/>
      <c r="JH46" s="1"/>
      <c r="JJ46" s="1"/>
      <c r="JK46" s="1"/>
      <c r="JL46" s="1"/>
      <c r="JM46" s="1"/>
    </row>
    <row r="47" spans="3:273" x14ac:dyDescent="0.2">
      <c r="C47" s="2">
        <v>1</v>
      </c>
      <c r="D47" s="2">
        <v>0</v>
      </c>
      <c r="E47" s="2">
        <v>0</v>
      </c>
      <c r="F47" s="2">
        <v>0</v>
      </c>
      <c r="G47" s="2"/>
      <c r="I47" s="1" t="s">
        <v>63</v>
      </c>
      <c r="J47" s="1"/>
      <c r="K47" s="1">
        <v>0</v>
      </c>
      <c r="L47" s="1">
        <v>0</v>
      </c>
      <c r="M47" s="1">
        <v>0</v>
      </c>
      <c r="N47" s="1"/>
      <c r="O47" s="1"/>
      <c r="P47" s="1"/>
      <c r="T47" s="1"/>
      <c r="U47" s="1"/>
      <c r="V47" s="1"/>
      <c r="Z47" s="1"/>
      <c r="AA47" s="1"/>
      <c r="AB47" s="1"/>
      <c r="AF47" s="1"/>
      <c r="AG47" s="1"/>
      <c r="AH47" s="1"/>
      <c r="AL47" s="1"/>
      <c r="AM47" s="24" t="s">
        <v>63</v>
      </c>
      <c r="AN47" s="24"/>
      <c r="AO47">
        <v>0</v>
      </c>
      <c r="AP47">
        <v>0</v>
      </c>
      <c r="AQ47">
        <v>0</v>
      </c>
      <c r="AR47" s="24"/>
      <c r="AY47" s="24"/>
      <c r="AZ47" s="24"/>
      <c r="BD47" s="24"/>
      <c r="BK47" s="1"/>
      <c r="BL47" s="1"/>
      <c r="BP47" s="1"/>
      <c r="BQ47" s="1"/>
      <c r="BR47" s="1"/>
      <c r="BV47" s="1"/>
      <c r="BW47" s="24"/>
      <c r="BX47" s="24"/>
      <c r="CB47" s="24"/>
      <c r="CC47" s="1"/>
      <c r="CD47" s="1"/>
      <c r="CH47" s="1"/>
      <c r="CI47" s="1" t="s">
        <v>63</v>
      </c>
      <c r="CJ47" s="1"/>
      <c r="CK47">
        <v>0</v>
      </c>
      <c r="CL47">
        <v>18</v>
      </c>
      <c r="CM47">
        <v>320</v>
      </c>
      <c r="CN47" s="1"/>
      <c r="CO47" s="1"/>
      <c r="CP47" s="1"/>
      <c r="CT47" s="1"/>
      <c r="CU47" s="1"/>
      <c r="CV47" s="1"/>
      <c r="DA47" s="1"/>
      <c r="DB47" s="1"/>
      <c r="DC47" s="1"/>
      <c r="DD47" s="1"/>
      <c r="DF47" s="1"/>
      <c r="DG47" s="1"/>
      <c r="DH47" s="1"/>
      <c r="DI47" s="1"/>
      <c r="DP47" s="1"/>
      <c r="DQ47" s="1"/>
      <c r="DR47" s="1"/>
      <c r="DS47" s="1"/>
      <c r="DU47" s="1"/>
      <c r="DV47" s="1"/>
      <c r="DW47" s="1"/>
      <c r="DX47" s="1"/>
      <c r="DZ47" s="1"/>
      <c r="EA47" s="1"/>
      <c r="EB47" s="1"/>
      <c r="EC47" s="1"/>
      <c r="EE47" s="1"/>
      <c r="EF47" s="1"/>
      <c r="EG47" s="1"/>
      <c r="EH47" s="1"/>
      <c r="EO47" s="1"/>
      <c r="EP47" s="1"/>
      <c r="EQ47" s="1"/>
      <c r="ER47" s="1"/>
      <c r="EY47" s="1"/>
      <c r="EZ47" s="1"/>
      <c r="FA47" s="1"/>
      <c r="FB47" s="1"/>
      <c r="FD47" s="1"/>
      <c r="FE47" s="1"/>
      <c r="FF47" s="1"/>
      <c r="FG47" s="1"/>
      <c r="FI47" s="1"/>
      <c r="FJ47" s="1"/>
      <c r="FK47" s="1"/>
      <c r="FL47" s="1"/>
      <c r="FN47" s="1"/>
      <c r="FO47" s="1"/>
      <c r="FP47" s="1"/>
      <c r="FQ47" s="1"/>
      <c r="FS47" s="1"/>
      <c r="FT47" s="1"/>
      <c r="FU47" s="1"/>
      <c r="FV47" s="1"/>
      <c r="FX47" s="1"/>
      <c r="FY47" s="1"/>
      <c r="FZ47" s="1"/>
      <c r="GA47" s="1"/>
      <c r="GC47" s="1"/>
      <c r="GD47" s="1"/>
      <c r="GE47" s="1"/>
      <c r="GF47" s="1"/>
      <c r="GH47" s="1"/>
      <c r="GI47" s="1"/>
      <c r="GJ47" s="1"/>
      <c r="GK47" s="1"/>
      <c r="GM47" s="1"/>
      <c r="GN47" s="1"/>
      <c r="GO47" s="1"/>
      <c r="GP47" s="1"/>
      <c r="GW47" s="1"/>
      <c r="GX47" s="1"/>
      <c r="GY47" s="1"/>
      <c r="GZ47" s="1"/>
      <c r="HB47" s="1"/>
      <c r="HC47" s="1"/>
      <c r="HD47" s="1"/>
      <c r="HE47" s="1"/>
      <c r="HG47" s="1"/>
      <c r="HH47" s="1"/>
      <c r="HI47" s="1"/>
      <c r="HJ47" s="1"/>
      <c r="HL47" s="1"/>
      <c r="HM47" s="1"/>
      <c r="HN47" s="1"/>
      <c r="HO47" s="1"/>
      <c r="HV47" s="1"/>
      <c r="HW47" s="1"/>
      <c r="HX47" s="1"/>
      <c r="HY47" s="1"/>
      <c r="IF47" s="1"/>
      <c r="IG47" s="1"/>
      <c r="IH47" s="1"/>
      <c r="II47" s="1"/>
      <c r="IK47" s="1"/>
      <c r="IL47" s="1"/>
      <c r="IM47" s="1"/>
      <c r="IN47" s="1"/>
      <c r="IP47" s="1"/>
      <c r="IQ47" s="1"/>
      <c r="IR47" s="1"/>
      <c r="IS47" s="1"/>
      <c r="IU47" s="1" t="s">
        <v>63</v>
      </c>
      <c r="IV47" s="1">
        <v>2</v>
      </c>
      <c r="IW47" s="1">
        <v>12</v>
      </c>
      <c r="IX47" s="1">
        <v>300</v>
      </c>
      <c r="IZ47" s="1"/>
      <c r="JA47" s="1"/>
      <c r="JB47" s="1"/>
      <c r="JC47" s="1"/>
      <c r="JE47" s="1"/>
      <c r="JF47" s="1"/>
      <c r="JG47" s="1"/>
      <c r="JH47" s="1"/>
      <c r="JJ47" s="1"/>
      <c r="JK47" s="1"/>
      <c r="JL47" s="1"/>
      <c r="JM47" s="1"/>
    </row>
    <row r="48" spans="3:273" x14ac:dyDescent="0.2">
      <c r="C48" s="2">
        <v>0</v>
      </c>
      <c r="D48" s="2">
        <v>0</v>
      </c>
      <c r="E48" s="2">
        <v>0</v>
      </c>
      <c r="F48" s="2">
        <v>1</v>
      </c>
      <c r="G48" s="2"/>
      <c r="I48" s="1"/>
      <c r="J48" s="1"/>
      <c r="K48" s="27"/>
      <c r="L48" s="27"/>
      <c r="M48" s="27"/>
      <c r="N48" s="1"/>
      <c r="O48" s="1"/>
      <c r="P48" s="1"/>
      <c r="T48" s="1"/>
      <c r="U48" s="1"/>
      <c r="V48" s="1"/>
      <c r="Z48" s="1"/>
      <c r="AA48" s="1"/>
      <c r="AB48" s="1"/>
      <c r="AF48" s="1"/>
      <c r="AG48" s="1"/>
      <c r="AH48" s="1"/>
      <c r="AL48" s="1"/>
      <c r="AM48" s="24"/>
      <c r="AN48" s="24"/>
      <c r="AR48" s="24"/>
      <c r="AY48" s="24"/>
      <c r="AZ48" s="24"/>
      <c r="BD48" s="24"/>
      <c r="BK48" s="1"/>
      <c r="BL48" s="1"/>
      <c r="BP48" s="1"/>
      <c r="BQ48" s="1"/>
      <c r="BR48" s="1"/>
      <c r="BV48" s="1"/>
      <c r="BW48" s="24"/>
      <c r="BX48" s="24"/>
      <c r="CB48" s="24"/>
      <c r="CC48" s="1"/>
      <c r="CD48" s="1"/>
      <c r="CH48" s="1"/>
      <c r="CI48" s="1" t="s">
        <v>63</v>
      </c>
      <c r="CJ48" s="1"/>
      <c r="CK48">
        <v>1200</v>
      </c>
      <c r="CL48">
        <v>24</v>
      </c>
      <c r="CM48">
        <v>265</v>
      </c>
      <c r="CN48" s="1"/>
      <c r="CO48" s="1"/>
      <c r="CP48" s="1"/>
      <c r="CT48" s="1"/>
      <c r="CU48" s="1"/>
      <c r="CV48" s="1"/>
      <c r="DA48" s="1"/>
      <c r="DB48" s="1"/>
      <c r="DC48" s="1"/>
      <c r="DD48" s="1"/>
      <c r="DF48" s="1"/>
      <c r="DG48" s="1"/>
      <c r="DH48" s="1"/>
      <c r="DI48" s="1"/>
      <c r="DP48" s="1"/>
      <c r="DQ48" s="1"/>
      <c r="DR48" s="1"/>
      <c r="DS48" s="1"/>
      <c r="DU48" s="1"/>
      <c r="DV48" s="1"/>
      <c r="DW48" s="1"/>
      <c r="DX48" s="1"/>
      <c r="DZ48" s="1"/>
      <c r="EA48" s="1"/>
      <c r="EB48" s="1"/>
      <c r="EC48" s="1"/>
      <c r="EE48" s="1"/>
      <c r="EF48" s="1"/>
      <c r="EG48" s="1"/>
      <c r="EH48" s="1"/>
      <c r="EO48" s="1"/>
      <c r="EP48" s="1"/>
      <c r="EQ48" s="1"/>
      <c r="ER48" s="1"/>
      <c r="EY48" s="1"/>
      <c r="EZ48" s="1"/>
      <c r="FA48" s="1"/>
      <c r="FB48" s="1"/>
      <c r="FD48" s="1" t="s">
        <v>63</v>
      </c>
      <c r="FE48" s="1">
        <v>1</v>
      </c>
      <c r="FF48" s="1">
        <v>8</v>
      </c>
      <c r="FG48" s="1">
        <v>60</v>
      </c>
      <c r="FI48" s="1"/>
      <c r="FJ48" s="1"/>
      <c r="FK48" s="1"/>
      <c r="FL48" s="1"/>
      <c r="FN48" s="1" t="s">
        <v>63</v>
      </c>
      <c r="FO48" s="1">
        <v>40</v>
      </c>
      <c r="FP48" s="1">
        <v>10</v>
      </c>
      <c r="FQ48" s="1">
        <v>314</v>
      </c>
      <c r="FS48" s="1" t="s">
        <v>63</v>
      </c>
      <c r="FT48" s="1">
        <v>2</v>
      </c>
      <c r="FU48" s="1">
        <v>8</v>
      </c>
      <c r="FV48" s="1">
        <v>200</v>
      </c>
      <c r="FX48" s="1"/>
      <c r="FY48" s="1"/>
      <c r="FZ48" s="1"/>
      <c r="GA48" s="1"/>
      <c r="GC48" s="1"/>
      <c r="GD48" s="1"/>
      <c r="GE48" s="1"/>
      <c r="GF48" s="1"/>
      <c r="GH48" s="1"/>
      <c r="GI48" s="1"/>
      <c r="GJ48" s="1"/>
      <c r="GK48" s="1"/>
      <c r="GM48" s="1"/>
      <c r="GN48" s="1"/>
      <c r="GO48" s="1"/>
      <c r="GP48" s="1"/>
      <c r="GW48" s="1"/>
      <c r="GX48" s="1"/>
      <c r="GY48" s="1"/>
      <c r="GZ48" s="1"/>
      <c r="HB48" s="1"/>
      <c r="HC48" s="1"/>
      <c r="HD48" s="1"/>
      <c r="HE48" s="1"/>
      <c r="HG48" s="1"/>
      <c r="HH48" s="1"/>
      <c r="HI48" s="1"/>
      <c r="HJ48" s="1"/>
      <c r="HL48" s="1"/>
      <c r="HM48" s="1"/>
      <c r="HN48" s="1"/>
      <c r="HO48" s="1"/>
      <c r="HV48" s="1"/>
      <c r="HW48" s="1"/>
      <c r="HX48" s="1"/>
      <c r="HY48" s="1"/>
      <c r="IF48" s="1"/>
      <c r="IG48" s="1"/>
      <c r="IH48" s="1"/>
      <c r="II48" s="1"/>
      <c r="IK48" s="1"/>
      <c r="IL48" s="1"/>
      <c r="IM48" s="1"/>
      <c r="IN48" s="1"/>
      <c r="IP48" s="1"/>
      <c r="IQ48" s="1"/>
      <c r="IR48" s="1"/>
      <c r="IS48" s="1"/>
      <c r="IU48" s="1"/>
      <c r="IV48" s="1"/>
      <c r="IW48" s="1"/>
      <c r="IX48" s="1"/>
      <c r="IZ48" s="1" t="s">
        <v>63</v>
      </c>
      <c r="JA48" s="1">
        <v>5</v>
      </c>
      <c r="JB48" s="1">
        <v>24</v>
      </c>
      <c r="JC48" s="1">
        <v>365</v>
      </c>
      <c r="JE48" s="1"/>
      <c r="JF48" s="1"/>
      <c r="JG48" s="1"/>
      <c r="JH48" s="1"/>
      <c r="JJ48" s="1"/>
      <c r="JK48" s="1"/>
      <c r="JL48" s="1"/>
      <c r="JM48" s="1"/>
    </row>
    <row r="49" spans="3:273" x14ac:dyDescent="0.2">
      <c r="C49" s="2">
        <v>1</v>
      </c>
      <c r="D49" s="2">
        <v>0</v>
      </c>
      <c r="E49" s="2">
        <v>0</v>
      </c>
      <c r="F49" s="2">
        <v>0</v>
      </c>
      <c r="G49" s="2"/>
      <c r="I49" s="1"/>
      <c r="J49" s="1"/>
      <c r="K49" s="27"/>
      <c r="L49" s="27"/>
      <c r="M49" s="27"/>
      <c r="N49" s="1"/>
      <c r="O49" s="1"/>
      <c r="P49" s="1"/>
      <c r="T49" s="1"/>
      <c r="U49" s="1"/>
      <c r="V49" s="1"/>
      <c r="Z49" s="1"/>
      <c r="AA49" s="1"/>
      <c r="AB49" s="1"/>
      <c r="AF49" s="1"/>
      <c r="AG49" s="1"/>
      <c r="AH49" s="1"/>
      <c r="AL49" s="1"/>
      <c r="AM49" s="24"/>
      <c r="AN49" s="24"/>
      <c r="AR49" s="24"/>
      <c r="AY49" s="24"/>
      <c r="AZ49" s="24"/>
      <c r="BD49" s="24"/>
      <c r="BK49" s="1"/>
      <c r="BL49" s="1"/>
      <c r="BP49" s="1"/>
      <c r="BQ49" s="1"/>
      <c r="BR49" s="1"/>
      <c r="BV49" s="1"/>
      <c r="BW49" s="24"/>
      <c r="BX49" s="24"/>
      <c r="CB49" s="24"/>
      <c r="CC49" s="1"/>
      <c r="CD49" s="1"/>
      <c r="CH49" s="1"/>
      <c r="CI49" s="1" t="s">
        <v>63</v>
      </c>
      <c r="CJ49" s="1"/>
      <c r="CK49">
        <v>600</v>
      </c>
      <c r="CL49">
        <v>24</v>
      </c>
      <c r="CM49">
        <v>365</v>
      </c>
      <c r="CN49" s="1"/>
      <c r="CO49" s="1"/>
      <c r="CP49" s="1"/>
      <c r="CT49" s="1"/>
      <c r="CU49" s="1" t="s">
        <v>63</v>
      </c>
      <c r="CV49" s="1"/>
      <c r="CW49">
        <v>0</v>
      </c>
      <c r="CX49">
        <v>0</v>
      </c>
      <c r="CY49">
        <v>10</v>
      </c>
      <c r="DA49" s="1"/>
      <c r="DB49" s="1"/>
      <c r="DC49" s="1"/>
      <c r="DD49" s="1"/>
      <c r="DF49" s="1"/>
      <c r="DG49" s="1"/>
      <c r="DH49" s="1"/>
      <c r="DI49" s="1"/>
      <c r="DP49" s="1"/>
      <c r="DQ49" s="1"/>
      <c r="DR49" s="1"/>
      <c r="DS49" s="1"/>
      <c r="DU49" s="1"/>
      <c r="DV49" s="1"/>
      <c r="DW49" s="1"/>
      <c r="DX49" s="1"/>
      <c r="DZ49" s="1"/>
      <c r="EA49" s="1"/>
      <c r="EB49" s="1"/>
      <c r="EC49" s="1"/>
      <c r="EE49" s="1"/>
      <c r="EF49" s="1"/>
      <c r="EG49" s="1"/>
      <c r="EH49" s="1"/>
      <c r="EO49" s="1"/>
      <c r="EP49" s="1"/>
      <c r="EQ49" s="1"/>
      <c r="ER49" s="1"/>
      <c r="EY49" s="1"/>
      <c r="EZ49" s="1"/>
      <c r="FA49" s="1"/>
      <c r="FB49" s="1"/>
      <c r="FD49" s="1"/>
      <c r="FE49" s="1"/>
      <c r="FF49" s="1"/>
      <c r="FG49" s="1"/>
      <c r="FI49" s="1"/>
      <c r="FJ49" s="1"/>
      <c r="FK49" s="1"/>
      <c r="FL49" s="1"/>
      <c r="FN49" s="1"/>
      <c r="FO49" s="1"/>
      <c r="FP49" s="1"/>
      <c r="FQ49" s="1"/>
      <c r="FS49" s="1" t="s">
        <v>63</v>
      </c>
      <c r="FT49" s="1">
        <v>15</v>
      </c>
      <c r="FU49" s="1">
        <v>10</v>
      </c>
      <c r="FV49" s="1">
        <v>120</v>
      </c>
      <c r="FX49" s="1"/>
      <c r="FY49" s="1"/>
      <c r="FZ49" s="1"/>
      <c r="GA49" s="1"/>
      <c r="GC49" s="1"/>
      <c r="GD49" s="1"/>
      <c r="GE49" s="1"/>
      <c r="GF49" s="1"/>
      <c r="GH49" s="1"/>
      <c r="GI49" s="1"/>
      <c r="GJ49" s="1"/>
      <c r="GK49" s="1"/>
      <c r="GM49" s="1"/>
      <c r="GN49" s="1"/>
      <c r="GO49" s="1"/>
      <c r="GP49" s="1"/>
      <c r="GW49" s="1"/>
      <c r="GX49" s="1"/>
      <c r="GY49" s="1"/>
      <c r="GZ49" s="1"/>
      <c r="HB49" s="1"/>
      <c r="HC49" s="1"/>
      <c r="HD49" s="1"/>
      <c r="HE49" s="1"/>
      <c r="HG49" s="1"/>
      <c r="HH49" s="1"/>
      <c r="HI49" s="1"/>
      <c r="HJ49" s="1"/>
      <c r="HL49" s="1"/>
      <c r="HM49" s="1"/>
      <c r="HN49" s="1"/>
      <c r="HO49" s="1"/>
      <c r="HV49" s="1"/>
      <c r="HW49" s="1"/>
      <c r="HX49" s="1"/>
      <c r="HY49" s="1"/>
      <c r="IF49" s="1"/>
      <c r="IG49" s="1"/>
      <c r="IH49" s="1"/>
      <c r="II49" s="1"/>
      <c r="IK49" s="1" t="s">
        <v>63</v>
      </c>
      <c r="IL49" s="1">
        <v>1</v>
      </c>
      <c r="IM49" s="1">
        <v>6</v>
      </c>
      <c r="IN49" s="1">
        <v>60</v>
      </c>
      <c r="IP49" s="1"/>
      <c r="IQ49" s="1"/>
      <c r="IR49" s="1"/>
      <c r="IS49" s="1"/>
      <c r="IU49" s="1" t="s">
        <v>63</v>
      </c>
      <c r="IV49" s="1">
        <v>1</v>
      </c>
      <c r="IW49" s="1">
        <v>24</v>
      </c>
      <c r="IX49" s="1">
        <v>300</v>
      </c>
      <c r="IZ49" s="1" t="s">
        <v>63</v>
      </c>
      <c r="JA49" s="1">
        <v>17</v>
      </c>
      <c r="JB49" s="1">
        <v>14</v>
      </c>
      <c r="JC49" s="1">
        <v>140</v>
      </c>
      <c r="JE49" s="1"/>
      <c r="JF49" s="1"/>
      <c r="JG49" s="1"/>
      <c r="JH49" s="1"/>
      <c r="JJ49" s="1"/>
      <c r="JK49" s="1"/>
      <c r="JL49" s="1"/>
      <c r="JM49" s="1"/>
    </row>
    <row r="50" spans="3:273" x14ac:dyDescent="0.2">
      <c r="C50" s="2">
        <v>1</v>
      </c>
      <c r="D50" s="2">
        <v>0</v>
      </c>
      <c r="E50" s="2">
        <v>0</v>
      </c>
      <c r="F50" s="2">
        <v>0</v>
      </c>
      <c r="G50" s="2"/>
      <c r="I50" s="1"/>
      <c r="J50" s="1"/>
      <c r="K50" s="27"/>
      <c r="L50" s="27"/>
      <c r="M50" s="27"/>
      <c r="N50" s="1"/>
      <c r="O50" s="1"/>
      <c r="P50" s="1"/>
      <c r="T50" s="1"/>
      <c r="U50" s="1"/>
      <c r="V50" s="1"/>
      <c r="Z50" s="1"/>
      <c r="AA50" s="1" t="s">
        <v>63</v>
      </c>
      <c r="AB50" s="1"/>
      <c r="AC50">
        <v>9</v>
      </c>
      <c r="AD50">
        <v>4</v>
      </c>
      <c r="AE50">
        <v>130</v>
      </c>
      <c r="AF50" s="1"/>
      <c r="AG50" s="1" t="s">
        <v>63</v>
      </c>
      <c r="AH50" s="1"/>
      <c r="AI50">
        <v>0</v>
      </c>
      <c r="AJ50">
        <v>10</v>
      </c>
      <c r="AK50">
        <v>0</v>
      </c>
      <c r="AL50" s="1"/>
      <c r="AM50" s="24"/>
      <c r="AN50" s="24"/>
      <c r="AR50" s="24"/>
      <c r="AY50" s="24"/>
      <c r="AZ50" s="24"/>
      <c r="BD50" s="24"/>
      <c r="BK50" s="1"/>
      <c r="BL50" s="1"/>
      <c r="BP50" s="1"/>
      <c r="BQ50" s="1"/>
      <c r="BR50" s="1"/>
      <c r="BV50" s="1"/>
      <c r="BW50" s="24"/>
      <c r="BX50" s="24"/>
      <c r="CB50" s="24"/>
      <c r="CC50" s="1"/>
      <c r="CD50" s="1"/>
      <c r="CH50" s="1"/>
      <c r="CI50" s="1"/>
      <c r="CJ50" s="1"/>
      <c r="CN50" s="1"/>
      <c r="CO50" s="1"/>
      <c r="CP50" s="1"/>
      <c r="CT50" s="1"/>
      <c r="CU50" s="1"/>
      <c r="CV50" s="1"/>
      <c r="DA50" s="1"/>
      <c r="DB50" s="1"/>
      <c r="DC50" s="1"/>
      <c r="DD50" s="1"/>
      <c r="DF50" s="1"/>
      <c r="DG50" s="1"/>
      <c r="DH50" s="1"/>
      <c r="DI50" s="1"/>
      <c r="DP50" s="1"/>
      <c r="DQ50" s="1"/>
      <c r="DR50" s="1"/>
      <c r="DS50" s="1"/>
      <c r="DU50" s="1"/>
      <c r="DV50" s="1"/>
      <c r="DW50" s="1"/>
      <c r="DX50" s="1"/>
      <c r="DZ50" s="1"/>
      <c r="EA50" s="1"/>
      <c r="EB50" s="1"/>
      <c r="EC50" s="1"/>
      <c r="EE50" s="1"/>
      <c r="EF50" s="1"/>
      <c r="EG50" s="1"/>
      <c r="EH50" s="1"/>
      <c r="EO50" s="1"/>
      <c r="EP50" s="1"/>
      <c r="EQ50" s="1"/>
      <c r="ER50" s="1"/>
      <c r="EY50" s="1"/>
      <c r="EZ50" s="1"/>
      <c r="FA50" s="1"/>
      <c r="FB50" s="1"/>
      <c r="FD50" s="1"/>
      <c r="FE50" s="1"/>
      <c r="FF50" s="1"/>
      <c r="FG50" s="1"/>
      <c r="FI50" s="1"/>
      <c r="FJ50" s="1"/>
      <c r="FK50" s="1"/>
      <c r="FL50" s="1"/>
      <c r="FN50" s="1"/>
      <c r="FO50" s="1"/>
      <c r="FP50" s="1"/>
      <c r="FQ50" s="1"/>
      <c r="FS50" s="1"/>
      <c r="FT50" s="1"/>
      <c r="FU50" s="1"/>
      <c r="FV50" s="1"/>
      <c r="FX50" s="1"/>
      <c r="FY50" s="1"/>
      <c r="FZ50" s="1"/>
      <c r="GA50" s="1"/>
      <c r="GC50" s="1"/>
      <c r="GD50" s="1"/>
      <c r="GE50" s="1"/>
      <c r="GF50" s="1"/>
      <c r="GH50" s="1"/>
      <c r="GI50" s="1"/>
      <c r="GJ50" s="1"/>
      <c r="GK50" s="1"/>
      <c r="GM50" s="1"/>
      <c r="GN50" s="1"/>
      <c r="GO50" s="1"/>
      <c r="GP50" s="1"/>
      <c r="GW50" s="1"/>
      <c r="GX50" s="1"/>
      <c r="GY50" s="1"/>
      <c r="GZ50" s="1"/>
      <c r="HB50" s="1"/>
      <c r="HC50" s="1"/>
      <c r="HD50" s="1"/>
      <c r="HE50" s="1"/>
      <c r="HG50" s="1"/>
      <c r="HH50" s="1"/>
      <c r="HI50" s="1"/>
      <c r="HJ50" s="1"/>
      <c r="HL50" s="1"/>
      <c r="HM50" s="1"/>
      <c r="HN50" s="1"/>
      <c r="HO50" s="1"/>
      <c r="HV50" s="1"/>
      <c r="HW50" s="1"/>
      <c r="HX50" s="1"/>
      <c r="HY50" s="1"/>
      <c r="IF50" s="1"/>
      <c r="IG50" s="1"/>
      <c r="IH50" s="1"/>
      <c r="II50" s="1"/>
      <c r="IK50" s="1"/>
      <c r="IL50" s="1"/>
      <c r="IM50" s="1"/>
      <c r="IN50" s="1"/>
      <c r="IP50" s="1"/>
      <c r="IQ50" s="1"/>
      <c r="IR50" s="1"/>
      <c r="IS50" s="1"/>
      <c r="IU50" s="1" t="s">
        <v>63</v>
      </c>
      <c r="IV50" s="1">
        <v>4</v>
      </c>
      <c r="IW50" s="1">
        <v>8</v>
      </c>
      <c r="IX50" s="1">
        <v>40</v>
      </c>
      <c r="IZ50" s="1" t="s">
        <v>63</v>
      </c>
      <c r="JA50" s="1">
        <v>12</v>
      </c>
      <c r="JB50" s="1">
        <v>18</v>
      </c>
      <c r="JC50" s="1">
        <v>300</v>
      </c>
      <c r="JE50" s="1"/>
      <c r="JF50" s="1"/>
      <c r="JG50" s="1"/>
      <c r="JH50" s="1"/>
      <c r="JJ50" s="1"/>
      <c r="JK50" s="1"/>
      <c r="JL50" s="1"/>
      <c r="JM50" s="1"/>
    </row>
    <row r="51" spans="3:273" x14ac:dyDescent="0.2">
      <c r="C51" s="2">
        <v>0</v>
      </c>
      <c r="D51" s="2">
        <v>0</v>
      </c>
      <c r="E51" s="2">
        <v>0</v>
      </c>
      <c r="F51" s="2">
        <v>1</v>
      </c>
      <c r="G51" s="2"/>
      <c r="I51" s="1"/>
      <c r="J51" s="1"/>
      <c r="K51" s="27"/>
      <c r="L51" s="27"/>
      <c r="M51" s="27"/>
      <c r="N51" s="1"/>
      <c r="O51" s="1"/>
      <c r="P51" s="1"/>
      <c r="T51" s="1"/>
      <c r="U51" s="1"/>
      <c r="V51" s="1"/>
      <c r="Z51" s="1"/>
      <c r="AA51" s="1"/>
      <c r="AB51" s="1"/>
      <c r="AF51" s="1"/>
      <c r="AG51" s="1"/>
      <c r="AH51" s="1"/>
      <c r="AL51" s="1"/>
      <c r="AM51" s="24"/>
      <c r="AN51" s="24"/>
      <c r="AR51" s="24"/>
      <c r="AY51" s="24"/>
      <c r="AZ51" s="24"/>
      <c r="BD51" s="24"/>
      <c r="BK51" s="1"/>
      <c r="BL51" s="1"/>
      <c r="BP51" s="1"/>
      <c r="BQ51" s="1"/>
      <c r="BR51" s="1"/>
      <c r="BV51" s="1"/>
      <c r="BW51" s="24"/>
      <c r="BX51" s="24"/>
      <c r="CB51" s="24"/>
      <c r="CC51" s="1"/>
      <c r="CD51" s="1"/>
      <c r="CH51" s="1"/>
      <c r="CI51" s="1" t="s">
        <v>63</v>
      </c>
      <c r="CJ51" s="1"/>
      <c r="CK51">
        <v>180</v>
      </c>
      <c r="CL51">
        <v>10</v>
      </c>
      <c r="CM51">
        <v>180</v>
      </c>
      <c r="CN51" s="1"/>
      <c r="CO51" s="1"/>
      <c r="CP51" s="1"/>
      <c r="CT51" s="1"/>
      <c r="CU51" s="1"/>
      <c r="CV51" s="1"/>
      <c r="DA51" s="1"/>
      <c r="DB51" s="1"/>
      <c r="DC51" s="1"/>
      <c r="DD51" s="1"/>
      <c r="DF51" s="1"/>
      <c r="DG51" s="1"/>
      <c r="DH51" s="1"/>
      <c r="DI51" s="1"/>
      <c r="DP51" s="1"/>
      <c r="DQ51" s="1"/>
      <c r="DR51" s="1"/>
      <c r="DS51" s="1"/>
      <c r="DU51" s="1"/>
      <c r="DV51" s="1"/>
      <c r="DW51" s="1"/>
      <c r="DX51" s="1"/>
      <c r="DZ51" s="1"/>
      <c r="EA51" s="1"/>
      <c r="EB51" s="1"/>
      <c r="EC51" s="1"/>
      <c r="EE51" s="1"/>
      <c r="EF51" s="1"/>
      <c r="EG51" s="1"/>
      <c r="EH51" s="1"/>
      <c r="EO51" s="1"/>
      <c r="EP51" s="1"/>
      <c r="EQ51" s="1"/>
      <c r="ER51" s="1"/>
      <c r="EY51" s="1"/>
      <c r="EZ51" s="1"/>
      <c r="FA51" s="1"/>
      <c r="FB51" s="1"/>
      <c r="FD51" s="1"/>
      <c r="FE51" s="1"/>
      <c r="FF51" s="1"/>
      <c r="FG51" s="1"/>
      <c r="FI51" s="1"/>
      <c r="FJ51" s="1"/>
      <c r="FK51" s="1"/>
      <c r="FL51" s="1"/>
      <c r="FN51" s="1"/>
      <c r="FO51" s="1"/>
      <c r="FP51" s="1"/>
      <c r="FQ51" s="1"/>
      <c r="FS51" s="1" t="s">
        <v>63</v>
      </c>
      <c r="FT51" s="1">
        <v>10</v>
      </c>
      <c r="FU51" s="1">
        <v>8</v>
      </c>
      <c r="FV51" s="1">
        <v>10</v>
      </c>
      <c r="FX51" s="1"/>
      <c r="FY51" s="1"/>
      <c r="FZ51" s="1"/>
      <c r="GA51" s="1"/>
      <c r="GC51" s="1"/>
      <c r="GD51" s="1"/>
      <c r="GE51" s="1"/>
      <c r="GF51" s="1"/>
      <c r="GH51" s="1"/>
      <c r="GI51" s="1"/>
      <c r="GJ51" s="1"/>
      <c r="GK51" s="1"/>
      <c r="GM51" s="1"/>
      <c r="GN51" s="1"/>
      <c r="GO51" s="1"/>
      <c r="GP51" s="1"/>
      <c r="GW51" s="1"/>
      <c r="GX51" s="1"/>
      <c r="GY51" s="1"/>
      <c r="GZ51" s="1"/>
      <c r="HB51" s="1"/>
      <c r="HC51" s="1"/>
      <c r="HD51" s="1"/>
      <c r="HE51" s="1"/>
      <c r="HG51" s="1"/>
      <c r="HH51" s="1"/>
      <c r="HI51" s="1"/>
      <c r="HJ51" s="1"/>
      <c r="HL51" s="1"/>
      <c r="HM51" s="1"/>
      <c r="HN51" s="1"/>
      <c r="HO51" s="1"/>
      <c r="HV51" s="1"/>
      <c r="HW51" s="1"/>
      <c r="HX51" s="1"/>
      <c r="HY51" s="1"/>
      <c r="IF51" s="1"/>
      <c r="IG51" s="1"/>
      <c r="IH51" s="1"/>
      <c r="II51" s="1"/>
      <c r="IK51" s="1"/>
      <c r="IL51" s="1"/>
      <c r="IM51" s="1"/>
      <c r="IN51" s="1"/>
      <c r="IP51" s="1"/>
      <c r="IQ51" s="1"/>
      <c r="IR51" s="1"/>
      <c r="IS51" s="1"/>
      <c r="IU51" s="1"/>
      <c r="IV51" s="1"/>
      <c r="IW51" s="1"/>
      <c r="IX51" s="1"/>
      <c r="IZ51" s="1" t="s">
        <v>63</v>
      </c>
      <c r="JA51" s="1">
        <v>3</v>
      </c>
      <c r="JB51" s="1">
        <v>20</v>
      </c>
      <c r="JC51" s="1">
        <v>365</v>
      </c>
      <c r="JE51" s="1"/>
      <c r="JF51" s="1"/>
      <c r="JG51" s="1"/>
      <c r="JH51" s="1"/>
      <c r="JJ51" s="1"/>
      <c r="JK51" s="1"/>
      <c r="JL51" s="1"/>
      <c r="JM51" s="1"/>
    </row>
    <row r="52" spans="3:273" x14ac:dyDescent="0.2">
      <c r="C52" s="2">
        <v>0</v>
      </c>
      <c r="D52" s="2">
        <v>0</v>
      </c>
      <c r="E52" s="2">
        <v>0</v>
      </c>
      <c r="F52" s="2">
        <v>1</v>
      </c>
      <c r="G52" s="2"/>
      <c r="I52" s="1"/>
      <c r="J52" s="1"/>
      <c r="K52" s="27"/>
      <c r="L52" s="27"/>
      <c r="M52" s="27"/>
      <c r="N52" s="1"/>
      <c r="O52" s="1"/>
      <c r="P52" s="1"/>
      <c r="T52" s="1"/>
      <c r="U52" s="1"/>
      <c r="V52" s="1"/>
      <c r="Z52" s="1"/>
      <c r="AA52" s="1"/>
      <c r="AB52" s="1"/>
      <c r="AF52" s="1"/>
      <c r="AG52" s="1"/>
      <c r="AH52" s="1"/>
      <c r="AL52" s="1"/>
      <c r="AM52" s="24"/>
      <c r="AN52" s="24"/>
      <c r="AR52" s="24"/>
      <c r="AY52" s="24"/>
      <c r="AZ52" s="24"/>
      <c r="BD52" s="24"/>
      <c r="BK52" s="1"/>
      <c r="BL52" s="1"/>
      <c r="BP52" s="1"/>
      <c r="BQ52" s="1"/>
      <c r="BR52" s="1"/>
      <c r="BV52" s="1"/>
      <c r="BW52" s="24"/>
      <c r="BX52" s="24"/>
      <c r="CB52" s="24"/>
      <c r="CC52" s="1"/>
      <c r="CD52" s="1"/>
      <c r="CH52" s="1"/>
      <c r="CI52" s="1" t="s">
        <v>63</v>
      </c>
      <c r="CJ52" s="1"/>
      <c r="CK52">
        <v>400</v>
      </c>
      <c r="CL52">
        <v>24</v>
      </c>
      <c r="CM52">
        <v>180</v>
      </c>
      <c r="CN52" s="1"/>
      <c r="CO52" s="1"/>
      <c r="CP52" s="1"/>
      <c r="CT52" s="1"/>
      <c r="CU52" s="1"/>
      <c r="CV52" s="1"/>
      <c r="DA52" s="1"/>
      <c r="DB52" s="1"/>
      <c r="DC52" s="1"/>
      <c r="DD52" s="1"/>
      <c r="DF52" s="1"/>
      <c r="DG52" s="1"/>
      <c r="DH52" s="1"/>
      <c r="DI52" s="1"/>
      <c r="DP52" s="1"/>
      <c r="DQ52" s="1"/>
      <c r="DR52" s="1"/>
      <c r="DS52" s="1"/>
      <c r="DU52" s="1"/>
      <c r="DV52" s="1"/>
      <c r="DW52" s="1"/>
      <c r="DX52" s="1"/>
      <c r="DZ52" s="1"/>
      <c r="EA52" s="1"/>
      <c r="EB52" s="1"/>
      <c r="EC52" s="1"/>
      <c r="EE52" s="1"/>
      <c r="EF52" s="1"/>
      <c r="EG52" s="1"/>
      <c r="EH52" s="1"/>
      <c r="EO52" s="1"/>
      <c r="EP52" s="1"/>
      <c r="EQ52" s="1"/>
      <c r="ER52" s="1"/>
      <c r="EY52" s="1"/>
      <c r="EZ52" s="1"/>
      <c r="FA52" s="1"/>
      <c r="FB52" s="1"/>
      <c r="FD52" s="1"/>
      <c r="FE52" s="1"/>
      <c r="FF52" s="1"/>
      <c r="FG52" s="1"/>
      <c r="FI52" s="1"/>
      <c r="FJ52" s="1"/>
      <c r="FK52" s="1"/>
      <c r="FL52" s="1"/>
      <c r="FN52" s="1"/>
      <c r="FO52" s="1"/>
      <c r="FP52" s="1"/>
      <c r="FQ52" s="1"/>
      <c r="FS52" s="1"/>
      <c r="FT52" s="1"/>
      <c r="FU52" s="1"/>
      <c r="FV52" s="1"/>
      <c r="FX52" s="1"/>
      <c r="FY52" s="1"/>
      <c r="FZ52" s="1"/>
      <c r="GA52" s="1"/>
      <c r="GC52" s="1"/>
      <c r="GD52" s="1"/>
      <c r="GE52" s="1"/>
      <c r="GF52" s="1"/>
      <c r="GH52" s="1"/>
      <c r="GI52" s="1"/>
      <c r="GJ52" s="1"/>
      <c r="GK52" s="1"/>
      <c r="GM52" s="1"/>
      <c r="GN52" s="1"/>
      <c r="GO52" s="1"/>
      <c r="GP52" s="1"/>
      <c r="GW52" s="1"/>
      <c r="GX52" s="1"/>
      <c r="GY52" s="1"/>
      <c r="GZ52" s="1"/>
      <c r="HB52" s="1"/>
      <c r="HC52" s="1"/>
      <c r="HD52" s="1"/>
      <c r="HE52" s="1"/>
      <c r="HG52" s="1"/>
      <c r="HH52" s="1"/>
      <c r="HI52" s="1"/>
      <c r="HJ52" s="1"/>
      <c r="HL52" s="1"/>
      <c r="HM52" s="1"/>
      <c r="HN52" s="1"/>
      <c r="HO52" s="1"/>
      <c r="HV52" s="1"/>
      <c r="HW52" s="1"/>
      <c r="HX52" s="1"/>
      <c r="HY52" s="1"/>
      <c r="IF52" s="1"/>
      <c r="IG52" s="1"/>
      <c r="IH52" s="1"/>
      <c r="II52" s="1"/>
      <c r="IK52" s="1"/>
      <c r="IL52" s="1"/>
      <c r="IM52" s="1"/>
      <c r="IN52" s="1"/>
      <c r="IP52" s="1"/>
      <c r="IQ52" s="1"/>
      <c r="IR52" s="1"/>
      <c r="IS52" s="1"/>
      <c r="IU52" s="1"/>
      <c r="IV52" s="1"/>
      <c r="IW52" s="1"/>
      <c r="IX52" s="1"/>
      <c r="IZ52" s="1" t="s">
        <v>63</v>
      </c>
      <c r="JA52" s="1">
        <v>5</v>
      </c>
      <c r="JB52" s="1">
        <v>18</v>
      </c>
      <c r="JC52" s="1">
        <v>180</v>
      </c>
      <c r="JE52" s="1"/>
      <c r="JF52" s="1"/>
      <c r="JG52" s="1"/>
      <c r="JH52" s="1"/>
      <c r="JJ52" s="1"/>
      <c r="JK52" s="1"/>
      <c r="JL52" s="1"/>
      <c r="JM52" s="1"/>
    </row>
    <row r="53" spans="3:273" x14ac:dyDescent="0.2">
      <c r="C53" s="2">
        <v>0</v>
      </c>
      <c r="D53" s="2">
        <v>0</v>
      </c>
      <c r="E53" s="2">
        <v>0</v>
      </c>
      <c r="F53" s="2">
        <v>1</v>
      </c>
      <c r="G53" s="2"/>
      <c r="I53" s="1"/>
      <c r="J53" s="1"/>
      <c r="K53" s="27"/>
      <c r="L53" s="27"/>
      <c r="M53" s="27"/>
      <c r="N53" s="1"/>
      <c r="O53" s="1"/>
      <c r="P53" s="1"/>
      <c r="T53" s="1"/>
      <c r="U53" s="1"/>
      <c r="V53" s="1"/>
      <c r="Z53" s="1"/>
      <c r="AA53" s="1"/>
      <c r="AB53" s="1"/>
      <c r="AF53" s="1"/>
      <c r="AG53" s="1"/>
      <c r="AH53" s="1"/>
      <c r="AL53" s="1"/>
      <c r="AM53" s="24"/>
      <c r="AN53" s="24"/>
      <c r="AR53" s="24"/>
      <c r="AY53" s="24"/>
      <c r="AZ53" s="24"/>
      <c r="BD53" s="24"/>
      <c r="BK53" s="1"/>
      <c r="BL53" s="1"/>
      <c r="BP53" s="1"/>
      <c r="BQ53" s="1"/>
      <c r="BR53" s="1"/>
      <c r="BV53" s="1"/>
      <c r="BW53" s="24"/>
      <c r="BX53" s="24"/>
      <c r="CB53" s="24"/>
      <c r="CC53" s="1"/>
      <c r="CD53" s="1"/>
      <c r="CH53" s="1"/>
      <c r="CI53" s="1"/>
      <c r="CJ53" s="1"/>
      <c r="CN53" s="1"/>
      <c r="CO53" s="1"/>
      <c r="CP53" s="1"/>
      <c r="CT53" s="1"/>
      <c r="CU53" s="1"/>
      <c r="CV53" s="1"/>
      <c r="DA53" s="1"/>
      <c r="DB53" s="1"/>
      <c r="DC53" s="1"/>
      <c r="DD53" s="1"/>
      <c r="DF53" s="1"/>
      <c r="DG53" s="1"/>
      <c r="DH53" s="1"/>
      <c r="DI53" s="1"/>
      <c r="DP53" s="1"/>
      <c r="DQ53" s="1"/>
      <c r="DR53" s="1"/>
      <c r="DS53" s="1"/>
      <c r="DU53" s="1"/>
      <c r="DV53" s="1"/>
      <c r="DW53" s="1"/>
      <c r="DX53" s="1"/>
      <c r="DZ53" s="1"/>
      <c r="EA53" s="1"/>
      <c r="EB53" s="1"/>
      <c r="EC53" s="1"/>
      <c r="EE53" s="1"/>
      <c r="EF53" s="1"/>
      <c r="EG53" s="1"/>
      <c r="EH53" s="1"/>
      <c r="EO53" s="1"/>
      <c r="EP53" s="1"/>
      <c r="EQ53" s="1"/>
      <c r="ER53" s="1"/>
      <c r="EY53" s="1"/>
      <c r="EZ53" s="1"/>
      <c r="FA53" s="1"/>
      <c r="FB53" s="1"/>
      <c r="FD53" s="1"/>
      <c r="FE53" s="1"/>
      <c r="FF53" s="1"/>
      <c r="FG53" s="1"/>
      <c r="FI53" s="1"/>
      <c r="FJ53" s="1"/>
      <c r="FK53" s="1"/>
      <c r="FL53" s="1"/>
      <c r="FN53" s="1"/>
      <c r="FO53" s="1"/>
      <c r="FP53" s="1"/>
      <c r="FQ53" s="1"/>
      <c r="FS53" s="1" t="s">
        <v>63</v>
      </c>
      <c r="FT53" s="1">
        <v>1</v>
      </c>
      <c r="FU53" s="1">
        <v>8</v>
      </c>
      <c r="FV53" s="1">
        <v>365</v>
      </c>
      <c r="FX53" s="1"/>
      <c r="FY53" s="1"/>
      <c r="FZ53" s="1"/>
      <c r="GA53" s="1"/>
      <c r="GC53" s="1"/>
      <c r="GD53" s="1"/>
      <c r="GE53" s="1"/>
      <c r="GF53" s="1"/>
      <c r="GH53" s="1"/>
      <c r="GI53" s="1"/>
      <c r="GJ53" s="1"/>
      <c r="GK53" s="1"/>
      <c r="GM53" s="1"/>
      <c r="GN53" s="1"/>
      <c r="GO53" s="1"/>
      <c r="GP53" s="1"/>
      <c r="GW53" s="1"/>
      <c r="GX53" s="1"/>
      <c r="GY53" s="1"/>
      <c r="GZ53" s="1"/>
      <c r="HB53" s="1" t="s">
        <v>63</v>
      </c>
      <c r="HC53" s="1">
        <v>1</v>
      </c>
      <c r="HD53" s="1">
        <v>10</v>
      </c>
      <c r="HE53" s="1">
        <v>180</v>
      </c>
      <c r="HG53" s="1"/>
      <c r="HH53" s="1"/>
      <c r="HI53" s="1"/>
      <c r="HJ53" s="1"/>
      <c r="HL53" s="1"/>
      <c r="HM53" s="1"/>
      <c r="HN53" s="1"/>
      <c r="HO53" s="1"/>
      <c r="HV53" s="1"/>
      <c r="HW53" s="1"/>
      <c r="HX53" s="1"/>
      <c r="HY53" s="1"/>
      <c r="IF53" s="1"/>
      <c r="IG53" s="1"/>
      <c r="IH53" s="1"/>
      <c r="II53" s="1"/>
      <c r="IK53" s="1"/>
      <c r="IL53" s="1"/>
      <c r="IM53" s="1"/>
      <c r="IN53" s="1"/>
      <c r="IP53" s="1"/>
      <c r="IQ53" s="1"/>
      <c r="IR53" s="1"/>
      <c r="IS53" s="1"/>
      <c r="IU53" s="1"/>
      <c r="IV53" s="1"/>
      <c r="IW53" s="1"/>
      <c r="IX53" s="1"/>
      <c r="IZ53" s="1" t="s">
        <v>63</v>
      </c>
      <c r="JA53" s="1">
        <v>2</v>
      </c>
      <c r="JB53" s="1">
        <v>6</v>
      </c>
      <c r="JC53" s="1">
        <v>20</v>
      </c>
      <c r="JE53" s="1"/>
      <c r="JF53" s="1"/>
      <c r="JG53" s="1"/>
      <c r="JH53" s="1"/>
      <c r="JJ53" s="1"/>
      <c r="JK53" s="1"/>
      <c r="JL53" s="1"/>
      <c r="JM53" s="1"/>
    </row>
    <row r="54" spans="3:273" x14ac:dyDescent="0.2">
      <c r="C54" s="2">
        <v>0</v>
      </c>
      <c r="D54" s="2">
        <v>0</v>
      </c>
      <c r="E54" s="2">
        <v>1</v>
      </c>
      <c r="F54" s="2">
        <v>0</v>
      </c>
      <c r="G54" s="2"/>
      <c r="I54" s="1"/>
      <c r="J54" s="1"/>
      <c r="K54" s="27"/>
      <c r="L54" s="27"/>
      <c r="M54" s="27"/>
      <c r="N54" s="1"/>
      <c r="O54" s="1"/>
      <c r="P54" s="1"/>
      <c r="T54" s="1"/>
      <c r="U54" s="1"/>
      <c r="V54" s="1"/>
      <c r="Z54" s="1"/>
      <c r="AA54" s="1"/>
      <c r="AB54" s="1"/>
      <c r="AF54" s="1"/>
      <c r="AG54" s="1"/>
      <c r="AH54" s="1"/>
      <c r="AL54" s="1"/>
      <c r="AM54" s="24"/>
      <c r="AN54" s="24"/>
      <c r="AR54" s="24"/>
      <c r="AY54" s="24"/>
      <c r="AZ54" s="24"/>
      <c r="BD54" s="24"/>
      <c r="BK54" s="1"/>
      <c r="BL54" s="1"/>
      <c r="BP54" s="1"/>
      <c r="BQ54" s="1" t="s">
        <v>63</v>
      </c>
      <c r="BR54" s="1"/>
      <c r="BS54">
        <v>1</v>
      </c>
      <c r="BT54">
        <v>0</v>
      </c>
      <c r="BU54">
        <v>0</v>
      </c>
      <c r="BV54" s="1"/>
      <c r="BW54" s="24"/>
      <c r="BX54" s="24"/>
      <c r="CB54" s="24"/>
      <c r="CC54" s="1"/>
      <c r="CD54" s="1"/>
      <c r="CH54" s="1"/>
      <c r="CI54" s="1" t="s">
        <v>63</v>
      </c>
      <c r="CJ54" s="1"/>
      <c r="CK54">
        <v>250</v>
      </c>
      <c r="CL54">
        <v>8</v>
      </c>
      <c r="CM54">
        <v>80</v>
      </c>
      <c r="CN54" s="1"/>
      <c r="CO54" s="1"/>
      <c r="CP54" s="1"/>
      <c r="CT54" s="1"/>
      <c r="CU54" s="1"/>
      <c r="CV54" s="1"/>
      <c r="DA54" s="1"/>
      <c r="DB54" s="1"/>
      <c r="DC54" s="1"/>
      <c r="DD54" s="1"/>
      <c r="DF54" s="1"/>
      <c r="DG54" s="1"/>
      <c r="DH54" s="1"/>
      <c r="DI54" s="1"/>
      <c r="DP54" s="1"/>
      <c r="DQ54" s="1"/>
      <c r="DR54" s="1"/>
      <c r="DS54" s="1"/>
      <c r="DU54" s="1"/>
      <c r="DV54" s="1"/>
      <c r="DW54" s="1"/>
      <c r="DX54" s="1"/>
      <c r="DZ54" s="1"/>
      <c r="EA54" s="1"/>
      <c r="EB54" s="1"/>
      <c r="EC54" s="1"/>
      <c r="EE54" s="1"/>
      <c r="EF54" s="1"/>
      <c r="EG54" s="1"/>
      <c r="EH54" s="1"/>
      <c r="EO54" s="1"/>
      <c r="EP54" s="1"/>
      <c r="EQ54" s="1"/>
      <c r="ER54" s="1"/>
      <c r="EY54" s="1"/>
      <c r="EZ54" s="1"/>
      <c r="FA54" s="1"/>
      <c r="FB54" s="1"/>
      <c r="FD54" s="1"/>
      <c r="FE54" s="1"/>
      <c r="FF54" s="1"/>
      <c r="FG54" s="1"/>
      <c r="FI54" s="1"/>
      <c r="FJ54" s="1"/>
      <c r="FK54" s="1"/>
      <c r="FL54" s="1"/>
      <c r="FN54" s="1"/>
      <c r="FO54" s="1"/>
      <c r="FP54" s="1"/>
      <c r="FQ54" s="1"/>
      <c r="FS54" s="1"/>
      <c r="FT54" s="1"/>
      <c r="FU54" s="1"/>
      <c r="FV54" s="1"/>
      <c r="FX54" s="1"/>
      <c r="FY54" s="1"/>
      <c r="FZ54" s="1"/>
      <c r="GA54" s="1"/>
      <c r="GC54" s="1"/>
      <c r="GD54" s="1"/>
      <c r="GE54" s="1"/>
      <c r="GF54" s="1"/>
      <c r="GH54" s="1"/>
      <c r="GI54" s="1"/>
      <c r="GJ54" s="1"/>
      <c r="GK54" s="1"/>
      <c r="GM54" s="1"/>
      <c r="GN54" s="1"/>
      <c r="GO54" s="1"/>
      <c r="GP54" s="1"/>
      <c r="GW54" s="1"/>
      <c r="GX54" s="1"/>
      <c r="GY54" s="1"/>
      <c r="GZ54" s="1"/>
      <c r="HB54" s="1"/>
      <c r="HC54" s="1"/>
      <c r="HD54" s="1"/>
      <c r="HE54" s="1"/>
      <c r="HG54" s="1"/>
      <c r="HH54" s="1"/>
      <c r="HI54" s="1"/>
      <c r="HJ54" s="1"/>
      <c r="HL54" s="1"/>
      <c r="HM54" s="1"/>
      <c r="HN54" s="1"/>
      <c r="HO54" s="1"/>
      <c r="HV54" s="1" t="s">
        <v>63</v>
      </c>
      <c r="HW54" s="1">
        <v>4</v>
      </c>
      <c r="HX54" s="1">
        <v>10</v>
      </c>
      <c r="HY54" s="1">
        <v>200</v>
      </c>
      <c r="IF54" s="1"/>
      <c r="IG54" s="1"/>
      <c r="IH54" s="1"/>
      <c r="II54" s="1"/>
      <c r="IK54" s="1"/>
      <c r="IL54" s="1"/>
      <c r="IM54" s="1"/>
      <c r="IN54" s="1"/>
      <c r="IP54" s="1"/>
      <c r="IQ54" s="1"/>
      <c r="IR54" s="1"/>
      <c r="IS54" s="1"/>
      <c r="IU54" s="1" t="s">
        <v>63</v>
      </c>
      <c r="IV54" s="1">
        <v>1</v>
      </c>
      <c r="IW54" s="1">
        <v>9</v>
      </c>
      <c r="IX54" s="1">
        <v>300</v>
      </c>
      <c r="IZ54" s="1"/>
      <c r="JA54" s="1"/>
      <c r="JB54" s="1"/>
      <c r="JC54" s="1"/>
      <c r="JE54" s="1"/>
      <c r="JF54" s="1"/>
      <c r="JG54" s="1"/>
      <c r="JH54" s="1"/>
      <c r="JJ54" s="1"/>
      <c r="JK54" s="1"/>
      <c r="JL54" s="1"/>
      <c r="JM54" s="1"/>
    </row>
    <row r="55" spans="3:273" x14ac:dyDescent="0.2">
      <c r="C55" s="2">
        <v>0</v>
      </c>
      <c r="D55" s="2">
        <v>0</v>
      </c>
      <c r="E55" s="2">
        <v>0</v>
      </c>
      <c r="F55" s="2">
        <v>1</v>
      </c>
      <c r="G55" s="2"/>
      <c r="I55" s="1"/>
      <c r="J55" s="1"/>
      <c r="K55" s="27"/>
      <c r="L55" s="27"/>
      <c r="M55" s="27"/>
      <c r="N55" s="1"/>
      <c r="O55" s="1"/>
      <c r="P55" s="1"/>
      <c r="T55" s="1"/>
      <c r="U55" s="1"/>
      <c r="V55" s="1"/>
      <c r="Z55" s="1"/>
      <c r="AA55" s="1"/>
      <c r="AB55" s="1"/>
      <c r="AF55" s="1"/>
      <c r="AM55" s="24"/>
      <c r="AN55" s="24"/>
      <c r="AR55" s="24"/>
      <c r="AY55" s="24"/>
      <c r="AZ55" s="24"/>
      <c r="BD55" s="24"/>
      <c r="BK55" s="1"/>
      <c r="BL55" s="1"/>
      <c r="BP55" s="1"/>
      <c r="BQ55" s="1"/>
      <c r="BR55" s="1"/>
      <c r="BV55" s="1"/>
      <c r="BW55" s="24"/>
      <c r="BX55" s="24"/>
      <c r="CB55" s="24"/>
      <c r="CC55" s="1"/>
      <c r="CD55" s="1"/>
      <c r="CH55" s="1"/>
      <c r="CI55" s="1"/>
      <c r="CJ55" s="1"/>
      <c r="CN55" s="1"/>
      <c r="CO55" s="1"/>
      <c r="CP55" s="1"/>
      <c r="CT55" s="1"/>
      <c r="CU55" s="1"/>
      <c r="CV55" s="1"/>
      <c r="DA55" s="1"/>
      <c r="DB55" s="1"/>
      <c r="DC55" s="1"/>
      <c r="DD55" s="1"/>
      <c r="DF55" s="1"/>
      <c r="DG55" s="1"/>
      <c r="DH55" s="1"/>
      <c r="DI55" s="1"/>
      <c r="DP55" s="1"/>
      <c r="DQ55" s="1"/>
      <c r="DR55" s="1"/>
      <c r="DS55" s="1"/>
      <c r="DU55" s="1"/>
      <c r="DV55" s="1"/>
      <c r="DW55" s="1"/>
      <c r="DX55" s="1"/>
      <c r="EE55" s="1"/>
      <c r="EF55" s="1"/>
      <c r="EG55" s="1"/>
      <c r="EH55" s="1"/>
      <c r="EO55" s="1" t="s">
        <v>63</v>
      </c>
      <c r="EP55" s="1">
        <v>2</v>
      </c>
      <c r="EQ55" s="1">
        <v>8</v>
      </c>
      <c r="ER55" s="1">
        <v>220</v>
      </c>
      <c r="EY55" s="1"/>
      <c r="EZ55" s="1"/>
      <c r="FA55" s="1"/>
      <c r="FB55" s="1"/>
      <c r="FD55" s="1"/>
      <c r="FE55" s="1"/>
      <c r="FF55" s="1"/>
      <c r="FG55" s="1"/>
      <c r="FI55" s="1"/>
      <c r="FJ55" s="1"/>
      <c r="FK55" s="1"/>
      <c r="FL55" s="1"/>
      <c r="FN55" s="1"/>
      <c r="FO55" s="1"/>
      <c r="FP55" s="1"/>
      <c r="FQ55" s="1"/>
      <c r="FS55" s="1"/>
      <c r="FT55" s="1"/>
      <c r="FU55" s="1"/>
      <c r="FV55" s="1"/>
      <c r="FX55" s="1"/>
      <c r="FY55" s="1"/>
      <c r="FZ55" s="1"/>
      <c r="GA55" s="1"/>
      <c r="GC55" s="1"/>
      <c r="GD55" s="1"/>
      <c r="GE55" s="1"/>
      <c r="GF55" s="1"/>
      <c r="GH55" s="1"/>
      <c r="GI55" s="1"/>
      <c r="GJ55" s="1"/>
      <c r="GK55" s="1"/>
      <c r="GM55" s="1"/>
      <c r="GN55" s="1"/>
      <c r="GO55" s="1"/>
      <c r="GP55" s="1"/>
      <c r="GW55" s="1"/>
      <c r="GX55" s="1"/>
      <c r="GY55" s="1"/>
      <c r="GZ55" s="1"/>
      <c r="HB55" s="1"/>
      <c r="HC55" s="1"/>
      <c r="HD55" s="1"/>
      <c r="HE55" s="1"/>
      <c r="HL55" s="1"/>
      <c r="HM55" s="1"/>
      <c r="HN55" s="1"/>
      <c r="HO55" s="1"/>
      <c r="HV55" s="1"/>
      <c r="HW55" s="1"/>
      <c r="HX55" s="1"/>
      <c r="HY55" s="1"/>
      <c r="IF55" s="1"/>
      <c r="IG55" s="1"/>
      <c r="IH55" s="1"/>
      <c r="II55" s="1"/>
      <c r="IK55" s="1"/>
      <c r="IL55" s="1"/>
      <c r="IM55" s="1"/>
      <c r="IN55" s="1"/>
      <c r="IP55" s="1"/>
      <c r="IQ55" s="1"/>
      <c r="IR55" s="1"/>
      <c r="IS55" s="1"/>
      <c r="IU55" s="1"/>
      <c r="IV55" s="1"/>
      <c r="IW55" s="1"/>
      <c r="IX55" s="1"/>
      <c r="IZ55" s="1" t="s">
        <v>63</v>
      </c>
      <c r="JA55" s="1">
        <v>4</v>
      </c>
      <c r="JB55" s="1">
        <v>12</v>
      </c>
      <c r="JC55" s="1">
        <v>260</v>
      </c>
      <c r="JE55" s="1"/>
      <c r="JF55" s="1"/>
      <c r="JG55" s="1"/>
      <c r="JH55" s="1"/>
      <c r="JJ55" s="1"/>
      <c r="JK55" s="1"/>
      <c r="JL55" s="1"/>
      <c r="JM55" s="1"/>
    </row>
    <row r="56" spans="3:273" x14ac:dyDescent="0.2">
      <c r="C56" s="2">
        <v>0</v>
      </c>
      <c r="D56" s="2">
        <v>0</v>
      </c>
      <c r="E56" s="2">
        <v>0</v>
      </c>
      <c r="F56" s="2">
        <v>1</v>
      </c>
      <c r="G56" s="2"/>
      <c r="I56" s="1"/>
      <c r="J56" s="1"/>
      <c r="K56" s="27"/>
      <c r="L56" s="27"/>
      <c r="M56" s="27"/>
      <c r="N56" s="1"/>
      <c r="O56" s="1"/>
      <c r="P56" s="1"/>
      <c r="T56" s="1"/>
      <c r="U56" s="1"/>
      <c r="V56" s="1"/>
      <c r="Z56" s="1"/>
      <c r="AA56" s="1"/>
      <c r="AB56" s="1"/>
      <c r="AF56" s="1"/>
      <c r="AM56" s="24"/>
      <c r="AN56" s="24"/>
      <c r="AR56" s="24"/>
      <c r="AY56" s="24"/>
      <c r="AZ56" s="24"/>
      <c r="BD56" s="24"/>
      <c r="BK56" s="1"/>
      <c r="BL56" s="1"/>
      <c r="BP56" s="1"/>
      <c r="BW56" s="24"/>
      <c r="BX56" s="24"/>
      <c r="CB56" s="24"/>
      <c r="CC56" s="1"/>
      <c r="CD56" s="1"/>
      <c r="CH56" s="1"/>
      <c r="CI56" s="1"/>
      <c r="CJ56" s="1"/>
      <c r="CN56" s="1"/>
      <c r="CO56" s="1"/>
      <c r="CP56" s="1"/>
      <c r="CT56" s="1"/>
      <c r="CU56" s="1"/>
      <c r="CV56" s="1"/>
      <c r="DA56" s="1"/>
      <c r="DB56" s="1"/>
      <c r="DC56" s="1"/>
      <c r="DD56" s="1"/>
      <c r="DF56" s="1"/>
      <c r="DG56" s="1"/>
      <c r="DH56" s="1"/>
      <c r="DI56" s="1"/>
      <c r="DP56" s="1"/>
      <c r="DQ56" s="1"/>
      <c r="DR56" s="1"/>
      <c r="DS56" s="1"/>
      <c r="DU56" s="1"/>
      <c r="DV56" s="1"/>
      <c r="DW56" s="1"/>
      <c r="DX56" s="1"/>
      <c r="EE56" s="1"/>
      <c r="EF56" s="1"/>
      <c r="EG56" s="1"/>
      <c r="EH56" s="1"/>
      <c r="EO56" s="1"/>
      <c r="EP56" s="1"/>
      <c r="EQ56" s="1"/>
      <c r="ER56" s="1"/>
      <c r="EY56" s="1"/>
      <c r="EZ56" s="1"/>
      <c r="FA56" s="1"/>
      <c r="FB56" s="1"/>
      <c r="FI56" s="1"/>
      <c r="FJ56" s="1"/>
      <c r="FK56" s="1"/>
      <c r="FL56" s="1"/>
      <c r="FN56" s="1"/>
      <c r="FO56" s="1"/>
      <c r="FP56" s="1"/>
      <c r="FQ56" s="1"/>
      <c r="FS56" s="1"/>
      <c r="FT56" s="1"/>
      <c r="FU56" s="1"/>
      <c r="FV56" s="1"/>
      <c r="FX56" s="1"/>
      <c r="FY56" s="1"/>
      <c r="FZ56" s="1"/>
      <c r="GA56" s="1"/>
      <c r="GC56" s="1"/>
      <c r="GD56" s="1"/>
      <c r="GE56" s="1"/>
      <c r="GF56" s="1"/>
      <c r="GH56" s="1"/>
      <c r="GI56" s="1"/>
      <c r="GJ56" s="1"/>
      <c r="GK56" s="1"/>
      <c r="GM56" s="1"/>
      <c r="GN56" s="1"/>
      <c r="GO56" s="1"/>
      <c r="GP56" s="1"/>
      <c r="GW56" s="1"/>
      <c r="GX56" s="1"/>
      <c r="GY56" s="1"/>
      <c r="GZ56" s="1"/>
      <c r="HB56" s="1"/>
      <c r="HC56" s="1"/>
      <c r="HD56" s="1"/>
      <c r="HE56" s="1"/>
      <c r="HL56" s="1"/>
      <c r="HM56" s="1"/>
      <c r="HN56" s="1"/>
      <c r="HO56" s="1"/>
      <c r="HV56" s="1"/>
      <c r="HW56" s="1"/>
      <c r="HX56" s="1"/>
      <c r="HY56" s="1"/>
      <c r="IF56" s="1"/>
      <c r="IG56" s="1"/>
      <c r="IH56" s="1"/>
      <c r="II56" s="1"/>
      <c r="IP56" s="1"/>
      <c r="IQ56" s="1"/>
      <c r="IR56" s="1"/>
      <c r="IS56" s="1"/>
      <c r="IU56" s="1"/>
      <c r="IV56" s="1"/>
      <c r="IW56" s="1"/>
      <c r="IX56" s="1"/>
      <c r="IZ56" s="1"/>
      <c r="JA56" s="1"/>
      <c r="JB56" s="1"/>
      <c r="JC56" s="1"/>
      <c r="JE56" s="1"/>
      <c r="JF56" s="1"/>
      <c r="JG56" s="1"/>
      <c r="JH56" s="1"/>
      <c r="JJ56" s="1"/>
      <c r="JK56" s="1"/>
      <c r="JL56" s="1"/>
      <c r="JM56" s="1"/>
    </row>
    <row r="57" spans="3:273" x14ac:dyDescent="0.2">
      <c r="C57" s="2">
        <v>1</v>
      </c>
      <c r="D57" s="2">
        <v>0</v>
      </c>
      <c r="E57" s="2">
        <v>0</v>
      </c>
      <c r="F57" s="2">
        <v>0</v>
      </c>
      <c r="G57" s="2"/>
      <c r="I57" s="1"/>
      <c r="J57" s="1"/>
      <c r="K57" s="27"/>
      <c r="L57" s="27"/>
      <c r="M57" s="27"/>
      <c r="N57" s="1"/>
      <c r="O57" s="1"/>
      <c r="P57" s="1"/>
      <c r="T57" s="1"/>
      <c r="U57" s="1"/>
      <c r="V57" s="1"/>
      <c r="Z57" s="1"/>
      <c r="AA57" s="1"/>
      <c r="AB57" s="1"/>
      <c r="AF57" s="1"/>
      <c r="AM57" s="24"/>
      <c r="AN57" s="24"/>
      <c r="AR57" s="24"/>
      <c r="AY57" s="24"/>
      <c r="AZ57" s="24"/>
      <c r="BD57" s="24"/>
      <c r="BK57" s="1"/>
      <c r="BL57" s="1"/>
      <c r="BP57" s="1"/>
      <c r="BW57" s="24"/>
      <c r="BX57" s="24"/>
      <c r="CB57" s="24"/>
      <c r="CC57" s="1"/>
      <c r="CD57" s="1"/>
      <c r="CH57" s="1"/>
      <c r="CI57" s="1"/>
      <c r="CJ57" s="1"/>
      <c r="CN57" s="1"/>
      <c r="CO57" s="1"/>
      <c r="CP57" s="1"/>
      <c r="CT57" s="1"/>
      <c r="CU57" s="1"/>
      <c r="CV57" s="1"/>
      <c r="DA57" s="1"/>
      <c r="DB57" s="1"/>
      <c r="DC57" s="1"/>
      <c r="DD57" s="1"/>
      <c r="DF57" s="1"/>
      <c r="DG57" s="1"/>
      <c r="DH57" s="1"/>
      <c r="DI57" s="1"/>
      <c r="DP57" s="1"/>
      <c r="DQ57" s="1"/>
      <c r="DR57" s="1"/>
      <c r="DS57" s="1"/>
      <c r="DU57" s="1"/>
      <c r="DV57" s="1"/>
      <c r="DW57" s="1"/>
      <c r="DX57" s="1"/>
      <c r="EE57" s="1"/>
      <c r="EF57" s="1"/>
      <c r="EG57" s="1"/>
      <c r="EH57" s="1"/>
      <c r="EO57" s="1" t="s">
        <v>63</v>
      </c>
      <c r="EP57" s="1">
        <v>1</v>
      </c>
      <c r="EQ57" s="1">
        <v>3</v>
      </c>
      <c r="ER57" s="1">
        <v>0</v>
      </c>
      <c r="EY57" s="1"/>
      <c r="EZ57" s="1"/>
      <c r="FA57" s="1"/>
      <c r="FB57" s="1"/>
      <c r="FI57" s="1"/>
      <c r="FJ57" s="1"/>
      <c r="FK57" s="1"/>
      <c r="FL57" s="1"/>
      <c r="FN57" s="1"/>
      <c r="FO57" s="1"/>
      <c r="FP57" s="1"/>
      <c r="FQ57" s="1"/>
      <c r="FS57" s="1"/>
      <c r="FT57" s="1"/>
      <c r="FU57" s="1"/>
      <c r="FV57" s="1"/>
      <c r="FX57" s="1"/>
      <c r="FY57" s="1"/>
      <c r="FZ57" s="1"/>
      <c r="GA57" s="1"/>
      <c r="GC57" s="1"/>
      <c r="GD57" s="1"/>
      <c r="GE57" s="1"/>
      <c r="GF57" s="1"/>
      <c r="GH57" s="1"/>
      <c r="GI57" s="1"/>
      <c r="GJ57" s="1"/>
      <c r="GK57" s="1"/>
      <c r="GM57" s="1"/>
      <c r="GN57" s="1"/>
      <c r="GO57" s="1"/>
      <c r="GP57" s="1"/>
      <c r="GW57" s="1"/>
      <c r="GX57" s="1"/>
      <c r="GY57" s="1"/>
      <c r="GZ57" s="1"/>
      <c r="HB57" s="1"/>
      <c r="HC57" s="1"/>
      <c r="HD57" s="1"/>
      <c r="HE57" s="1"/>
      <c r="HL57" s="1"/>
      <c r="HM57" s="1"/>
      <c r="HN57" s="1"/>
      <c r="HO57" s="1"/>
      <c r="HV57" s="1"/>
      <c r="HW57" s="1"/>
      <c r="HX57" s="1"/>
      <c r="HY57" s="1"/>
      <c r="IF57" s="1"/>
      <c r="IG57" s="1"/>
      <c r="IH57" s="1"/>
      <c r="II57" s="1"/>
      <c r="IP57" s="1"/>
      <c r="IQ57" s="1"/>
      <c r="IR57" s="1"/>
      <c r="IS57" s="1"/>
      <c r="IU57" s="1"/>
      <c r="IV57" s="1"/>
      <c r="IW57" s="1"/>
      <c r="IX57" s="1"/>
      <c r="IZ57" s="1"/>
      <c r="JA57" s="1"/>
      <c r="JB57" s="1"/>
      <c r="JC57" s="1"/>
      <c r="JE57" s="1"/>
      <c r="JF57" s="1"/>
      <c r="JG57" s="1"/>
      <c r="JH57" s="1"/>
      <c r="JJ57" s="1"/>
      <c r="JK57" s="1"/>
      <c r="JL57" s="1"/>
      <c r="JM57" s="1"/>
    </row>
    <row r="58" spans="3:273" x14ac:dyDescent="0.2">
      <c r="C58" s="2">
        <v>0</v>
      </c>
      <c r="D58" s="2">
        <v>0</v>
      </c>
      <c r="E58" s="2">
        <v>0</v>
      </c>
      <c r="F58" s="2">
        <v>1</v>
      </c>
      <c r="G58" s="2"/>
      <c r="I58" s="1"/>
      <c r="J58" s="1"/>
      <c r="K58" s="27"/>
      <c r="L58" s="27"/>
      <c r="M58" s="27"/>
      <c r="N58" s="1"/>
      <c r="O58" s="1"/>
      <c r="P58" s="1"/>
      <c r="T58" s="1"/>
      <c r="U58" s="1"/>
      <c r="V58" s="1"/>
      <c r="Z58" s="1"/>
      <c r="AA58" s="1"/>
      <c r="AB58" s="1"/>
      <c r="AF58" s="1"/>
      <c r="AM58" s="24"/>
      <c r="AN58" s="24"/>
      <c r="AR58" s="24"/>
      <c r="AY58" s="24"/>
      <c r="AZ58" s="24"/>
      <c r="BD58" s="24"/>
      <c r="BK58" s="1"/>
      <c r="BL58" s="1"/>
      <c r="BP58" s="1"/>
      <c r="BW58" s="24"/>
      <c r="BX58" s="24"/>
      <c r="CB58" s="24"/>
      <c r="CC58" s="1"/>
      <c r="CD58" s="1"/>
      <c r="CH58" s="1"/>
      <c r="CI58" s="1"/>
      <c r="CJ58" s="1"/>
      <c r="CN58" s="1"/>
      <c r="CO58" s="1"/>
      <c r="CP58" s="1"/>
      <c r="CT58" s="1"/>
      <c r="CU58" s="1"/>
      <c r="CV58" s="1"/>
      <c r="DA58" s="1"/>
      <c r="DB58" s="1"/>
      <c r="DC58" s="1"/>
      <c r="DD58" s="1"/>
      <c r="DF58" s="1"/>
      <c r="DG58" s="1"/>
      <c r="DH58" s="1"/>
      <c r="DI58" s="1"/>
      <c r="DP58" s="1"/>
      <c r="DQ58" s="1"/>
      <c r="DR58" s="1"/>
      <c r="DS58" s="1"/>
      <c r="DU58" s="1"/>
      <c r="DV58" s="1"/>
      <c r="DW58" s="1"/>
      <c r="DX58" s="1"/>
      <c r="EE58" s="1"/>
      <c r="EF58" s="1"/>
      <c r="EG58" s="1"/>
      <c r="EH58" s="1"/>
      <c r="EO58" s="1"/>
      <c r="EP58" s="1"/>
      <c r="EQ58" s="1"/>
      <c r="ER58" s="1"/>
      <c r="EY58" s="1"/>
      <c r="EZ58" s="1"/>
      <c r="FA58" s="1"/>
      <c r="FB58" s="1"/>
      <c r="FI58" s="1"/>
      <c r="FJ58" s="1"/>
      <c r="FK58" s="1"/>
      <c r="FL58" s="1"/>
      <c r="FN58" s="1"/>
      <c r="FO58" s="1"/>
      <c r="FP58" s="1"/>
      <c r="FQ58" s="1"/>
      <c r="FS58" s="1"/>
      <c r="FT58" s="1"/>
      <c r="FU58" s="1"/>
      <c r="FV58" s="1"/>
      <c r="FX58" s="1"/>
      <c r="FY58" s="1"/>
      <c r="FZ58" s="1"/>
      <c r="GA58" s="1"/>
      <c r="GC58" s="1"/>
      <c r="GD58" s="1"/>
      <c r="GE58" s="1"/>
      <c r="GF58" s="1"/>
      <c r="GH58" s="1"/>
      <c r="GI58" s="1"/>
      <c r="GJ58" s="1"/>
      <c r="GK58" s="1"/>
      <c r="GM58" s="1"/>
      <c r="GN58" s="1"/>
      <c r="GO58" s="1"/>
      <c r="GP58" s="1"/>
      <c r="GW58" s="1"/>
      <c r="GX58" s="1"/>
      <c r="GY58" s="1"/>
      <c r="GZ58" s="1"/>
      <c r="HB58" s="1"/>
      <c r="HC58" s="1"/>
      <c r="HD58" s="1"/>
      <c r="HE58" s="1"/>
      <c r="HL58" s="1"/>
      <c r="HM58" s="1"/>
      <c r="HN58" s="1"/>
      <c r="HO58" s="1"/>
      <c r="HV58" s="1"/>
      <c r="HW58" s="1"/>
      <c r="HX58" s="1"/>
      <c r="HY58" s="1"/>
      <c r="IF58" s="1"/>
      <c r="IG58" s="1"/>
      <c r="IH58" s="1"/>
      <c r="II58" s="1"/>
      <c r="IP58" s="1"/>
      <c r="IQ58" s="1"/>
      <c r="IR58" s="1"/>
      <c r="IS58" s="1"/>
      <c r="IU58" s="1"/>
      <c r="IV58" s="1"/>
      <c r="IW58" s="1"/>
      <c r="IX58" s="1"/>
      <c r="IZ58" s="1"/>
      <c r="JA58" s="1"/>
      <c r="JB58" s="1"/>
      <c r="JC58" s="1"/>
      <c r="JE58" s="1"/>
      <c r="JF58" s="1"/>
      <c r="JG58" s="1"/>
      <c r="JH58" s="1"/>
      <c r="JJ58" s="1"/>
      <c r="JK58" s="1"/>
      <c r="JL58" s="1"/>
      <c r="JM58" s="1"/>
    </row>
    <row r="59" spans="3:273" x14ac:dyDescent="0.2">
      <c r="C59" s="2">
        <v>0</v>
      </c>
      <c r="D59" s="2">
        <v>0</v>
      </c>
      <c r="E59" s="2">
        <v>0</v>
      </c>
      <c r="F59" s="2">
        <v>1</v>
      </c>
      <c r="G59" s="2"/>
      <c r="I59" s="1"/>
      <c r="J59" s="1"/>
      <c r="K59" s="27"/>
      <c r="L59" s="27"/>
      <c r="M59" s="27"/>
      <c r="N59" s="1"/>
      <c r="O59" s="1"/>
      <c r="P59" s="1"/>
      <c r="T59" s="1"/>
      <c r="U59" s="1"/>
      <c r="V59" s="1"/>
      <c r="Z59" s="1"/>
      <c r="AA59" s="1"/>
      <c r="AB59" s="1"/>
      <c r="AF59" s="1"/>
      <c r="AM59" s="24"/>
      <c r="AN59" s="24"/>
      <c r="AR59" s="24"/>
      <c r="AY59" s="24"/>
      <c r="AZ59" s="24"/>
      <c r="BD59" s="24"/>
      <c r="BK59" s="1"/>
      <c r="BL59" s="1"/>
      <c r="BP59" s="1"/>
      <c r="BW59" s="24" t="s">
        <v>63</v>
      </c>
      <c r="BX59" s="24"/>
      <c r="BY59">
        <v>0</v>
      </c>
      <c r="BZ59">
        <v>10</v>
      </c>
      <c r="CA59">
        <v>90</v>
      </c>
      <c r="CB59" s="24"/>
      <c r="CC59" s="1"/>
      <c r="CD59" s="1"/>
      <c r="CH59" s="1"/>
      <c r="CI59" s="1" t="s">
        <v>63</v>
      </c>
      <c r="CJ59" s="1"/>
      <c r="CK59">
        <v>500</v>
      </c>
      <c r="CL59">
        <v>4</v>
      </c>
      <c r="CM59">
        <v>80</v>
      </c>
      <c r="CN59" s="1"/>
      <c r="CO59" s="1"/>
      <c r="CP59" s="1"/>
      <c r="CT59" s="1"/>
      <c r="CU59" s="1"/>
      <c r="CV59" s="1"/>
      <c r="DA59" s="1"/>
      <c r="DB59" s="1"/>
      <c r="DC59" s="1"/>
      <c r="DD59" s="1"/>
      <c r="DF59" s="1"/>
      <c r="DG59" s="1"/>
      <c r="DH59" s="1"/>
      <c r="DI59" s="1"/>
      <c r="DP59" s="1"/>
      <c r="DQ59" s="1"/>
      <c r="DR59" s="1"/>
      <c r="DS59" s="1"/>
      <c r="DU59" s="1"/>
      <c r="DV59" s="1"/>
      <c r="DW59" s="1"/>
      <c r="DX59" s="1"/>
      <c r="EE59" s="1"/>
      <c r="EF59" s="1"/>
      <c r="EG59" s="1"/>
      <c r="EH59" s="1"/>
      <c r="EO59" s="1"/>
      <c r="EP59" s="1"/>
      <c r="EQ59" s="1"/>
      <c r="ER59" s="1"/>
      <c r="EY59" s="1"/>
      <c r="EZ59" s="1"/>
      <c r="FA59" s="1"/>
      <c r="FB59" s="1"/>
      <c r="FI59" s="1"/>
      <c r="FJ59" s="1"/>
      <c r="FK59" s="1"/>
      <c r="FL59" s="1"/>
      <c r="FN59" s="1"/>
      <c r="FO59" s="1"/>
      <c r="FP59" s="1"/>
      <c r="FQ59" s="1"/>
      <c r="FS59" s="1"/>
      <c r="FT59" s="1"/>
      <c r="FU59" s="1"/>
      <c r="FV59" s="1"/>
      <c r="FX59" s="1"/>
      <c r="FY59" s="1"/>
      <c r="FZ59" s="1"/>
      <c r="GA59" s="1"/>
      <c r="GC59" s="1"/>
      <c r="GD59" s="1"/>
      <c r="GE59" s="1"/>
      <c r="GF59" s="1"/>
      <c r="GH59" s="1"/>
      <c r="GI59" s="1"/>
      <c r="GJ59" s="1"/>
      <c r="GK59" s="1"/>
      <c r="GM59" s="1"/>
      <c r="GN59" s="1"/>
      <c r="GO59" s="1"/>
      <c r="GP59" s="1"/>
      <c r="GW59" s="1"/>
      <c r="GX59" s="1"/>
      <c r="GY59" s="1"/>
      <c r="GZ59" s="1"/>
      <c r="HB59" s="1"/>
      <c r="HC59" s="1"/>
      <c r="HD59" s="1"/>
      <c r="HE59" s="1"/>
      <c r="HL59" s="1"/>
      <c r="HM59" s="1"/>
      <c r="HN59" s="1"/>
      <c r="HO59" s="1"/>
      <c r="HV59" s="1"/>
      <c r="HW59" s="1"/>
      <c r="HX59" s="1"/>
      <c r="HY59" s="1"/>
      <c r="IF59" s="1"/>
      <c r="IG59" s="1"/>
      <c r="IH59" s="1"/>
      <c r="II59" s="1"/>
      <c r="IP59" s="1"/>
      <c r="IQ59" s="1"/>
      <c r="IR59" s="1"/>
      <c r="IS59" s="1"/>
      <c r="IU59" s="1"/>
      <c r="IV59" s="1"/>
      <c r="IW59" s="1"/>
      <c r="IX59" s="1"/>
      <c r="IZ59" s="1" t="s">
        <v>63</v>
      </c>
      <c r="JA59" s="1">
        <v>30</v>
      </c>
      <c r="JB59" s="1">
        <v>12</v>
      </c>
      <c r="JC59" s="1">
        <v>200</v>
      </c>
      <c r="JE59" s="1"/>
      <c r="JF59" s="1"/>
      <c r="JG59" s="1"/>
      <c r="JH59" s="1"/>
      <c r="JJ59" s="1"/>
      <c r="JK59" s="1"/>
      <c r="JL59" s="1"/>
      <c r="JM59" s="1"/>
    </row>
    <row r="60" spans="3:273" x14ac:dyDescent="0.2">
      <c r="C60" s="2">
        <v>0</v>
      </c>
      <c r="D60" s="2">
        <v>0</v>
      </c>
      <c r="E60" s="2">
        <v>0</v>
      </c>
      <c r="F60" s="2">
        <v>1</v>
      </c>
      <c r="G60" s="2"/>
      <c r="I60" s="1"/>
      <c r="J60" s="1"/>
      <c r="K60" s="27"/>
      <c r="L60" s="27"/>
      <c r="M60" s="27"/>
      <c r="N60" s="1"/>
      <c r="O60" s="1"/>
      <c r="P60" s="1"/>
      <c r="T60" s="1"/>
      <c r="U60" s="1"/>
      <c r="V60" s="1"/>
      <c r="Z60" s="1"/>
      <c r="AA60" s="1"/>
      <c r="AB60" s="1"/>
      <c r="AF60" s="1"/>
      <c r="AM60" s="24"/>
      <c r="AN60" s="24"/>
      <c r="AR60" s="24"/>
      <c r="AY60" s="24"/>
      <c r="AZ60" s="24"/>
      <c r="BD60" s="24"/>
      <c r="BK60" s="1"/>
      <c r="BL60" s="1"/>
      <c r="BP60" s="1"/>
      <c r="BW60" s="24"/>
      <c r="BX60" s="24"/>
      <c r="CB60" s="24"/>
      <c r="CC60" s="1"/>
      <c r="CD60" s="1"/>
      <c r="CH60" s="1"/>
      <c r="CI60" s="1" t="s">
        <v>63</v>
      </c>
      <c r="CJ60" s="1"/>
      <c r="CK60">
        <v>10</v>
      </c>
      <c r="CL60">
        <v>24</v>
      </c>
      <c r="CM60">
        <v>365</v>
      </c>
      <c r="CN60" s="1"/>
      <c r="CO60" s="1"/>
      <c r="CP60" s="1"/>
      <c r="CT60" s="1"/>
      <c r="CU60" s="1"/>
      <c r="CV60" s="1"/>
      <c r="DA60" s="1"/>
      <c r="DB60" s="1"/>
      <c r="DC60" s="1"/>
      <c r="DD60" s="1"/>
      <c r="DF60" s="1"/>
      <c r="DG60" s="1"/>
      <c r="DH60" s="1"/>
      <c r="DI60" s="1"/>
      <c r="DP60" s="1"/>
      <c r="DQ60" s="1"/>
      <c r="DR60" s="1"/>
      <c r="DS60" s="1"/>
      <c r="DU60" s="1"/>
      <c r="DV60" s="1"/>
      <c r="DW60" s="1"/>
      <c r="DX60" s="1"/>
      <c r="EE60" s="1"/>
      <c r="EF60" s="1"/>
      <c r="EG60" s="1"/>
      <c r="EH60" s="1"/>
      <c r="EO60" s="1"/>
      <c r="EP60" s="1"/>
      <c r="EQ60" s="1"/>
      <c r="ER60" s="1"/>
      <c r="EY60" s="1"/>
      <c r="EZ60" s="1"/>
      <c r="FA60" s="1"/>
      <c r="FB60" s="1"/>
      <c r="FI60" s="1"/>
      <c r="FJ60" s="1"/>
      <c r="FK60" s="1"/>
      <c r="FL60" s="1"/>
      <c r="FN60" s="1"/>
      <c r="FO60" s="1"/>
      <c r="FP60" s="1"/>
      <c r="FQ60" s="1"/>
      <c r="FS60" s="1"/>
      <c r="FT60" s="1"/>
      <c r="FU60" s="1"/>
      <c r="FV60" s="1"/>
      <c r="FX60" s="1"/>
      <c r="FY60" s="1"/>
      <c r="FZ60" s="1"/>
      <c r="GA60" s="1"/>
      <c r="GC60" s="1"/>
      <c r="GD60" s="1"/>
      <c r="GE60" s="1"/>
      <c r="GF60" s="1"/>
      <c r="GH60" s="1"/>
      <c r="GI60" s="1"/>
      <c r="GJ60" s="1"/>
      <c r="GK60" s="1"/>
      <c r="GM60" s="1"/>
      <c r="GN60" s="1"/>
      <c r="GO60" s="1"/>
      <c r="GP60" s="1"/>
      <c r="GW60" s="1"/>
      <c r="GX60" s="1"/>
      <c r="GY60" s="1"/>
      <c r="GZ60" s="1"/>
      <c r="HB60" s="1"/>
      <c r="HC60" s="1"/>
      <c r="HD60" s="1"/>
      <c r="HE60" s="1"/>
      <c r="HL60" s="1"/>
      <c r="HM60" s="1"/>
      <c r="HN60" s="1"/>
      <c r="HO60" s="1"/>
      <c r="HV60" s="1"/>
      <c r="HW60" s="1"/>
      <c r="HX60" s="1"/>
      <c r="HY60" s="1"/>
      <c r="IF60" s="1"/>
      <c r="IG60" s="1"/>
      <c r="IH60" s="1"/>
      <c r="II60" s="1"/>
      <c r="IP60" s="1"/>
      <c r="IQ60" s="1"/>
      <c r="IR60" s="1"/>
      <c r="IS60" s="1"/>
      <c r="IU60" s="1"/>
      <c r="IV60" s="1"/>
      <c r="IW60" s="1"/>
      <c r="IX60" s="1"/>
      <c r="IZ60" s="1"/>
      <c r="JA60" s="1"/>
      <c r="JB60" s="1"/>
      <c r="JC60" s="1"/>
      <c r="JE60" s="1"/>
      <c r="JF60" s="1"/>
      <c r="JG60" s="1"/>
      <c r="JH60" s="1"/>
      <c r="JJ60" s="1"/>
      <c r="JK60" s="1"/>
      <c r="JL60" s="1"/>
      <c r="JM60" s="1"/>
    </row>
    <row r="61" spans="3:273" x14ac:dyDescent="0.2">
      <c r="C61" s="2">
        <v>0</v>
      </c>
      <c r="D61" s="2">
        <v>0</v>
      </c>
      <c r="E61" s="2">
        <v>0</v>
      </c>
      <c r="F61" s="2">
        <v>1</v>
      </c>
      <c r="G61" s="2"/>
      <c r="I61" s="1"/>
      <c r="J61" s="1"/>
      <c r="K61" s="27"/>
      <c r="L61" s="27"/>
      <c r="M61" s="27"/>
      <c r="N61" s="1"/>
      <c r="O61" s="1"/>
      <c r="P61" s="1"/>
      <c r="T61" s="1"/>
      <c r="U61" s="1"/>
      <c r="V61" s="1"/>
      <c r="Z61" s="1"/>
      <c r="AA61" s="1"/>
      <c r="AB61" s="1"/>
      <c r="AF61" s="1"/>
      <c r="AM61" s="24"/>
      <c r="AN61" s="24"/>
      <c r="AR61" s="24"/>
      <c r="AY61" s="24"/>
      <c r="AZ61" s="24"/>
      <c r="BD61" s="24"/>
      <c r="BK61" s="1"/>
      <c r="BL61" s="1"/>
      <c r="BP61" s="1"/>
      <c r="BW61" s="24"/>
      <c r="BX61" s="24"/>
      <c r="CB61" s="24"/>
      <c r="CC61" s="1"/>
      <c r="CD61" s="1"/>
      <c r="CH61" s="1"/>
      <c r="CI61" s="1" t="s">
        <v>63</v>
      </c>
      <c r="CJ61" s="1"/>
      <c r="CK61">
        <v>0</v>
      </c>
      <c r="CL61">
        <v>24</v>
      </c>
      <c r="CM61">
        <v>360</v>
      </c>
      <c r="CN61" s="1"/>
      <c r="CO61" s="1"/>
      <c r="CP61" s="1"/>
      <c r="CT61" s="1"/>
      <c r="CU61" s="1"/>
      <c r="CV61" s="1"/>
      <c r="DA61" s="1"/>
      <c r="DB61" s="1"/>
      <c r="DC61" s="1"/>
      <c r="DD61" s="1"/>
      <c r="DF61" s="1"/>
      <c r="DG61" s="1"/>
      <c r="DH61" s="1"/>
      <c r="DI61" s="1"/>
      <c r="DP61" s="1"/>
      <c r="DQ61" s="1"/>
      <c r="DR61" s="1"/>
      <c r="DS61" s="1"/>
      <c r="DU61" s="1"/>
      <c r="DV61" s="1"/>
      <c r="DW61" s="1"/>
      <c r="DX61" s="1"/>
      <c r="EE61" s="1"/>
      <c r="EF61" s="1"/>
      <c r="EG61" s="1"/>
      <c r="EH61" s="1"/>
      <c r="EO61" s="1"/>
      <c r="EP61" s="1"/>
      <c r="EQ61" s="1"/>
      <c r="ER61" s="1"/>
      <c r="EY61" s="1"/>
      <c r="EZ61" s="1"/>
      <c r="FA61" s="1"/>
      <c r="FB61" s="1"/>
      <c r="FI61" s="1"/>
      <c r="FJ61" s="1"/>
      <c r="FK61" s="1"/>
      <c r="FL61" s="1"/>
      <c r="FN61" s="1"/>
      <c r="FO61" s="1"/>
      <c r="FP61" s="1"/>
      <c r="FQ61" s="1"/>
      <c r="FS61" s="1"/>
      <c r="FT61" s="1"/>
      <c r="FU61" s="1"/>
      <c r="FV61" s="1"/>
      <c r="FX61" s="1"/>
      <c r="FY61" s="1"/>
      <c r="FZ61" s="1"/>
      <c r="GA61" s="1"/>
      <c r="GC61" s="1"/>
      <c r="GD61" s="1"/>
      <c r="GE61" s="1"/>
      <c r="GF61" s="1"/>
      <c r="GH61" s="1"/>
      <c r="GI61" s="1"/>
      <c r="GJ61" s="1"/>
      <c r="GK61" s="1"/>
      <c r="GM61" s="1"/>
      <c r="GN61" s="1"/>
      <c r="GO61" s="1"/>
      <c r="GP61" s="1"/>
      <c r="GW61" s="1"/>
      <c r="GX61" s="1"/>
      <c r="GY61" s="1"/>
      <c r="GZ61" s="1"/>
      <c r="HB61" s="1"/>
      <c r="HC61" s="1"/>
      <c r="HD61" s="1"/>
      <c r="HE61" s="1"/>
      <c r="HL61" s="1"/>
      <c r="HM61" s="1"/>
      <c r="HN61" s="1"/>
      <c r="HO61" s="1"/>
      <c r="HV61" s="1"/>
      <c r="HW61" s="1"/>
      <c r="HX61" s="1"/>
      <c r="HY61" s="1"/>
      <c r="IF61" s="1"/>
      <c r="IG61" s="1"/>
      <c r="IH61" s="1"/>
      <c r="II61" s="1"/>
      <c r="IP61" s="1"/>
      <c r="IQ61" s="1"/>
      <c r="IR61" s="1"/>
      <c r="IS61" s="1"/>
      <c r="IU61" s="1"/>
      <c r="IV61" s="1"/>
      <c r="IW61" s="1"/>
      <c r="IX61" s="1"/>
      <c r="IZ61" s="1"/>
      <c r="JA61" s="1"/>
      <c r="JB61" s="1"/>
      <c r="JC61" s="1"/>
      <c r="JE61" s="1"/>
      <c r="JF61" s="1"/>
      <c r="JG61" s="1"/>
      <c r="JH61" s="1"/>
      <c r="JJ61" s="1"/>
      <c r="JK61" s="1"/>
      <c r="JL61" s="1"/>
      <c r="JM61" s="1"/>
    </row>
    <row r="62" spans="3:273" x14ac:dyDescent="0.2">
      <c r="C62" s="2">
        <v>0</v>
      </c>
      <c r="D62" s="2">
        <v>0</v>
      </c>
      <c r="E62" s="2">
        <v>0</v>
      </c>
      <c r="F62" s="2">
        <v>1</v>
      </c>
      <c r="G62" s="2"/>
      <c r="I62" s="1"/>
      <c r="J62" s="1"/>
      <c r="K62" s="27"/>
      <c r="L62" s="27"/>
      <c r="M62" s="27"/>
      <c r="N62" s="1"/>
      <c r="O62" s="1"/>
      <c r="P62" s="1"/>
      <c r="T62" s="1"/>
      <c r="U62" s="1"/>
      <c r="V62" s="1"/>
      <c r="Z62" s="1"/>
      <c r="AA62" s="1" t="s">
        <v>63</v>
      </c>
      <c r="AB62" s="1"/>
      <c r="AC62">
        <v>0</v>
      </c>
      <c r="AD62">
        <v>2</v>
      </c>
      <c r="AE62">
        <v>320</v>
      </c>
      <c r="AF62" s="1"/>
      <c r="AM62" s="24"/>
      <c r="AN62" s="24"/>
      <c r="AR62" s="24"/>
      <c r="AY62" s="24" t="s">
        <v>63</v>
      </c>
      <c r="AZ62" s="24"/>
      <c r="BA62">
        <v>0</v>
      </c>
      <c r="BB62">
        <v>5</v>
      </c>
      <c r="BC62">
        <v>220</v>
      </c>
      <c r="BD62" s="24"/>
      <c r="BK62" s="1"/>
      <c r="BL62" s="1"/>
      <c r="BP62" s="1"/>
      <c r="BW62" s="24"/>
      <c r="BX62" s="24"/>
      <c r="CB62" s="24"/>
      <c r="CC62" s="1"/>
      <c r="CD62" s="1"/>
      <c r="CH62" s="1"/>
      <c r="CI62" s="1"/>
      <c r="CJ62" s="1"/>
      <c r="CN62" s="1"/>
      <c r="CO62" s="1"/>
      <c r="CP62" s="1"/>
      <c r="CT62" s="1"/>
      <c r="CU62" s="1"/>
      <c r="CV62" s="1"/>
      <c r="DA62" s="1"/>
      <c r="DB62" s="1"/>
      <c r="DC62" s="1"/>
      <c r="DD62" s="1"/>
      <c r="DF62" s="1"/>
      <c r="DG62" s="1"/>
      <c r="DH62" s="1"/>
      <c r="DI62" s="1"/>
      <c r="DP62" s="1"/>
      <c r="DQ62" s="1"/>
      <c r="DR62" s="1"/>
      <c r="DS62" s="1"/>
      <c r="DU62" s="1"/>
      <c r="DV62" s="1"/>
      <c r="DW62" s="1"/>
      <c r="DX62" s="1"/>
      <c r="EE62" s="1"/>
      <c r="EF62" s="1"/>
      <c r="EG62" s="1"/>
      <c r="EH62" s="1"/>
      <c r="EO62" s="1"/>
      <c r="EP62" s="1"/>
      <c r="EQ62" s="1"/>
      <c r="ER62" s="1"/>
      <c r="EY62" s="1"/>
      <c r="EZ62" s="1"/>
      <c r="FA62" s="1"/>
      <c r="FB62" s="1"/>
      <c r="FI62" s="1"/>
      <c r="FJ62" s="1"/>
      <c r="FK62" s="1"/>
      <c r="FL62" s="1"/>
      <c r="FN62" s="1"/>
      <c r="FO62" s="1"/>
      <c r="FP62" s="1"/>
      <c r="FQ62" s="1"/>
      <c r="FS62" s="1"/>
      <c r="FT62" s="1"/>
      <c r="FU62" s="1"/>
      <c r="FV62" s="1"/>
      <c r="FX62" s="1"/>
      <c r="FY62" s="1"/>
      <c r="FZ62" s="1"/>
      <c r="GA62" s="1"/>
      <c r="GC62" s="1"/>
      <c r="GD62" s="1"/>
      <c r="GE62" s="1"/>
      <c r="GF62" s="1"/>
      <c r="GH62" s="1"/>
      <c r="GI62" s="1"/>
      <c r="GJ62" s="1"/>
      <c r="GK62" s="1"/>
      <c r="GM62" s="1"/>
      <c r="GN62" s="1"/>
      <c r="GO62" s="1"/>
      <c r="GP62" s="1"/>
      <c r="GW62" s="1"/>
      <c r="GX62" s="1"/>
      <c r="GY62" s="1"/>
      <c r="GZ62" s="1"/>
      <c r="HB62" s="1"/>
      <c r="HC62" s="1"/>
      <c r="HD62" s="1"/>
      <c r="HE62" s="1"/>
      <c r="HL62" s="1"/>
      <c r="HM62" s="1"/>
      <c r="HN62" s="1"/>
      <c r="HO62" s="1"/>
      <c r="HV62" s="1"/>
      <c r="HW62" s="1"/>
      <c r="HX62" s="1"/>
      <c r="HY62" s="1"/>
      <c r="IF62" s="1"/>
      <c r="IG62" s="1"/>
      <c r="IH62" s="1"/>
      <c r="II62" s="1"/>
      <c r="IP62" s="1"/>
      <c r="IQ62" s="1"/>
      <c r="IR62" s="1"/>
      <c r="IS62" s="1"/>
      <c r="IU62" s="1"/>
      <c r="IV62" s="1"/>
      <c r="IW62" s="1"/>
      <c r="IX62" s="1"/>
      <c r="IZ62" s="1"/>
      <c r="JA62" s="1"/>
      <c r="JB62" s="1"/>
      <c r="JC62" s="1"/>
      <c r="JE62" s="1"/>
      <c r="JF62" s="1"/>
      <c r="JG62" s="1"/>
      <c r="JH62" s="1"/>
      <c r="JJ62" s="1"/>
      <c r="JK62" s="1"/>
      <c r="JL62" s="1"/>
      <c r="JM62" s="1"/>
    </row>
    <row r="63" spans="3:273" x14ac:dyDescent="0.2">
      <c r="C63" s="2">
        <v>1</v>
      </c>
      <c r="D63" s="2">
        <v>0</v>
      </c>
      <c r="E63" s="2">
        <v>0</v>
      </c>
      <c r="F63" s="2">
        <v>0</v>
      </c>
      <c r="G63" s="2"/>
      <c r="I63" s="1"/>
      <c r="J63" s="1"/>
      <c r="K63" s="27"/>
      <c r="L63" s="27"/>
      <c r="M63" s="27"/>
      <c r="N63" s="1"/>
      <c r="O63" s="1"/>
      <c r="P63" s="1"/>
      <c r="T63" s="1"/>
      <c r="U63" s="1"/>
      <c r="V63" s="1"/>
      <c r="Z63" s="1"/>
      <c r="AA63" s="1"/>
      <c r="AB63" s="1"/>
      <c r="AF63" s="1"/>
      <c r="AM63" s="24"/>
      <c r="AN63" s="24"/>
      <c r="AR63" s="24"/>
      <c r="AY63" s="24"/>
      <c r="AZ63" s="24"/>
      <c r="BD63" s="24"/>
      <c r="BK63" s="1"/>
      <c r="BL63" s="1"/>
      <c r="BP63" s="1"/>
      <c r="BW63" s="24" t="s">
        <v>63</v>
      </c>
      <c r="BX63" s="24"/>
      <c r="BY63">
        <v>0</v>
      </c>
      <c r="BZ63">
        <v>8</v>
      </c>
      <c r="CA63">
        <v>0</v>
      </c>
      <c r="CB63" s="24"/>
      <c r="CC63" s="1"/>
      <c r="CD63" s="1"/>
      <c r="CH63" s="1"/>
      <c r="CI63" s="1"/>
      <c r="CJ63" s="1"/>
      <c r="CN63" s="1"/>
      <c r="CO63" s="1"/>
      <c r="CP63" s="1"/>
      <c r="CT63" s="1"/>
      <c r="CU63" s="1"/>
      <c r="CV63" s="1"/>
      <c r="DA63" s="1"/>
      <c r="DB63" s="1"/>
      <c r="DC63" s="1"/>
      <c r="DD63" s="1"/>
      <c r="DF63" s="1"/>
      <c r="DG63" s="1"/>
      <c r="DH63" s="1"/>
      <c r="DI63" s="1"/>
      <c r="DP63" s="1"/>
      <c r="DQ63" s="1"/>
      <c r="DR63" s="1"/>
      <c r="DS63" s="1"/>
      <c r="DU63" s="1"/>
      <c r="DV63" s="1"/>
      <c r="DW63" s="1"/>
      <c r="DX63" s="1"/>
      <c r="EE63" s="1"/>
      <c r="EF63" s="1"/>
      <c r="EG63" s="1"/>
      <c r="EH63" s="1"/>
      <c r="EO63" s="1"/>
      <c r="EP63" s="1"/>
      <c r="EQ63" s="1"/>
      <c r="ER63" s="1"/>
      <c r="EY63" s="1"/>
      <c r="EZ63" s="1"/>
      <c r="FA63" s="1"/>
      <c r="FB63" s="1"/>
      <c r="FI63" s="1"/>
      <c r="FJ63" s="1"/>
      <c r="FK63" s="1"/>
      <c r="FL63" s="1"/>
      <c r="FN63" s="1" t="s">
        <v>63</v>
      </c>
      <c r="FO63" s="1">
        <v>2</v>
      </c>
      <c r="FP63" s="1">
        <v>4</v>
      </c>
      <c r="FQ63" s="1">
        <v>100</v>
      </c>
      <c r="FS63" s="1"/>
      <c r="FT63" s="1"/>
      <c r="FU63" s="1"/>
      <c r="FV63" s="1"/>
      <c r="FX63" s="1" t="s">
        <v>63</v>
      </c>
      <c r="FY63" s="1">
        <v>1</v>
      </c>
      <c r="FZ63" s="1">
        <v>24</v>
      </c>
      <c r="GA63" s="1">
        <v>365</v>
      </c>
      <c r="GC63" s="1"/>
      <c r="GD63" s="1"/>
      <c r="GE63" s="1"/>
      <c r="GF63" s="1"/>
      <c r="GH63" s="1"/>
      <c r="GI63" s="1"/>
      <c r="GJ63" s="1"/>
      <c r="GK63" s="1"/>
      <c r="GM63" s="1"/>
      <c r="GN63" s="1"/>
      <c r="GO63" s="1"/>
      <c r="GP63" s="1"/>
      <c r="GW63" s="1"/>
      <c r="GX63" s="1"/>
      <c r="GY63" s="1"/>
      <c r="GZ63" s="1"/>
      <c r="HB63" s="1"/>
      <c r="HC63" s="1"/>
      <c r="HD63" s="1"/>
      <c r="HE63" s="1"/>
      <c r="HL63" s="1"/>
      <c r="HM63" s="1"/>
      <c r="HN63" s="1"/>
      <c r="HO63" s="1"/>
      <c r="HV63" s="1"/>
      <c r="HW63" s="1"/>
      <c r="HX63" s="1"/>
      <c r="HY63" s="1"/>
      <c r="IF63" s="1"/>
      <c r="IG63" s="1"/>
      <c r="IH63" s="1"/>
      <c r="II63" s="1"/>
      <c r="IP63" s="1"/>
      <c r="IQ63" s="1"/>
      <c r="IR63" s="1"/>
      <c r="IS63" s="1"/>
      <c r="IU63" s="1"/>
      <c r="IV63" s="1"/>
      <c r="IW63" s="1"/>
      <c r="IX63" s="1"/>
      <c r="IZ63" s="1" t="s">
        <v>63</v>
      </c>
      <c r="JA63" s="1">
        <v>2</v>
      </c>
      <c r="JB63" s="1">
        <v>4</v>
      </c>
      <c r="JC63" s="1">
        <v>100</v>
      </c>
      <c r="JE63" s="1"/>
      <c r="JF63" s="1"/>
      <c r="JG63" s="1"/>
      <c r="JH63" s="1"/>
      <c r="JJ63" s="1"/>
      <c r="JK63" s="1"/>
      <c r="JL63" s="1"/>
      <c r="JM63" s="1"/>
    </row>
    <row r="64" spans="3:273" x14ac:dyDescent="0.2">
      <c r="C64" s="2">
        <v>1</v>
      </c>
      <c r="D64" s="2">
        <v>0</v>
      </c>
      <c r="E64" s="2">
        <v>0</v>
      </c>
      <c r="F64" s="2">
        <v>0</v>
      </c>
      <c r="G64" s="2"/>
      <c r="I64" s="1"/>
      <c r="J64" s="1"/>
      <c r="K64" s="27"/>
      <c r="L64" s="27"/>
      <c r="M64" s="27"/>
      <c r="N64" s="1"/>
      <c r="O64" s="1"/>
      <c r="P64" s="1"/>
      <c r="T64" s="1"/>
      <c r="U64" s="1"/>
      <c r="V64" s="1"/>
      <c r="Z64" s="1"/>
      <c r="AA64" s="1"/>
      <c r="AB64" s="1"/>
      <c r="AF64" s="1"/>
      <c r="AM64" s="24"/>
      <c r="AN64" s="24"/>
      <c r="AR64" s="24"/>
      <c r="AY64" s="24"/>
      <c r="AZ64" s="24"/>
      <c r="BD64" s="24"/>
      <c r="BK64" s="1"/>
      <c r="BL64" s="1"/>
      <c r="BP64" s="1"/>
      <c r="BW64" s="24"/>
      <c r="BX64" s="24"/>
      <c r="CB64" s="24"/>
      <c r="CC64" s="1"/>
      <c r="CD64" s="1"/>
      <c r="CH64" s="1"/>
      <c r="CI64" s="1" t="s">
        <v>63</v>
      </c>
      <c r="CJ64" s="1"/>
      <c r="CK64">
        <v>1200</v>
      </c>
      <c r="CL64">
        <v>24</v>
      </c>
      <c r="CM64">
        <v>250</v>
      </c>
      <c r="CN64" s="1"/>
      <c r="CO64" s="1"/>
      <c r="CP64" s="1"/>
      <c r="CT64" s="1"/>
      <c r="CU64" s="1"/>
      <c r="CV64" s="1"/>
      <c r="DA64" s="1"/>
      <c r="DB64" s="1"/>
      <c r="DC64" s="1"/>
      <c r="DD64" s="1"/>
      <c r="DF64" s="1"/>
      <c r="DG64" s="1"/>
      <c r="DH64" s="1"/>
      <c r="DI64" s="1"/>
      <c r="DP64" s="1"/>
      <c r="DQ64" s="1"/>
      <c r="DR64" s="1"/>
      <c r="DS64" s="1"/>
      <c r="DU64" s="1"/>
      <c r="DV64" s="1"/>
      <c r="DW64" s="1"/>
      <c r="DX64" s="1"/>
      <c r="EE64" s="1"/>
      <c r="EF64" s="1"/>
      <c r="EG64" s="1"/>
      <c r="EH64" s="1"/>
      <c r="EO64" s="1"/>
      <c r="EP64" s="1"/>
      <c r="EQ64" s="1"/>
      <c r="ER64" s="1"/>
      <c r="EY64" s="1"/>
      <c r="EZ64" s="1"/>
      <c r="FA64" s="1"/>
      <c r="FB64" s="1"/>
      <c r="FI64" s="1"/>
      <c r="FJ64" s="1"/>
      <c r="FK64" s="1"/>
      <c r="FL64" s="1"/>
      <c r="FN64" s="1"/>
      <c r="FO64" s="1"/>
      <c r="FP64" s="1"/>
      <c r="FQ64" s="1"/>
      <c r="FS64" s="1" t="s">
        <v>63</v>
      </c>
      <c r="FT64" s="1">
        <v>10</v>
      </c>
      <c r="FU64" s="1">
        <v>5</v>
      </c>
      <c r="FV64" s="1">
        <v>150</v>
      </c>
      <c r="FX64" s="1"/>
      <c r="FY64" s="1"/>
      <c r="FZ64" s="1"/>
      <c r="GA64" s="1"/>
      <c r="GC64" s="1"/>
      <c r="GD64" s="1"/>
      <c r="GE64" s="1"/>
      <c r="GF64" s="1"/>
      <c r="GH64" s="1"/>
      <c r="GI64" s="1"/>
      <c r="GJ64" s="1"/>
      <c r="GK64" s="1"/>
      <c r="GM64" s="1"/>
      <c r="GN64" s="1"/>
      <c r="GO64" s="1"/>
      <c r="GP64" s="1"/>
      <c r="GW64" s="1"/>
      <c r="GX64" s="1"/>
      <c r="GY64" s="1"/>
      <c r="GZ64" s="1"/>
      <c r="HB64" s="1"/>
      <c r="HC64" s="1"/>
      <c r="HD64" s="1"/>
      <c r="HE64" s="1"/>
      <c r="HL64" s="1"/>
      <c r="HM64" s="1"/>
      <c r="HN64" s="1"/>
      <c r="HO64" s="1"/>
      <c r="HV64" s="1"/>
      <c r="HW64" s="1"/>
      <c r="HX64" s="1"/>
      <c r="HY64" s="1"/>
      <c r="IF64" s="1"/>
      <c r="IG64" s="1"/>
      <c r="IH64" s="1"/>
      <c r="II64" s="1"/>
      <c r="IP64" s="1"/>
      <c r="IQ64" s="1"/>
      <c r="IR64" s="1"/>
      <c r="IS64" s="1"/>
      <c r="IU64" s="1"/>
      <c r="IV64" s="1"/>
      <c r="IW64" s="1"/>
      <c r="IX64" s="1"/>
      <c r="IZ64" s="1"/>
      <c r="JA64" s="1"/>
      <c r="JB64" s="1"/>
      <c r="JC64" s="1"/>
      <c r="JE64" s="1"/>
      <c r="JF64" s="1"/>
      <c r="JG64" s="1"/>
      <c r="JH64" s="1"/>
      <c r="JJ64" s="1"/>
      <c r="JK64" s="1"/>
      <c r="JL64" s="1"/>
      <c r="JM64" s="1"/>
    </row>
    <row r="65" spans="3:273" x14ac:dyDescent="0.2">
      <c r="C65" s="2">
        <v>1</v>
      </c>
      <c r="D65" s="2">
        <v>0</v>
      </c>
      <c r="E65" s="2">
        <v>0</v>
      </c>
      <c r="F65" s="2">
        <v>0</v>
      </c>
      <c r="G65" s="2"/>
      <c r="I65" s="1"/>
      <c r="J65" s="1"/>
      <c r="K65" s="27"/>
      <c r="L65" s="27"/>
      <c r="M65" s="27"/>
      <c r="N65" s="1"/>
      <c r="O65" s="1"/>
      <c r="P65" s="1"/>
      <c r="T65" s="1"/>
      <c r="U65" s="1"/>
      <c r="V65" s="1"/>
      <c r="Z65" s="1"/>
      <c r="AA65" s="1" t="s">
        <v>63</v>
      </c>
      <c r="AB65" s="1"/>
      <c r="AC65">
        <v>0</v>
      </c>
      <c r="AD65">
        <v>24</v>
      </c>
      <c r="AE65">
        <v>95</v>
      </c>
      <c r="AF65" s="1"/>
      <c r="AM65" s="24"/>
      <c r="AN65" s="24"/>
      <c r="AR65" s="24"/>
      <c r="AY65" s="24" t="s">
        <v>63</v>
      </c>
      <c r="AZ65" s="24"/>
      <c r="BA65">
        <v>5</v>
      </c>
      <c r="BB65">
        <v>8</v>
      </c>
      <c r="BC65">
        <v>100</v>
      </c>
      <c r="BD65" s="24"/>
      <c r="BK65" s="1"/>
      <c r="BL65" s="1"/>
      <c r="BP65" s="1"/>
      <c r="BW65" s="24"/>
      <c r="BX65" s="24"/>
      <c r="CB65" s="24"/>
      <c r="CC65" s="1"/>
      <c r="CD65" s="1"/>
      <c r="CH65" s="1"/>
      <c r="CI65" s="1" t="s">
        <v>63</v>
      </c>
      <c r="CJ65" s="1"/>
      <c r="CK65">
        <v>0</v>
      </c>
      <c r="CL65">
        <v>8</v>
      </c>
      <c r="CM65">
        <v>180</v>
      </c>
      <c r="CN65" s="1"/>
      <c r="CO65" s="1"/>
      <c r="CP65" s="1"/>
      <c r="CT65" s="1"/>
      <c r="CU65" s="1"/>
      <c r="CV65" s="1"/>
      <c r="DA65" s="1"/>
      <c r="DB65" s="1"/>
      <c r="DC65" s="1"/>
      <c r="DD65" s="1"/>
      <c r="DF65" s="1"/>
      <c r="DG65" s="1"/>
      <c r="DH65" s="1"/>
      <c r="DI65" s="1"/>
      <c r="DP65" s="1"/>
      <c r="DQ65" s="1"/>
      <c r="DR65" s="1"/>
      <c r="DS65" s="1"/>
      <c r="DU65" s="1"/>
      <c r="DV65" s="1"/>
      <c r="DW65" s="1"/>
      <c r="DX65" s="1"/>
      <c r="EE65" s="1"/>
      <c r="EF65" s="1"/>
      <c r="EG65" s="1"/>
      <c r="EH65" s="1"/>
      <c r="EO65" s="1"/>
      <c r="EP65" s="1"/>
      <c r="EQ65" s="1"/>
      <c r="ER65" s="1"/>
      <c r="EY65" s="1"/>
      <c r="EZ65" s="1"/>
      <c r="FA65" s="1"/>
      <c r="FB65" s="1"/>
      <c r="FI65" s="1"/>
      <c r="FJ65" s="1"/>
      <c r="FK65" s="1"/>
      <c r="FL65" s="1"/>
      <c r="FN65" s="1"/>
      <c r="FO65" s="1"/>
      <c r="FP65" s="1"/>
      <c r="FQ65" s="1"/>
      <c r="FS65" s="1"/>
      <c r="FT65" s="1"/>
      <c r="FU65" s="1"/>
      <c r="FV65" s="1"/>
      <c r="FX65" s="1"/>
      <c r="FY65" s="1"/>
      <c r="FZ65" s="1"/>
      <c r="GA65" s="1"/>
      <c r="GC65" s="1"/>
      <c r="GD65" s="1"/>
      <c r="GE65" s="1"/>
      <c r="GF65" s="1"/>
      <c r="GH65" s="1"/>
      <c r="GI65" s="1"/>
      <c r="GJ65" s="1"/>
      <c r="GK65" s="1"/>
      <c r="GM65" s="1"/>
      <c r="GN65" s="1"/>
      <c r="GO65" s="1"/>
      <c r="GP65" s="1"/>
      <c r="GW65" s="1"/>
      <c r="GX65" s="1"/>
      <c r="GY65" s="1"/>
      <c r="GZ65" s="1"/>
      <c r="HB65" s="1"/>
      <c r="HC65" s="1"/>
      <c r="HD65" s="1"/>
      <c r="HE65" s="1"/>
      <c r="HL65" s="1"/>
      <c r="HM65" s="1"/>
      <c r="HN65" s="1"/>
      <c r="HO65" s="1"/>
      <c r="HV65" s="1"/>
      <c r="HW65" s="1"/>
      <c r="HX65" s="1"/>
      <c r="HY65" s="1"/>
      <c r="IF65" s="1"/>
      <c r="IG65" s="1"/>
      <c r="IH65" s="1"/>
      <c r="II65" s="1"/>
      <c r="IP65" s="1"/>
      <c r="IQ65" s="1"/>
      <c r="IR65" s="1"/>
      <c r="IS65" s="1"/>
      <c r="IU65" s="1"/>
      <c r="IV65" s="1"/>
      <c r="IW65" s="1"/>
      <c r="IX65" s="1"/>
      <c r="IZ65" s="1"/>
      <c r="JA65" s="1"/>
      <c r="JB65" s="1"/>
      <c r="JC65" s="1"/>
      <c r="JE65" s="1"/>
      <c r="JF65" s="1"/>
      <c r="JG65" s="1"/>
      <c r="JH65" s="1"/>
      <c r="JJ65" s="1"/>
      <c r="JK65" s="1"/>
      <c r="JL65" s="1"/>
      <c r="JM65" s="1"/>
    </row>
    <row r="66" spans="3:273" x14ac:dyDescent="0.2">
      <c r="C66" s="2">
        <v>0</v>
      </c>
      <c r="D66" s="2">
        <v>0</v>
      </c>
      <c r="E66" s="2">
        <v>0</v>
      </c>
      <c r="F66" s="2">
        <v>1</v>
      </c>
      <c r="G66" s="2"/>
      <c r="I66" s="1"/>
      <c r="J66" s="1"/>
      <c r="K66" s="27"/>
      <c r="L66" s="27"/>
      <c r="M66" s="27"/>
      <c r="N66" s="1"/>
      <c r="O66" s="1"/>
      <c r="P66" s="1"/>
      <c r="T66" s="1"/>
      <c r="U66" s="1"/>
      <c r="V66" s="1"/>
      <c r="Z66" s="1"/>
      <c r="AA66" s="1"/>
      <c r="AB66" s="1"/>
      <c r="AF66" s="1"/>
      <c r="AM66" s="24"/>
      <c r="AN66" s="24"/>
      <c r="AR66" s="24"/>
      <c r="AY66" s="24"/>
      <c r="AZ66" s="24"/>
      <c r="BD66" s="24"/>
      <c r="BK66" s="1"/>
      <c r="BL66" s="1"/>
      <c r="BP66" s="1"/>
      <c r="BW66" s="24"/>
      <c r="BX66" s="24"/>
      <c r="CB66" s="24"/>
      <c r="CC66" s="1"/>
      <c r="CD66" s="1"/>
      <c r="CH66" s="1"/>
      <c r="CI66" s="1"/>
      <c r="CJ66" s="1"/>
      <c r="CN66" s="1"/>
      <c r="CO66" s="1"/>
      <c r="CP66" s="1"/>
      <c r="CT66" s="1"/>
      <c r="CU66" s="1"/>
      <c r="CV66" s="1"/>
      <c r="DA66" s="1"/>
      <c r="DB66" s="1"/>
      <c r="DC66" s="1"/>
      <c r="DD66" s="1"/>
      <c r="DF66" s="1"/>
      <c r="DG66" s="1"/>
      <c r="DH66" s="1"/>
      <c r="DI66" s="1"/>
      <c r="DP66" s="1"/>
      <c r="DQ66" s="1"/>
      <c r="DR66" s="1"/>
      <c r="DS66" s="1"/>
      <c r="DU66" s="1"/>
      <c r="DV66" s="1"/>
      <c r="DW66" s="1"/>
      <c r="DX66" s="1"/>
      <c r="EE66" s="1"/>
      <c r="EF66" s="1"/>
      <c r="EG66" s="1"/>
      <c r="EH66" s="1"/>
      <c r="EO66" s="1"/>
      <c r="EP66" s="1"/>
      <c r="EQ66" s="1"/>
      <c r="ER66" s="1"/>
      <c r="EY66" s="1"/>
      <c r="EZ66" s="1"/>
      <c r="FA66" s="1"/>
      <c r="FB66" s="1"/>
      <c r="FI66" s="1"/>
      <c r="FJ66" s="1"/>
      <c r="FK66" s="1"/>
      <c r="FL66" s="1"/>
      <c r="FN66" s="1"/>
      <c r="FO66" s="1"/>
      <c r="FP66" s="1"/>
      <c r="FQ66" s="1"/>
      <c r="FS66" s="1"/>
      <c r="FT66" s="1"/>
      <c r="FU66" s="1"/>
      <c r="FV66" s="1"/>
      <c r="FX66" s="1"/>
      <c r="FY66" s="1"/>
      <c r="FZ66" s="1"/>
      <c r="GA66" s="1"/>
      <c r="GC66" s="1"/>
      <c r="GD66" s="1"/>
      <c r="GE66" s="1"/>
      <c r="GF66" s="1"/>
      <c r="GH66" s="1"/>
      <c r="GI66" s="1"/>
      <c r="GJ66" s="1"/>
      <c r="GK66" s="1"/>
      <c r="GM66" s="1"/>
      <c r="GN66" s="1"/>
      <c r="GO66" s="1"/>
      <c r="GP66" s="1"/>
      <c r="GW66" s="1"/>
      <c r="GX66" s="1"/>
      <c r="GY66" s="1"/>
      <c r="GZ66" s="1"/>
      <c r="HB66" s="1"/>
      <c r="HC66" s="1"/>
      <c r="HD66" s="1"/>
      <c r="HE66" s="1"/>
      <c r="HL66" s="1"/>
      <c r="HM66" s="1"/>
      <c r="HN66" s="1"/>
      <c r="HO66" s="1"/>
      <c r="HV66" s="1"/>
      <c r="HW66" s="1"/>
      <c r="HX66" s="1"/>
      <c r="HY66" s="1"/>
      <c r="IF66" s="1"/>
      <c r="IG66" s="1"/>
      <c r="IH66" s="1"/>
      <c r="II66" s="1"/>
      <c r="IP66" s="1"/>
      <c r="IQ66" s="1"/>
      <c r="IR66" s="1"/>
      <c r="IS66" s="1"/>
      <c r="IU66" s="1"/>
      <c r="IV66" s="1"/>
      <c r="IW66" s="1"/>
      <c r="IX66" s="1"/>
      <c r="IZ66" s="1"/>
      <c r="JA66" s="1"/>
      <c r="JB66" s="1"/>
      <c r="JC66" s="1"/>
      <c r="JE66" s="1"/>
      <c r="JF66" s="1"/>
      <c r="JG66" s="1"/>
      <c r="JH66" s="1"/>
      <c r="JJ66" s="1"/>
      <c r="JK66" s="1"/>
      <c r="JL66" s="1"/>
      <c r="JM66" s="1"/>
    </row>
    <row r="67" spans="3:273" x14ac:dyDescent="0.2">
      <c r="C67" s="2">
        <v>0</v>
      </c>
      <c r="D67" s="2">
        <v>0</v>
      </c>
      <c r="E67" s="2">
        <v>0</v>
      </c>
      <c r="F67" s="2">
        <v>1</v>
      </c>
      <c r="G67" s="2"/>
      <c r="I67" s="1"/>
      <c r="J67" s="1"/>
      <c r="K67" s="27"/>
      <c r="L67" s="27"/>
      <c r="M67" s="27"/>
      <c r="N67" s="1"/>
      <c r="O67" s="1"/>
      <c r="P67" s="1"/>
      <c r="T67" s="1"/>
      <c r="U67" s="1"/>
      <c r="V67" s="1"/>
      <c r="Z67" s="1"/>
      <c r="AA67" s="1"/>
      <c r="AB67" s="1"/>
      <c r="AF67" s="1"/>
      <c r="AM67" s="24"/>
      <c r="AN67" s="24"/>
      <c r="AR67" s="24"/>
      <c r="AY67" s="24"/>
      <c r="AZ67" s="24"/>
      <c r="BD67" s="24"/>
      <c r="BK67" s="1"/>
      <c r="BL67" s="1"/>
      <c r="BP67" s="1"/>
      <c r="BW67" s="24"/>
      <c r="BX67" s="24"/>
      <c r="CB67" s="24"/>
      <c r="CC67" s="1"/>
      <c r="CD67" s="1"/>
      <c r="CH67" s="1"/>
      <c r="CI67" s="1"/>
      <c r="CJ67" s="1"/>
      <c r="CN67" s="1"/>
      <c r="CO67" s="1"/>
      <c r="CP67" s="1"/>
      <c r="CT67" s="1"/>
      <c r="CU67" s="1"/>
      <c r="CV67" s="1"/>
      <c r="DA67" s="1" t="s">
        <v>63</v>
      </c>
      <c r="DB67" s="1">
        <v>4</v>
      </c>
      <c r="DC67" s="1">
        <v>4</v>
      </c>
      <c r="DD67" s="1">
        <v>365</v>
      </c>
      <c r="DF67" s="1"/>
      <c r="DG67" s="1"/>
      <c r="DH67" s="1"/>
      <c r="DI67" s="1"/>
      <c r="DP67" s="1"/>
      <c r="DQ67" s="1"/>
      <c r="DR67" s="1"/>
      <c r="DS67" s="1"/>
      <c r="DU67" s="1"/>
      <c r="DV67" s="1"/>
      <c r="DW67" s="1"/>
      <c r="DX67" s="1"/>
      <c r="EE67" s="1"/>
      <c r="EF67" s="1"/>
      <c r="EG67" s="1"/>
      <c r="EH67" s="1"/>
      <c r="EO67" s="1"/>
      <c r="EP67" s="1"/>
      <c r="EQ67" s="1"/>
      <c r="ER67" s="1"/>
      <c r="EY67" s="1"/>
      <c r="EZ67" s="1"/>
      <c r="FA67" s="1"/>
      <c r="FB67" s="1"/>
      <c r="FI67" s="1"/>
      <c r="FJ67" s="1"/>
      <c r="FK67" s="1"/>
      <c r="FL67" s="1"/>
      <c r="FN67" s="1"/>
      <c r="FO67" s="1"/>
      <c r="FP67" s="1"/>
      <c r="FQ67" s="1"/>
      <c r="FS67" s="1"/>
      <c r="FT67" s="1"/>
      <c r="FU67" s="1"/>
      <c r="FV67" s="1"/>
      <c r="FX67" s="1"/>
      <c r="FY67" s="1"/>
      <c r="FZ67" s="1"/>
      <c r="GA67" s="1"/>
      <c r="GC67" s="1"/>
      <c r="GD67" s="1"/>
      <c r="GE67" s="1"/>
      <c r="GF67" s="1"/>
      <c r="GH67" s="1"/>
      <c r="GI67" s="1"/>
      <c r="GJ67" s="1"/>
      <c r="GK67" s="1"/>
      <c r="GM67" s="1"/>
      <c r="GN67" s="1"/>
      <c r="GO67" s="1"/>
      <c r="GP67" s="1"/>
      <c r="GW67" s="1"/>
      <c r="GX67" s="1"/>
      <c r="GY67" s="1"/>
      <c r="GZ67" s="1"/>
      <c r="HB67" s="1"/>
      <c r="HC67" s="1"/>
      <c r="HD67" s="1"/>
      <c r="HE67" s="1"/>
      <c r="HL67" s="1"/>
      <c r="HM67" s="1"/>
      <c r="HN67" s="1"/>
      <c r="HO67" s="1"/>
      <c r="HV67" s="1"/>
      <c r="HW67" s="1"/>
      <c r="HX67" s="1"/>
      <c r="HY67" s="1"/>
      <c r="IF67" s="1"/>
      <c r="IG67" s="1"/>
      <c r="IH67" s="1"/>
      <c r="II67" s="1"/>
      <c r="IP67" s="1"/>
      <c r="IQ67" s="1"/>
      <c r="IR67" s="1"/>
      <c r="IS67" s="1"/>
      <c r="IU67" s="1"/>
      <c r="IV67" s="1"/>
      <c r="IW67" s="1"/>
      <c r="IX67" s="1"/>
      <c r="IZ67" s="1"/>
      <c r="JA67" s="1"/>
      <c r="JB67" s="1"/>
      <c r="JC67" s="1"/>
      <c r="JE67" s="1"/>
      <c r="JF67" s="1"/>
      <c r="JG67" s="1"/>
      <c r="JH67" s="1"/>
      <c r="JJ67" s="1"/>
      <c r="JK67" s="1"/>
      <c r="JL67" s="1"/>
      <c r="JM67" s="1"/>
    </row>
    <row r="68" spans="3:273" x14ac:dyDescent="0.2">
      <c r="C68" s="2">
        <v>1</v>
      </c>
      <c r="D68" s="2">
        <v>0</v>
      </c>
      <c r="E68" s="2">
        <v>0</v>
      </c>
      <c r="F68" s="2">
        <v>0</v>
      </c>
      <c r="G68" s="2"/>
      <c r="I68" s="1"/>
      <c r="J68" s="1"/>
      <c r="K68" s="27"/>
      <c r="L68" s="27"/>
      <c r="M68" s="27"/>
      <c r="N68" s="1"/>
      <c r="O68" s="1"/>
      <c r="P68" s="1"/>
      <c r="T68" s="1"/>
      <c r="U68" s="1"/>
      <c r="V68" s="1"/>
      <c r="Z68" s="1"/>
      <c r="AA68" s="1"/>
      <c r="AB68" s="1"/>
      <c r="AF68" s="1"/>
      <c r="AM68" s="24" t="s">
        <v>63</v>
      </c>
      <c r="AN68" s="24"/>
      <c r="AO68">
        <v>0</v>
      </c>
      <c r="AP68">
        <v>8</v>
      </c>
      <c r="AQ68">
        <v>0</v>
      </c>
      <c r="AR68" s="24"/>
      <c r="AY68" s="24"/>
      <c r="AZ68" s="24"/>
      <c r="BD68" s="24"/>
      <c r="BK68" s="1"/>
      <c r="BL68" s="1"/>
      <c r="BP68" s="1"/>
      <c r="BW68" s="24"/>
      <c r="BX68" s="24"/>
      <c r="CB68" s="24"/>
      <c r="CC68" s="1"/>
      <c r="CD68" s="1"/>
      <c r="CH68" s="1"/>
      <c r="CI68" s="1"/>
      <c r="CJ68" s="1"/>
      <c r="CN68" s="1"/>
      <c r="CO68" s="1"/>
      <c r="CP68" s="1"/>
      <c r="CT68" s="1"/>
      <c r="CU68" s="1"/>
      <c r="CV68" s="1"/>
      <c r="DA68" s="1"/>
      <c r="DB68" s="1"/>
      <c r="DC68" s="1"/>
      <c r="DD68" s="1"/>
      <c r="DF68" s="1"/>
      <c r="DG68" s="1"/>
      <c r="DH68" s="1"/>
      <c r="DI68" s="1"/>
      <c r="DP68" s="1"/>
      <c r="DQ68" s="1"/>
      <c r="DR68" s="1"/>
      <c r="DS68" s="1"/>
      <c r="DU68" s="1"/>
      <c r="DV68" s="1"/>
      <c r="DW68" s="1"/>
      <c r="DX68" s="1"/>
      <c r="EE68" s="1"/>
      <c r="EF68" s="1"/>
      <c r="EG68" s="1"/>
      <c r="EH68" s="1"/>
      <c r="EO68" s="1"/>
      <c r="EP68" s="1"/>
      <c r="EQ68" s="1"/>
      <c r="ER68" s="1"/>
      <c r="EY68" s="1"/>
      <c r="EZ68" s="1"/>
      <c r="FA68" s="1"/>
      <c r="FB68" s="1"/>
      <c r="FI68" s="1"/>
      <c r="FJ68" s="1"/>
      <c r="FK68" s="1"/>
      <c r="FL68" s="1"/>
      <c r="FN68" s="1"/>
      <c r="FO68" s="1"/>
      <c r="FP68" s="1"/>
      <c r="FQ68" s="1"/>
      <c r="FS68" s="1"/>
      <c r="FT68" s="1"/>
      <c r="FU68" s="1"/>
      <c r="FV68" s="1"/>
      <c r="FX68" s="1"/>
      <c r="FY68" s="1"/>
      <c r="FZ68" s="1"/>
      <c r="GA68" s="1"/>
      <c r="GC68" s="1"/>
      <c r="GD68" s="1"/>
      <c r="GE68" s="1"/>
      <c r="GF68" s="1"/>
      <c r="GH68" s="1"/>
      <c r="GI68" s="1"/>
      <c r="GJ68" s="1"/>
      <c r="GK68" s="1"/>
      <c r="GM68" s="1"/>
      <c r="GN68" s="1"/>
      <c r="GO68" s="1"/>
      <c r="GP68" s="1"/>
      <c r="GW68" s="1"/>
      <c r="GX68" s="1"/>
      <c r="GY68" s="1"/>
      <c r="GZ68" s="1"/>
      <c r="HB68" s="1"/>
      <c r="HC68" s="1"/>
      <c r="HD68" s="1"/>
      <c r="HE68" s="1"/>
      <c r="HL68" s="1"/>
      <c r="HM68" s="1"/>
      <c r="HN68" s="1"/>
      <c r="HO68" s="1"/>
      <c r="HV68" s="1"/>
      <c r="HW68" s="1"/>
      <c r="HX68" s="1"/>
      <c r="HY68" s="1"/>
      <c r="IF68" s="1"/>
      <c r="IG68" s="1"/>
      <c r="IH68" s="1"/>
      <c r="II68" s="1"/>
      <c r="IP68" s="1"/>
      <c r="IQ68" s="1"/>
      <c r="IR68" s="1"/>
      <c r="IS68" s="1"/>
      <c r="IU68" s="1"/>
      <c r="IV68" s="1"/>
      <c r="IW68" s="1"/>
      <c r="IX68" s="1"/>
      <c r="IZ68" s="1"/>
      <c r="JA68" s="1"/>
      <c r="JB68" s="1"/>
      <c r="JC68" s="1"/>
      <c r="JE68" s="1"/>
      <c r="JF68" s="1"/>
      <c r="JG68" s="1"/>
      <c r="JH68" s="1"/>
      <c r="JJ68" s="1"/>
      <c r="JK68" s="1"/>
      <c r="JL68" s="1"/>
      <c r="JM68" s="1"/>
    </row>
    <row r="69" spans="3:273" x14ac:dyDescent="0.2">
      <c r="C69" s="2">
        <v>0</v>
      </c>
      <c r="D69" s="2">
        <v>0</v>
      </c>
      <c r="E69" s="2">
        <v>0</v>
      </c>
      <c r="F69" s="2">
        <v>1</v>
      </c>
      <c r="G69" s="2"/>
      <c r="I69" s="1"/>
      <c r="J69" s="1"/>
      <c r="K69" s="27"/>
      <c r="L69" s="27"/>
      <c r="M69" s="27"/>
      <c r="N69" s="1"/>
      <c r="O69" s="1"/>
      <c r="P69" s="1"/>
      <c r="T69" s="1"/>
      <c r="U69" s="1"/>
      <c r="V69" s="1"/>
      <c r="Z69" s="1"/>
      <c r="AA69" s="1"/>
      <c r="AB69" s="1"/>
      <c r="AF69" s="1"/>
      <c r="AM69" s="24"/>
      <c r="AN69" s="24"/>
      <c r="AR69" s="24"/>
      <c r="AY69" s="24"/>
      <c r="AZ69" s="24"/>
      <c r="BD69" s="24"/>
      <c r="BK69" s="1"/>
      <c r="BL69" s="1"/>
      <c r="BP69" s="1"/>
      <c r="BW69" s="24"/>
      <c r="BX69" s="24"/>
      <c r="CB69" s="24"/>
      <c r="CC69" s="1"/>
      <c r="CD69" s="1"/>
      <c r="CH69" s="1"/>
      <c r="CI69" s="1"/>
      <c r="CJ69" s="1"/>
      <c r="CN69" s="1"/>
      <c r="CO69" s="1"/>
      <c r="CP69" s="1"/>
      <c r="CT69" s="1"/>
      <c r="CU69" s="1"/>
      <c r="CV69" s="1"/>
      <c r="DA69" s="1"/>
      <c r="DB69" s="1"/>
      <c r="DC69" s="1"/>
      <c r="DD69" s="1"/>
      <c r="DF69" s="1"/>
      <c r="DG69" s="1"/>
      <c r="DH69" s="1"/>
      <c r="DI69" s="1"/>
      <c r="DP69" s="1"/>
      <c r="DQ69" s="1"/>
      <c r="DR69" s="1"/>
      <c r="DS69" s="1"/>
      <c r="DU69" s="1"/>
      <c r="DV69" s="1"/>
      <c r="DW69" s="1"/>
      <c r="DX69" s="1"/>
      <c r="EE69" s="1"/>
      <c r="EF69" s="1"/>
      <c r="EG69" s="1"/>
      <c r="EH69" s="1"/>
      <c r="EO69" s="1"/>
      <c r="EP69" s="1"/>
      <c r="EQ69" s="1"/>
      <c r="ER69" s="1"/>
      <c r="EY69" s="1"/>
      <c r="EZ69" s="1"/>
      <c r="FA69" s="1"/>
      <c r="FB69" s="1"/>
      <c r="FI69" s="1"/>
      <c r="FJ69" s="1"/>
      <c r="FK69" s="1"/>
      <c r="FL69" s="1"/>
      <c r="FN69" s="1"/>
      <c r="FO69" s="1"/>
      <c r="FP69" s="1"/>
      <c r="FQ69" s="1"/>
      <c r="FS69" s="1"/>
      <c r="FT69" s="1"/>
      <c r="FU69" s="1"/>
      <c r="FV69" s="1"/>
      <c r="FX69" s="1"/>
      <c r="FY69" s="1"/>
      <c r="FZ69" s="1"/>
      <c r="GA69" s="1"/>
      <c r="GC69" s="1"/>
      <c r="GD69" s="1"/>
      <c r="GE69" s="1"/>
      <c r="GF69" s="1"/>
      <c r="GH69" s="1"/>
      <c r="GI69" s="1"/>
      <c r="GJ69" s="1"/>
      <c r="GK69" s="1"/>
      <c r="GM69" s="1"/>
      <c r="GN69" s="1"/>
      <c r="GO69" s="1"/>
      <c r="GP69" s="1"/>
      <c r="GW69" s="1"/>
      <c r="GX69" s="1"/>
      <c r="GY69" s="1"/>
      <c r="GZ69" s="1"/>
      <c r="HB69" s="1"/>
      <c r="HC69" s="1"/>
      <c r="HD69" s="1"/>
      <c r="HE69" s="1"/>
      <c r="HL69" s="1"/>
      <c r="HM69" s="1"/>
      <c r="HN69" s="1"/>
      <c r="HO69" s="1"/>
      <c r="HV69" s="1"/>
      <c r="HW69" s="1"/>
      <c r="HX69" s="1"/>
      <c r="HY69" s="1"/>
      <c r="IF69" s="1"/>
      <c r="IG69" s="1"/>
      <c r="IH69" s="1"/>
      <c r="II69" s="1"/>
      <c r="IP69" s="1"/>
      <c r="IQ69" s="1"/>
      <c r="IR69" s="1"/>
      <c r="IS69" s="1"/>
      <c r="IU69" s="1"/>
      <c r="IV69" s="1"/>
      <c r="IW69" s="1"/>
      <c r="IX69" s="1"/>
      <c r="IZ69" s="1"/>
      <c r="JA69" s="1"/>
      <c r="JB69" s="1"/>
      <c r="JC69" s="1"/>
      <c r="JE69" s="1"/>
      <c r="JF69" s="1"/>
      <c r="JG69" s="1"/>
      <c r="JH69" s="1"/>
      <c r="JJ69" s="1"/>
      <c r="JK69" s="1"/>
      <c r="JL69" s="1"/>
      <c r="JM69" s="1"/>
    </row>
    <row r="70" spans="3:273" x14ac:dyDescent="0.2">
      <c r="C70" s="2">
        <v>0</v>
      </c>
      <c r="D70" s="2">
        <v>0</v>
      </c>
      <c r="E70" s="2">
        <v>0</v>
      </c>
      <c r="F70" s="2">
        <v>1</v>
      </c>
      <c r="G70" s="2"/>
      <c r="I70" s="1"/>
      <c r="J70" s="1"/>
      <c r="K70" s="27"/>
      <c r="L70" s="27"/>
      <c r="M70" s="27"/>
      <c r="N70" s="1"/>
      <c r="O70" s="1"/>
      <c r="P70" s="1"/>
      <c r="T70" s="1"/>
      <c r="U70" s="1"/>
      <c r="V70" s="1"/>
      <c r="Z70" s="1"/>
      <c r="AA70" s="1"/>
      <c r="AB70" s="1"/>
      <c r="AF70" s="1"/>
      <c r="AM70" s="24"/>
      <c r="AN70" s="24"/>
      <c r="AR70" s="24"/>
      <c r="AY70" s="24" t="s">
        <v>63</v>
      </c>
      <c r="AZ70" s="24"/>
      <c r="BA70">
        <v>12</v>
      </c>
      <c r="BB70">
        <v>12</v>
      </c>
      <c r="BC70">
        <v>260</v>
      </c>
      <c r="BD70" s="24"/>
      <c r="BK70" s="1"/>
      <c r="BL70" s="1"/>
      <c r="BP70" s="1"/>
      <c r="BW70" s="24"/>
      <c r="BX70" s="24"/>
      <c r="CB70" s="24"/>
      <c r="CC70" s="1"/>
      <c r="CD70" s="1"/>
      <c r="CH70" s="1"/>
      <c r="CI70" s="1"/>
      <c r="CJ70" s="1"/>
      <c r="CN70" s="1"/>
      <c r="CO70" s="1"/>
      <c r="CP70" s="1"/>
      <c r="CT70" s="1"/>
      <c r="CU70" s="1"/>
      <c r="CV70" s="1"/>
      <c r="DA70" s="1"/>
      <c r="DB70" s="1"/>
      <c r="DC70" s="1"/>
      <c r="DD70" s="1"/>
      <c r="DF70" s="1"/>
      <c r="DG70" s="1"/>
      <c r="DH70" s="1"/>
      <c r="DI70" s="1"/>
      <c r="DP70" s="1"/>
      <c r="DQ70" s="1"/>
      <c r="DR70" s="1"/>
      <c r="DS70" s="1"/>
      <c r="DU70" s="1"/>
      <c r="DV70" s="1"/>
      <c r="DW70" s="1"/>
      <c r="DX70" s="1"/>
      <c r="EE70" s="1"/>
      <c r="EF70" s="1"/>
      <c r="EG70" s="1"/>
      <c r="EH70" s="1"/>
      <c r="EO70" s="1"/>
      <c r="EP70" s="1"/>
      <c r="EQ70" s="1"/>
      <c r="ER70" s="1"/>
      <c r="EY70" s="1"/>
      <c r="EZ70" s="1"/>
      <c r="FA70" s="1"/>
      <c r="FB70" s="1"/>
      <c r="FI70" s="1"/>
      <c r="FJ70" s="1"/>
      <c r="FK70" s="1"/>
      <c r="FL70" s="1"/>
      <c r="FN70" s="1"/>
      <c r="FO70" s="1"/>
      <c r="FP70" s="1"/>
      <c r="FQ70" s="1"/>
      <c r="FS70" s="1" t="s">
        <v>63</v>
      </c>
      <c r="FT70" s="1">
        <v>4</v>
      </c>
      <c r="FU70" s="1">
        <v>0</v>
      </c>
      <c r="FV70" s="1">
        <v>0</v>
      </c>
      <c r="FX70" s="1"/>
      <c r="FY70" s="1"/>
      <c r="FZ70" s="1"/>
      <c r="GA70" s="1"/>
      <c r="GC70" s="1"/>
      <c r="GD70" s="1"/>
      <c r="GE70" s="1"/>
      <c r="GF70" s="1"/>
      <c r="GH70" s="1"/>
      <c r="GI70" s="1"/>
      <c r="GJ70" s="1"/>
      <c r="GK70" s="1"/>
      <c r="GM70" s="1"/>
      <c r="GN70" s="1"/>
      <c r="GO70" s="1"/>
      <c r="GP70" s="1"/>
      <c r="GW70" s="1"/>
      <c r="GX70" s="1"/>
      <c r="GY70" s="1"/>
      <c r="GZ70" s="1"/>
      <c r="HB70" s="1"/>
      <c r="HC70" s="1"/>
      <c r="HD70" s="1"/>
      <c r="HE70" s="1"/>
      <c r="HL70" s="1"/>
      <c r="HM70" s="1"/>
      <c r="HN70" s="1"/>
      <c r="HO70" s="1"/>
      <c r="HV70" s="1"/>
      <c r="HW70" s="1"/>
      <c r="HX70" s="1"/>
      <c r="HY70" s="1"/>
      <c r="IF70" s="1"/>
      <c r="IG70" s="1"/>
      <c r="IH70" s="1"/>
      <c r="II70" s="1"/>
      <c r="IP70" s="1"/>
      <c r="IQ70" s="1"/>
      <c r="IR70" s="1"/>
      <c r="IS70" s="1"/>
      <c r="IU70" s="1"/>
      <c r="IV70" s="1"/>
      <c r="IW70" s="1"/>
      <c r="IX70" s="1"/>
      <c r="IZ70" s="1" t="s">
        <v>63</v>
      </c>
      <c r="JA70" s="1">
        <v>3</v>
      </c>
      <c r="JB70" s="1">
        <v>0</v>
      </c>
      <c r="JC70" s="1">
        <v>0</v>
      </c>
      <c r="JE70" s="1"/>
      <c r="JF70" s="1"/>
      <c r="JG70" s="1"/>
      <c r="JH70" s="1"/>
      <c r="JJ70" s="1"/>
      <c r="JK70" s="1"/>
      <c r="JL70" s="1"/>
      <c r="JM70" s="1"/>
    </row>
    <row r="71" spans="3:273" x14ac:dyDescent="0.2">
      <c r="C71" s="2">
        <v>1</v>
      </c>
      <c r="D71" s="2">
        <v>0</v>
      </c>
      <c r="E71" s="2">
        <v>0</v>
      </c>
      <c r="F71" s="2">
        <v>0</v>
      </c>
      <c r="G71" s="2"/>
      <c r="I71" s="1"/>
      <c r="J71" s="1"/>
      <c r="K71" s="27"/>
      <c r="L71" s="27"/>
      <c r="M71" s="27"/>
      <c r="N71" s="1"/>
      <c r="O71" s="1"/>
      <c r="P71" s="1"/>
      <c r="T71" s="1"/>
      <c r="U71" s="1"/>
      <c r="V71" s="1"/>
      <c r="Z71" s="1"/>
      <c r="AA71" s="1"/>
      <c r="AB71" s="1"/>
      <c r="AF71" s="1"/>
      <c r="AM71" s="24"/>
      <c r="AN71" s="24"/>
      <c r="AR71" s="24"/>
      <c r="AY71" s="24"/>
      <c r="AZ71" s="24"/>
      <c r="BD71" s="24"/>
      <c r="BK71" s="1"/>
      <c r="BL71" s="1"/>
      <c r="BP71" s="1"/>
      <c r="BW71" s="24"/>
      <c r="BX71" s="24"/>
      <c r="CB71" s="24"/>
      <c r="CC71" s="1" t="s">
        <v>63</v>
      </c>
      <c r="CD71" s="1"/>
      <c r="CE71">
        <v>0</v>
      </c>
      <c r="CF71">
        <v>10</v>
      </c>
      <c r="CG71">
        <v>225</v>
      </c>
      <c r="CH71" s="1"/>
      <c r="CI71" s="1"/>
      <c r="CJ71" s="1"/>
      <c r="CN71" s="1"/>
      <c r="CO71" s="1"/>
      <c r="CP71" s="1"/>
      <c r="CT71" s="1"/>
      <c r="CU71" s="1"/>
      <c r="CV71" s="1"/>
      <c r="DA71" s="1"/>
      <c r="DB71" s="1"/>
      <c r="DC71" s="1"/>
      <c r="DD71" s="1"/>
      <c r="DF71" s="1"/>
      <c r="DG71" s="1"/>
      <c r="DH71" s="1"/>
      <c r="DI71" s="1"/>
      <c r="DP71" s="1"/>
      <c r="DQ71" s="1"/>
      <c r="DR71" s="1"/>
      <c r="DS71" s="1"/>
      <c r="DU71" s="1"/>
      <c r="DV71" s="1"/>
      <c r="DW71" s="1"/>
      <c r="DX71" s="1"/>
      <c r="EE71" s="1"/>
      <c r="EF71" s="1"/>
      <c r="EG71" s="1"/>
      <c r="EH71" s="1"/>
      <c r="EO71" s="1"/>
      <c r="EP71" s="1"/>
      <c r="EQ71" s="1"/>
      <c r="ER71" s="1"/>
      <c r="EY71" s="1"/>
      <c r="EZ71" s="1"/>
      <c r="FA71" s="1"/>
      <c r="FB71" s="1"/>
      <c r="FI71" s="1"/>
      <c r="FJ71" s="1"/>
      <c r="FK71" s="1"/>
      <c r="FL71" s="1"/>
      <c r="FN71" s="1"/>
      <c r="FO71" s="1"/>
      <c r="FP71" s="1"/>
      <c r="FQ71" s="1"/>
      <c r="FS71" s="1"/>
      <c r="FT71" s="1"/>
      <c r="FU71" s="1"/>
      <c r="FV71" s="1"/>
      <c r="FX71" s="1"/>
      <c r="FY71" s="1"/>
      <c r="FZ71" s="1"/>
      <c r="GA71" s="1"/>
      <c r="GC71" s="1"/>
      <c r="GD71" s="1"/>
      <c r="GE71" s="1"/>
      <c r="GF71" s="1"/>
      <c r="GH71" s="1"/>
      <c r="GI71" s="1"/>
      <c r="GJ71" s="1"/>
      <c r="GK71" s="1"/>
      <c r="GM71" s="1"/>
      <c r="GN71" s="1"/>
      <c r="GO71" s="1"/>
      <c r="GP71" s="1"/>
      <c r="GW71" s="1"/>
      <c r="GX71" s="1"/>
      <c r="GY71" s="1"/>
      <c r="GZ71" s="1"/>
      <c r="HB71" s="1"/>
      <c r="HC71" s="1"/>
      <c r="HD71" s="1"/>
      <c r="HE71" s="1"/>
      <c r="HL71" s="1"/>
      <c r="HM71" s="1"/>
      <c r="HN71" s="1"/>
      <c r="HO71" s="1"/>
      <c r="HV71" s="1"/>
      <c r="HW71" s="1"/>
      <c r="HX71" s="1"/>
      <c r="HY71" s="1"/>
      <c r="IF71" s="1" t="s">
        <v>63</v>
      </c>
      <c r="IG71" s="1">
        <v>1</v>
      </c>
      <c r="IH71" s="1">
        <v>8</v>
      </c>
      <c r="II71" s="1">
        <v>50</v>
      </c>
      <c r="IP71" s="1"/>
      <c r="IQ71" s="1"/>
      <c r="IR71" s="1"/>
      <c r="IS71" s="1"/>
      <c r="IU71" s="1"/>
      <c r="IV71" s="1"/>
      <c r="IW71" s="1"/>
      <c r="IX71" s="1"/>
      <c r="IZ71" s="1"/>
      <c r="JA71" s="1"/>
      <c r="JB71" s="1"/>
      <c r="JC71" s="1"/>
      <c r="JE71" s="1"/>
      <c r="JF71" s="1"/>
      <c r="JG71" s="1"/>
      <c r="JH71" s="1"/>
      <c r="JJ71" s="1"/>
      <c r="JK71" s="1"/>
      <c r="JL71" s="1"/>
      <c r="JM71" s="1"/>
    </row>
    <row r="72" spans="3:273" x14ac:dyDescent="0.2">
      <c r="C72" s="2">
        <v>0</v>
      </c>
      <c r="D72" s="2">
        <v>0</v>
      </c>
      <c r="E72" s="2">
        <v>0</v>
      </c>
      <c r="F72" s="2">
        <v>1</v>
      </c>
      <c r="G72" s="2"/>
      <c r="I72" s="1"/>
      <c r="J72" s="1"/>
      <c r="K72" s="27"/>
      <c r="L72" s="27"/>
      <c r="M72" s="27"/>
      <c r="N72" s="1"/>
      <c r="O72" s="1"/>
      <c r="P72" s="1"/>
      <c r="T72" s="1"/>
      <c r="U72" s="1"/>
      <c r="V72" s="1"/>
      <c r="Z72" s="1"/>
      <c r="AA72" s="1"/>
      <c r="AB72" s="1"/>
      <c r="AF72" s="1"/>
      <c r="AM72" s="24"/>
      <c r="AN72" s="24"/>
      <c r="AR72" s="24"/>
      <c r="AY72" s="24" t="s">
        <v>63</v>
      </c>
      <c r="AZ72" s="24"/>
      <c r="BA72">
        <v>70</v>
      </c>
      <c r="BB72">
        <v>3</v>
      </c>
      <c r="BC72">
        <v>240</v>
      </c>
      <c r="BD72" s="24"/>
      <c r="BK72" s="1"/>
      <c r="BL72" s="1"/>
      <c r="BP72" s="1"/>
      <c r="BW72" s="24"/>
      <c r="BX72" s="24"/>
      <c r="CB72" s="24"/>
      <c r="CC72" s="1"/>
      <c r="CD72" s="1"/>
      <c r="CH72" s="1"/>
      <c r="CI72" s="1" t="s">
        <v>63</v>
      </c>
      <c r="CJ72" s="1"/>
      <c r="CK72">
        <v>924</v>
      </c>
      <c r="CL72">
        <v>24</v>
      </c>
      <c r="CM72">
        <v>365</v>
      </c>
      <c r="CN72" s="1"/>
      <c r="CO72" s="1"/>
      <c r="CP72" s="1"/>
      <c r="CT72" s="1"/>
      <c r="CU72" s="1"/>
      <c r="CV72" s="1"/>
      <c r="DA72" s="1"/>
      <c r="DB72" s="1"/>
      <c r="DC72" s="1"/>
      <c r="DD72" s="1"/>
      <c r="DF72" s="1"/>
      <c r="DG72" s="1"/>
      <c r="DH72" s="1"/>
      <c r="DI72" s="1"/>
      <c r="DP72" s="1"/>
      <c r="DQ72" s="1"/>
      <c r="DR72" s="1"/>
      <c r="DS72" s="1"/>
      <c r="DU72" s="1"/>
      <c r="DV72" s="1"/>
      <c r="DW72" s="1"/>
      <c r="DX72" s="1"/>
      <c r="EE72" s="1"/>
      <c r="EF72" s="1"/>
      <c r="EG72" s="1"/>
      <c r="EH72" s="1"/>
      <c r="EO72" s="1" t="s">
        <v>63</v>
      </c>
      <c r="EP72" s="1">
        <v>3</v>
      </c>
      <c r="EQ72" s="1">
        <v>1</v>
      </c>
      <c r="ER72" s="1">
        <v>240</v>
      </c>
      <c r="EY72" s="1"/>
      <c r="EZ72" s="1"/>
      <c r="FA72" s="1"/>
      <c r="FB72" s="1"/>
      <c r="FI72" s="1"/>
      <c r="FJ72" s="1"/>
      <c r="FK72" s="1"/>
      <c r="FL72" s="1"/>
      <c r="FN72" s="1"/>
      <c r="FO72" s="1"/>
      <c r="FP72" s="1"/>
      <c r="FQ72" s="1"/>
      <c r="FS72" s="1"/>
      <c r="FT72" s="1"/>
      <c r="FU72" s="1"/>
      <c r="FV72" s="1"/>
      <c r="FX72" s="1" t="s">
        <v>63</v>
      </c>
      <c r="FY72" s="1">
        <v>3</v>
      </c>
      <c r="FZ72" s="1">
        <v>10</v>
      </c>
      <c r="GA72" s="1">
        <v>30</v>
      </c>
      <c r="GC72" s="1"/>
      <c r="GD72" s="1"/>
      <c r="GE72" s="1"/>
      <c r="GF72" s="1"/>
      <c r="GH72" s="1"/>
      <c r="GI72" s="1"/>
      <c r="GJ72" s="1"/>
      <c r="GK72" s="1"/>
      <c r="GM72" s="1" t="s">
        <v>63</v>
      </c>
      <c r="GN72" s="1">
        <v>3</v>
      </c>
      <c r="GO72" s="1">
        <v>8</v>
      </c>
      <c r="GP72" s="1">
        <v>40</v>
      </c>
      <c r="GW72" s="1"/>
      <c r="GX72" s="1"/>
      <c r="GY72" s="1"/>
      <c r="GZ72" s="1"/>
      <c r="HB72" s="1"/>
      <c r="HC72" s="1"/>
      <c r="HD72" s="1"/>
      <c r="HE72" s="1"/>
      <c r="HL72" s="1"/>
      <c r="HM72" s="1"/>
      <c r="HN72" s="1"/>
      <c r="HO72" s="1"/>
      <c r="HV72" s="1" t="s">
        <v>63</v>
      </c>
      <c r="HW72" s="1">
        <v>32</v>
      </c>
      <c r="HX72" s="1">
        <v>4</v>
      </c>
      <c r="HY72" s="1">
        <v>240</v>
      </c>
      <c r="IF72" s="1"/>
      <c r="IG72" s="1"/>
      <c r="IH72" s="1"/>
      <c r="II72" s="1"/>
      <c r="IP72" s="1"/>
      <c r="IQ72" s="1"/>
      <c r="IR72" s="1"/>
      <c r="IS72" s="1"/>
      <c r="IU72" s="1"/>
      <c r="IV72" s="1"/>
      <c r="IW72" s="1"/>
      <c r="IX72" s="1"/>
      <c r="IZ72" s="1"/>
      <c r="JA72" s="1"/>
      <c r="JB72" s="1"/>
      <c r="JC72" s="1"/>
      <c r="JE72" s="1"/>
      <c r="JF72" s="1"/>
      <c r="JG72" s="1"/>
      <c r="JH72" s="1"/>
      <c r="JJ72" s="1"/>
      <c r="JK72" s="1"/>
      <c r="JL72" s="1"/>
      <c r="JM72" s="1"/>
    </row>
    <row r="73" spans="3:273" x14ac:dyDescent="0.2">
      <c r="C73" s="2">
        <v>1</v>
      </c>
      <c r="D73" s="2">
        <v>0</v>
      </c>
      <c r="E73" s="2">
        <v>0</v>
      </c>
      <c r="F73" s="2">
        <v>0</v>
      </c>
      <c r="G73" s="2"/>
      <c r="I73" s="1"/>
      <c r="J73" s="1"/>
      <c r="K73" s="27"/>
      <c r="L73" s="27"/>
      <c r="M73" s="27"/>
      <c r="N73" s="1"/>
      <c r="O73" s="1"/>
      <c r="P73" s="1"/>
      <c r="T73" s="1"/>
      <c r="U73" s="1"/>
      <c r="V73" s="1"/>
      <c r="Z73" s="1"/>
      <c r="AA73" s="1"/>
      <c r="AB73" s="1"/>
      <c r="AF73" s="1"/>
      <c r="AM73" s="24"/>
      <c r="AN73" s="24"/>
      <c r="AR73" s="24"/>
      <c r="AY73" s="24" t="s">
        <v>63</v>
      </c>
      <c r="AZ73" s="24"/>
      <c r="BA73">
        <v>0</v>
      </c>
      <c r="BB73">
        <v>6</v>
      </c>
      <c r="BC73">
        <v>280</v>
      </c>
      <c r="BD73" s="24"/>
      <c r="BK73" s="1"/>
      <c r="BL73" s="1"/>
      <c r="BP73" s="1"/>
      <c r="BW73" s="24"/>
      <c r="BX73" s="24"/>
      <c r="CB73" s="24"/>
      <c r="CC73" s="1"/>
      <c r="CD73" s="1"/>
      <c r="CH73" s="1"/>
      <c r="CI73" s="1"/>
      <c r="CJ73" s="1"/>
      <c r="CN73" s="1"/>
      <c r="CO73" s="1"/>
      <c r="CP73" s="1"/>
      <c r="CT73" s="1"/>
      <c r="CU73" s="1"/>
      <c r="CV73" s="1"/>
      <c r="DA73" s="1"/>
      <c r="DB73" s="1"/>
      <c r="DC73" s="1"/>
      <c r="DD73" s="1"/>
      <c r="DF73" s="1"/>
      <c r="DG73" s="1"/>
      <c r="DH73" s="1"/>
      <c r="DI73" s="1"/>
      <c r="DP73" s="1"/>
      <c r="DQ73" s="1"/>
      <c r="DR73" s="1"/>
      <c r="DS73" s="1"/>
      <c r="DU73" s="1"/>
      <c r="DV73" s="1"/>
      <c r="DW73" s="1"/>
      <c r="DX73" s="1"/>
      <c r="EE73" s="1"/>
      <c r="EF73" s="1"/>
      <c r="EG73" s="1"/>
      <c r="EH73" s="1"/>
      <c r="EO73" s="1"/>
      <c r="EP73" s="1"/>
      <c r="EQ73" s="1"/>
      <c r="ER73" s="1"/>
      <c r="EY73" s="1"/>
      <c r="EZ73" s="1"/>
      <c r="FA73" s="1"/>
      <c r="FB73" s="1"/>
      <c r="FI73" s="1"/>
      <c r="FJ73" s="1"/>
      <c r="FK73" s="1"/>
      <c r="FL73" s="1"/>
      <c r="FN73" s="1"/>
      <c r="FO73" s="1"/>
      <c r="FP73" s="1"/>
      <c r="FQ73" s="1"/>
      <c r="FS73" s="1"/>
      <c r="FT73" s="1"/>
      <c r="FU73" s="1"/>
      <c r="FV73" s="1"/>
      <c r="FX73" s="1"/>
      <c r="FY73" s="1"/>
      <c r="FZ73" s="1"/>
      <c r="GA73" s="1"/>
      <c r="GC73" s="1"/>
      <c r="GD73" s="1"/>
      <c r="GE73" s="1"/>
      <c r="GF73" s="1"/>
      <c r="GH73" s="1"/>
      <c r="GI73" s="1"/>
      <c r="GJ73" s="1"/>
      <c r="GK73" s="1"/>
      <c r="GM73" s="1"/>
      <c r="GN73" s="1"/>
      <c r="GO73" s="1"/>
      <c r="GP73" s="1"/>
      <c r="GW73" s="1"/>
      <c r="GX73" s="1"/>
      <c r="GY73" s="1"/>
      <c r="GZ73" s="1"/>
      <c r="HB73" s="1"/>
      <c r="HC73" s="1"/>
      <c r="HD73" s="1"/>
      <c r="HE73" s="1"/>
      <c r="HL73" s="1"/>
      <c r="HM73" s="1"/>
      <c r="HN73" s="1"/>
      <c r="HO73" s="1"/>
      <c r="HV73" s="1"/>
      <c r="HW73" s="1"/>
      <c r="HX73" s="1"/>
      <c r="HY73" s="1"/>
      <c r="IF73" s="1"/>
      <c r="IG73" s="1"/>
      <c r="IH73" s="1"/>
      <c r="II73" s="1"/>
      <c r="IP73" s="1"/>
      <c r="IQ73" s="1"/>
      <c r="IR73" s="1"/>
      <c r="IS73" s="1"/>
      <c r="IU73" s="1"/>
      <c r="IV73" s="1"/>
      <c r="IW73" s="1"/>
      <c r="IX73" s="1"/>
      <c r="IZ73" s="1" t="s">
        <v>63</v>
      </c>
      <c r="JA73" s="1">
        <v>4</v>
      </c>
      <c r="JB73" s="1">
        <v>0</v>
      </c>
      <c r="JC73" s="1">
        <v>0</v>
      </c>
      <c r="JE73" s="1"/>
      <c r="JF73" s="1"/>
      <c r="JG73" s="1"/>
      <c r="JH73" s="1"/>
      <c r="JJ73" s="1"/>
      <c r="JK73" s="1"/>
      <c r="JL73" s="1"/>
      <c r="JM73" s="1"/>
    </row>
    <row r="74" spans="3:273" x14ac:dyDescent="0.2">
      <c r="C74" s="2">
        <v>1</v>
      </c>
      <c r="D74" s="2">
        <v>0</v>
      </c>
      <c r="E74" s="2">
        <v>0</v>
      </c>
      <c r="F74" s="2">
        <v>0</v>
      </c>
      <c r="G74" s="2"/>
      <c r="I74" s="1"/>
      <c r="J74" s="1"/>
      <c r="K74" s="27"/>
      <c r="L74" s="27"/>
      <c r="M74" s="27"/>
      <c r="N74" s="1"/>
      <c r="O74" s="1"/>
      <c r="P74" s="1"/>
      <c r="T74" s="1"/>
      <c r="U74" s="1" t="s">
        <v>63</v>
      </c>
      <c r="V74" s="1"/>
      <c r="W74">
        <v>22</v>
      </c>
      <c r="X74">
        <v>24</v>
      </c>
      <c r="Y74">
        <v>220</v>
      </c>
      <c r="Z74" s="1"/>
      <c r="AA74" s="1" t="s">
        <v>63</v>
      </c>
      <c r="AB74" s="1"/>
      <c r="AC74">
        <v>30</v>
      </c>
      <c r="AD74">
        <v>6</v>
      </c>
      <c r="AE74">
        <v>0</v>
      </c>
      <c r="AF74" s="1"/>
      <c r="AM74" s="24"/>
      <c r="AN74" s="24"/>
      <c r="AR74" s="24"/>
      <c r="AY74" s="24"/>
      <c r="AZ74" s="24"/>
      <c r="BD74" s="24"/>
      <c r="BK74" s="1" t="s">
        <v>63</v>
      </c>
      <c r="BL74" s="1"/>
      <c r="BM74">
        <v>0</v>
      </c>
      <c r="BN74">
        <v>0</v>
      </c>
      <c r="BO74">
        <v>40</v>
      </c>
      <c r="BP74" s="1"/>
      <c r="BW74" s="24"/>
      <c r="BX74" s="24"/>
      <c r="CB74" s="24"/>
      <c r="CC74" s="1"/>
      <c r="CD74" s="1"/>
      <c r="CH74" s="1"/>
      <c r="CI74" s="1" t="s">
        <v>63</v>
      </c>
      <c r="CJ74" s="1"/>
      <c r="CK74">
        <v>200</v>
      </c>
      <c r="CL74">
        <v>12</v>
      </c>
      <c r="CM74">
        <v>150</v>
      </c>
      <c r="CN74" s="1"/>
      <c r="CO74" s="1"/>
      <c r="CP74" s="1"/>
      <c r="CT74" s="1"/>
      <c r="CU74" s="1" t="s">
        <v>63</v>
      </c>
      <c r="CV74" s="1"/>
      <c r="CW74">
        <v>0</v>
      </c>
      <c r="CX74">
        <v>0</v>
      </c>
      <c r="CY74">
        <v>0</v>
      </c>
      <c r="DA74" s="1"/>
      <c r="DB74" s="1"/>
      <c r="DC74" s="1"/>
      <c r="DD74" s="1"/>
      <c r="DF74" s="1"/>
      <c r="DG74" s="1"/>
      <c r="DH74" s="1"/>
      <c r="DI74" s="1"/>
      <c r="DP74" s="1"/>
      <c r="DQ74" s="1"/>
      <c r="DR74" s="1"/>
      <c r="DS74" s="1"/>
      <c r="DU74" s="1"/>
      <c r="DV74" s="1"/>
      <c r="DW74" s="1"/>
      <c r="DX74" s="1"/>
      <c r="EE74" s="1"/>
      <c r="EF74" s="1"/>
      <c r="EG74" s="1"/>
      <c r="EH74" s="1"/>
      <c r="EO74" s="1"/>
      <c r="EP74" s="1"/>
      <c r="EQ74" s="1"/>
      <c r="ER74" s="1"/>
      <c r="EY74" s="1"/>
      <c r="EZ74" s="1"/>
      <c r="FA74" s="1"/>
      <c r="FB74" s="1"/>
      <c r="FI74" s="1"/>
      <c r="FJ74" s="1"/>
      <c r="FK74" s="1"/>
      <c r="FL74" s="1"/>
      <c r="FN74" s="1"/>
      <c r="FO74" s="1"/>
      <c r="FP74" s="1"/>
      <c r="FQ74" s="1"/>
      <c r="FS74" s="1" t="s">
        <v>63</v>
      </c>
      <c r="FT74" s="1">
        <v>10</v>
      </c>
      <c r="FU74" s="1">
        <v>12</v>
      </c>
      <c r="FV74" s="1">
        <v>150</v>
      </c>
      <c r="FX74" s="1"/>
      <c r="FY74" s="1"/>
      <c r="FZ74" s="1"/>
      <c r="GA74" s="1"/>
      <c r="GC74" s="1"/>
      <c r="GD74" s="1"/>
      <c r="GE74" s="1"/>
      <c r="GF74" s="1"/>
      <c r="GH74" s="1"/>
      <c r="GI74" s="1"/>
      <c r="GJ74" s="1"/>
      <c r="GK74" s="1"/>
      <c r="GM74" s="1"/>
      <c r="GN74" s="1"/>
      <c r="GO74" s="1"/>
      <c r="GP74" s="1"/>
      <c r="GW74" s="1"/>
      <c r="GX74" s="1"/>
      <c r="GY74" s="1"/>
      <c r="GZ74" s="1"/>
      <c r="HB74" s="1"/>
      <c r="HC74" s="1"/>
      <c r="HD74" s="1"/>
      <c r="HE74" s="1"/>
      <c r="HL74" s="1"/>
      <c r="HM74" s="1"/>
      <c r="HN74" s="1"/>
      <c r="HO74" s="1"/>
      <c r="HV74" s="1"/>
      <c r="HW74" s="1"/>
      <c r="HX74" s="1"/>
      <c r="HY74" s="1"/>
      <c r="IF74" s="1"/>
      <c r="IG74" s="1"/>
      <c r="IH74" s="1"/>
      <c r="II74" s="1"/>
      <c r="IP74" s="1"/>
      <c r="IQ74" s="1"/>
      <c r="IR74" s="1"/>
      <c r="IS74" s="1"/>
      <c r="IU74" s="1"/>
      <c r="IV74" s="1"/>
      <c r="IW74" s="1"/>
      <c r="IX74" s="1"/>
      <c r="IZ74" s="1" t="s">
        <v>63</v>
      </c>
      <c r="JA74" s="1">
        <v>11</v>
      </c>
      <c r="JB74" s="1">
        <v>24</v>
      </c>
      <c r="JC74" s="1">
        <v>365</v>
      </c>
      <c r="JE74" s="1"/>
      <c r="JF74" s="1"/>
      <c r="JG74" s="1"/>
      <c r="JH74" s="1"/>
      <c r="JJ74" s="1"/>
      <c r="JK74" s="1"/>
      <c r="JL74" s="1"/>
      <c r="JM74" s="1"/>
    </row>
    <row r="75" spans="3:273" x14ac:dyDescent="0.2">
      <c r="C75" s="2">
        <v>1</v>
      </c>
      <c r="D75" s="2">
        <v>0</v>
      </c>
      <c r="E75" s="2">
        <v>0</v>
      </c>
      <c r="F75" s="2">
        <v>0</v>
      </c>
      <c r="G75" s="2"/>
      <c r="I75" s="1" t="s">
        <v>63</v>
      </c>
      <c r="J75" s="1"/>
      <c r="K75" s="1">
        <v>5</v>
      </c>
      <c r="L75" s="1">
        <v>24</v>
      </c>
      <c r="M75" s="1">
        <v>350</v>
      </c>
      <c r="N75" s="1"/>
      <c r="O75" s="1"/>
      <c r="P75" s="1"/>
      <c r="T75" s="1"/>
      <c r="U75" s="1"/>
      <c r="V75" s="1"/>
      <c r="Z75" s="1"/>
      <c r="AA75" s="1"/>
      <c r="AB75" s="1"/>
      <c r="AF75" s="1"/>
      <c r="AM75" s="24"/>
      <c r="AN75" s="24"/>
      <c r="AR75" s="24"/>
      <c r="AY75" s="24"/>
      <c r="AZ75" s="24"/>
      <c r="BD75" s="24"/>
      <c r="BK75" s="1"/>
      <c r="BL75" s="1"/>
      <c r="BP75" s="1"/>
      <c r="BW75" s="24" t="s">
        <v>63</v>
      </c>
      <c r="BX75" s="24"/>
      <c r="BY75">
        <v>0</v>
      </c>
      <c r="BZ75">
        <v>0</v>
      </c>
      <c r="CA75">
        <v>0</v>
      </c>
      <c r="CB75" s="24"/>
      <c r="CC75" s="1"/>
      <c r="CD75" s="1"/>
      <c r="CH75" s="1"/>
      <c r="CI75" s="1"/>
      <c r="CJ75" s="1"/>
      <c r="CN75" s="1"/>
      <c r="CO75" s="1"/>
      <c r="CP75" s="1"/>
      <c r="CT75" s="1"/>
      <c r="CU75" s="1"/>
      <c r="CV75" s="1"/>
      <c r="DA75" s="1"/>
      <c r="DB75" s="1"/>
      <c r="DC75" s="1"/>
      <c r="DD75" s="1"/>
      <c r="DF75" s="1"/>
      <c r="DG75" s="1"/>
      <c r="DH75" s="1"/>
      <c r="DI75" s="1"/>
      <c r="DP75" s="1"/>
      <c r="DQ75" s="1"/>
      <c r="DR75" s="1"/>
      <c r="DS75" s="1"/>
      <c r="DU75" s="1"/>
      <c r="DV75" s="1"/>
      <c r="DW75" s="1"/>
      <c r="DX75" s="1"/>
      <c r="EE75" s="1"/>
      <c r="EF75" s="1"/>
      <c r="EG75" s="1"/>
      <c r="EH75" s="1"/>
      <c r="EO75" s="1"/>
      <c r="EP75" s="1"/>
      <c r="EQ75" s="1"/>
      <c r="ER75" s="1"/>
      <c r="EY75" s="1"/>
      <c r="EZ75" s="1"/>
      <c r="FA75" s="1"/>
      <c r="FB75" s="1"/>
      <c r="FI75" s="1"/>
      <c r="FJ75" s="1"/>
      <c r="FK75" s="1"/>
      <c r="FL75" s="1"/>
      <c r="FN75" s="1"/>
      <c r="FO75" s="1"/>
      <c r="FP75" s="1"/>
      <c r="FQ75" s="1"/>
      <c r="FS75" s="1"/>
      <c r="FT75" s="1"/>
      <c r="FU75" s="1"/>
      <c r="FV75" s="1"/>
      <c r="FX75" s="1"/>
      <c r="FY75" s="1"/>
      <c r="FZ75" s="1"/>
      <c r="GA75" s="1"/>
      <c r="GC75" s="1"/>
      <c r="GD75" s="1"/>
      <c r="GE75" s="1"/>
      <c r="GF75" s="1"/>
      <c r="GH75" s="1"/>
      <c r="GI75" s="1"/>
      <c r="GJ75" s="1"/>
      <c r="GK75" s="1"/>
      <c r="GM75" s="1"/>
      <c r="GN75" s="1"/>
      <c r="GO75" s="1"/>
      <c r="GP75" s="1"/>
      <c r="GW75" s="1"/>
      <c r="GX75" s="1"/>
      <c r="GY75" s="1"/>
      <c r="GZ75" s="1"/>
      <c r="HB75" s="1"/>
      <c r="HC75" s="1"/>
      <c r="HD75" s="1"/>
      <c r="HE75" s="1"/>
      <c r="HL75" s="1"/>
      <c r="HM75" s="1"/>
      <c r="HN75" s="1"/>
      <c r="HO75" s="1"/>
      <c r="HV75" s="1"/>
      <c r="HW75" s="1"/>
      <c r="HX75" s="1"/>
      <c r="HY75" s="1"/>
      <c r="IF75" s="1"/>
      <c r="IG75" s="1"/>
      <c r="IH75" s="1"/>
      <c r="II75" s="1"/>
      <c r="IP75" s="1"/>
      <c r="IQ75" s="1"/>
      <c r="IR75" s="1"/>
      <c r="IS75" s="1"/>
      <c r="IU75" s="1"/>
      <c r="IV75" s="1"/>
      <c r="IW75" s="1"/>
      <c r="IX75" s="1"/>
      <c r="IZ75" s="1" t="s">
        <v>63</v>
      </c>
      <c r="JA75" s="1">
        <v>20</v>
      </c>
      <c r="JB75" s="1">
        <v>1</v>
      </c>
      <c r="JC75" s="1">
        <v>200</v>
      </c>
      <c r="JE75" s="1"/>
      <c r="JF75" s="1"/>
      <c r="JG75" s="1"/>
      <c r="JH75" s="1"/>
      <c r="JJ75" s="1"/>
      <c r="JK75" s="1"/>
      <c r="JL75" s="1"/>
      <c r="JM75" s="1"/>
    </row>
    <row r="76" spans="3:273" x14ac:dyDescent="0.2">
      <c r="C76" s="2">
        <v>0</v>
      </c>
      <c r="D76" s="2">
        <v>0</v>
      </c>
      <c r="E76" s="2">
        <v>0</v>
      </c>
      <c r="F76" s="2">
        <v>1</v>
      </c>
      <c r="G76" s="2"/>
      <c r="I76" s="1"/>
      <c r="J76" s="1"/>
      <c r="K76" s="27"/>
      <c r="L76" s="27"/>
      <c r="M76" s="27"/>
      <c r="N76" s="1"/>
      <c r="O76" s="1"/>
      <c r="P76" s="1"/>
      <c r="T76" s="1"/>
      <c r="U76" s="1"/>
      <c r="V76" s="1"/>
      <c r="Z76" s="1"/>
      <c r="AA76" s="1"/>
      <c r="AB76" s="1"/>
      <c r="AF76" s="1"/>
      <c r="AM76" s="24"/>
      <c r="AN76" s="24"/>
      <c r="AR76" s="24"/>
      <c r="AY76" s="24" t="s">
        <v>63</v>
      </c>
      <c r="AZ76" s="24"/>
      <c r="BA76">
        <v>0</v>
      </c>
      <c r="BB76">
        <v>10</v>
      </c>
      <c r="BC76">
        <v>150</v>
      </c>
      <c r="BD76" s="24"/>
      <c r="BK76" s="1"/>
      <c r="BL76" s="1"/>
      <c r="BP76" s="1"/>
      <c r="CC76" s="1"/>
      <c r="CD76" s="1"/>
      <c r="CH76" s="1"/>
      <c r="CI76" s="1" t="s">
        <v>63</v>
      </c>
      <c r="CJ76" s="1"/>
      <c r="CK76">
        <v>180</v>
      </c>
      <c r="CL76">
        <v>3</v>
      </c>
      <c r="CM76">
        <v>365</v>
      </c>
      <c r="CN76" s="1"/>
      <c r="CO76" s="1"/>
      <c r="CP76" s="1"/>
      <c r="CT76" s="1"/>
      <c r="CU76" s="1"/>
      <c r="CV76" s="1"/>
      <c r="DA76" s="1"/>
      <c r="DB76" s="1"/>
      <c r="DC76" s="1"/>
      <c r="DD76" s="1"/>
      <c r="DF76" s="1"/>
      <c r="DG76" s="1"/>
      <c r="DH76" s="1"/>
      <c r="DI76" s="1"/>
      <c r="DP76" s="1"/>
      <c r="DQ76" s="1"/>
      <c r="DR76" s="1"/>
      <c r="DS76" s="1"/>
      <c r="DU76" s="1"/>
      <c r="DV76" s="1"/>
      <c r="DW76" s="1"/>
      <c r="DX76" s="1"/>
      <c r="EE76" s="1"/>
      <c r="EF76" s="1"/>
      <c r="EG76" s="1"/>
      <c r="EH76" s="1"/>
      <c r="EO76" s="1"/>
      <c r="EP76" s="1"/>
      <c r="EQ76" s="1"/>
      <c r="ER76" s="1"/>
      <c r="EY76" s="1"/>
      <c r="EZ76" s="1"/>
      <c r="FA76" s="1"/>
      <c r="FB76" s="1"/>
      <c r="FN76" s="1"/>
      <c r="FO76" s="1"/>
      <c r="FP76" s="1"/>
      <c r="FQ76" s="1"/>
      <c r="FS76" s="1" t="s">
        <v>63</v>
      </c>
      <c r="FT76" s="1">
        <v>10</v>
      </c>
      <c r="FU76" s="1">
        <v>1</v>
      </c>
      <c r="FV76" s="1">
        <v>250</v>
      </c>
      <c r="FX76" s="1"/>
      <c r="FY76" s="1"/>
      <c r="FZ76" s="1"/>
      <c r="GA76" s="1"/>
      <c r="GC76" s="1"/>
      <c r="GD76" s="1"/>
      <c r="GE76" s="1"/>
      <c r="GF76" s="1"/>
      <c r="GH76" s="1"/>
      <c r="GI76" s="1"/>
      <c r="GJ76" s="1"/>
      <c r="GK76" s="1"/>
      <c r="GM76" s="1"/>
      <c r="GN76" s="1"/>
      <c r="GO76" s="1"/>
      <c r="GP76" s="1"/>
      <c r="GW76" s="1"/>
      <c r="GX76" s="1"/>
      <c r="GY76" s="1"/>
      <c r="GZ76" s="1"/>
      <c r="HB76" s="1"/>
      <c r="HC76" s="1"/>
      <c r="HD76" s="1"/>
      <c r="HE76" s="1"/>
      <c r="HL76" s="1"/>
      <c r="HM76" s="1"/>
      <c r="HN76" s="1"/>
      <c r="HO76" s="1"/>
      <c r="HV76" s="1"/>
      <c r="HW76" s="1"/>
      <c r="HX76" s="1"/>
      <c r="HY76" s="1"/>
      <c r="IF76" s="1"/>
      <c r="IG76" s="1"/>
      <c r="IH76" s="1"/>
      <c r="II76" s="1"/>
      <c r="IU76" s="1"/>
      <c r="IV76" s="1"/>
      <c r="IW76" s="1"/>
      <c r="IX76" s="1"/>
      <c r="IZ76" s="1" t="s">
        <v>63</v>
      </c>
      <c r="JA76" s="1">
        <v>15</v>
      </c>
      <c r="JB76" s="1">
        <v>2</v>
      </c>
      <c r="JC76" s="1">
        <v>250</v>
      </c>
      <c r="JE76" s="1"/>
      <c r="JF76" s="1"/>
      <c r="JG76" s="1"/>
      <c r="JH76" s="1"/>
      <c r="JJ76" s="1"/>
      <c r="JK76" s="1"/>
      <c r="JL76" s="1"/>
      <c r="JM76" s="1"/>
    </row>
    <row r="77" spans="3:273" x14ac:dyDescent="0.2">
      <c r="C77" s="2">
        <v>1</v>
      </c>
      <c r="D77" s="2">
        <v>0</v>
      </c>
      <c r="E77" s="2">
        <v>0</v>
      </c>
      <c r="F77" s="2">
        <v>0</v>
      </c>
      <c r="G77" s="2"/>
      <c r="I77" s="1"/>
      <c r="J77" s="1"/>
      <c r="K77" s="27"/>
      <c r="L77" s="27"/>
      <c r="M77" s="27"/>
      <c r="N77" s="1"/>
      <c r="O77" s="1"/>
      <c r="P77" s="1"/>
      <c r="T77" s="1"/>
      <c r="U77" s="1"/>
      <c r="V77" s="1"/>
      <c r="Z77" s="1"/>
      <c r="AA77" s="1"/>
      <c r="AB77" s="1"/>
      <c r="AF77" s="1"/>
      <c r="AM77" s="24"/>
      <c r="AN77" s="24"/>
      <c r="AR77" s="24"/>
      <c r="AY77" s="24"/>
      <c r="AZ77" s="24"/>
      <c r="BD77" s="24"/>
      <c r="BK77" s="1"/>
      <c r="BL77" s="1"/>
      <c r="BP77" s="1"/>
      <c r="CC77" s="1"/>
      <c r="CD77" s="1"/>
      <c r="CH77" s="1"/>
      <c r="CI77" s="1"/>
      <c r="CJ77" s="1"/>
      <c r="CN77" s="1"/>
      <c r="CO77" s="1"/>
      <c r="CP77" s="1"/>
      <c r="CT77" s="1"/>
      <c r="CU77" s="1"/>
      <c r="CV77" s="1"/>
      <c r="DA77" s="1"/>
      <c r="DB77" s="1"/>
      <c r="DC77" s="1"/>
      <c r="DD77" s="1"/>
      <c r="DF77" s="1"/>
      <c r="DG77" s="1"/>
      <c r="DH77" s="1"/>
      <c r="DI77" s="1"/>
      <c r="DP77" s="1"/>
      <c r="DQ77" s="1"/>
      <c r="DR77" s="1"/>
      <c r="DS77" s="1"/>
      <c r="DU77" s="1"/>
      <c r="DV77" s="1"/>
      <c r="DW77" s="1"/>
      <c r="DX77" s="1"/>
      <c r="EE77" s="1"/>
      <c r="EF77" s="1"/>
      <c r="EG77" s="1"/>
      <c r="EH77" s="1"/>
      <c r="EO77" s="1"/>
      <c r="EP77" s="1"/>
      <c r="EQ77" s="1"/>
      <c r="ER77" s="1"/>
      <c r="EY77" s="1"/>
      <c r="EZ77" s="1"/>
      <c r="FA77" s="1"/>
      <c r="FB77" s="1"/>
      <c r="FN77" s="1"/>
      <c r="FO77" s="1"/>
      <c r="FP77" s="1"/>
      <c r="FQ77" s="1"/>
      <c r="FS77" s="1"/>
      <c r="FT77" s="1"/>
      <c r="FU77" s="1"/>
      <c r="FV77" s="1"/>
      <c r="FX77" s="1"/>
      <c r="FY77" s="1"/>
      <c r="FZ77" s="1"/>
      <c r="GA77" s="1"/>
      <c r="GC77" s="1"/>
      <c r="GD77" s="1"/>
      <c r="GE77" s="1"/>
      <c r="GF77" s="1"/>
      <c r="GH77" s="1"/>
      <c r="GI77" s="1"/>
      <c r="GJ77" s="1"/>
      <c r="GK77" s="1"/>
      <c r="GM77" s="1"/>
      <c r="GN77" s="1"/>
      <c r="GO77" s="1"/>
      <c r="GP77" s="1"/>
      <c r="GW77" s="1"/>
      <c r="GX77" s="1"/>
      <c r="GY77" s="1"/>
      <c r="GZ77" s="1"/>
      <c r="HB77" s="1"/>
      <c r="HC77" s="1"/>
      <c r="HD77" s="1"/>
      <c r="HE77" s="1"/>
      <c r="HL77" s="1"/>
      <c r="HM77" s="1"/>
      <c r="HN77" s="1"/>
      <c r="HO77" s="1"/>
      <c r="HV77" s="1"/>
      <c r="HW77" s="1"/>
      <c r="HX77" s="1"/>
      <c r="HY77" s="1"/>
      <c r="IF77" s="1"/>
      <c r="IG77" s="1"/>
      <c r="IH77" s="1"/>
      <c r="II77" s="1"/>
      <c r="IU77" s="1"/>
      <c r="IV77" s="1"/>
      <c r="IW77" s="1"/>
      <c r="IX77" s="1"/>
      <c r="IZ77" s="1"/>
      <c r="JA77" s="1"/>
      <c r="JB77" s="1"/>
      <c r="JC77" s="1"/>
      <c r="JE77" s="1"/>
      <c r="JF77" s="1"/>
      <c r="JG77" s="1"/>
      <c r="JH77" s="1"/>
      <c r="JJ77" s="1"/>
      <c r="JK77" s="1"/>
      <c r="JL77" s="1"/>
      <c r="JM77" s="1"/>
    </row>
    <row r="78" spans="3:273" x14ac:dyDescent="0.2">
      <c r="C78" s="2">
        <v>0</v>
      </c>
      <c r="D78" s="2">
        <v>0</v>
      </c>
      <c r="E78" s="2">
        <v>0</v>
      </c>
      <c r="F78" s="2">
        <v>1</v>
      </c>
      <c r="G78" s="2"/>
      <c r="I78" s="1"/>
      <c r="J78" s="1"/>
      <c r="K78" s="27"/>
      <c r="L78" s="27"/>
      <c r="M78" s="27"/>
      <c r="N78" s="1"/>
      <c r="O78" s="1"/>
      <c r="P78" s="1"/>
      <c r="T78" s="1"/>
      <c r="U78" s="1"/>
      <c r="V78" s="1"/>
      <c r="Z78" s="1"/>
      <c r="AA78" s="1"/>
      <c r="AB78" s="1"/>
      <c r="AF78" s="1"/>
      <c r="AM78" s="24"/>
      <c r="AN78" s="24"/>
      <c r="AR78" s="24"/>
      <c r="AY78" s="24"/>
      <c r="AZ78" s="24"/>
      <c r="BD78" s="24"/>
      <c r="BK78" s="1"/>
      <c r="BL78" s="1"/>
      <c r="BP78" s="1"/>
      <c r="CC78" s="1"/>
      <c r="CD78" s="1"/>
      <c r="CH78" s="1"/>
      <c r="CI78" s="1" t="s">
        <v>63</v>
      </c>
      <c r="CJ78" s="1"/>
      <c r="CK78">
        <v>0</v>
      </c>
      <c r="CL78">
        <v>4</v>
      </c>
      <c r="CM78">
        <v>365</v>
      </c>
      <c r="CN78" s="1"/>
      <c r="CO78" s="1"/>
      <c r="CP78" s="1"/>
      <c r="CT78" s="1"/>
      <c r="CU78" s="1" t="s">
        <v>63</v>
      </c>
      <c r="CV78" s="1"/>
      <c r="CW78">
        <v>0</v>
      </c>
      <c r="CX78">
        <v>5</v>
      </c>
      <c r="CY78">
        <v>110</v>
      </c>
      <c r="DA78" s="1"/>
      <c r="DB78" s="1"/>
      <c r="DC78" s="1"/>
      <c r="DD78" s="1"/>
      <c r="DF78" s="1"/>
      <c r="DG78" s="1"/>
      <c r="DH78" s="1"/>
      <c r="DI78" s="1"/>
      <c r="DP78" s="1"/>
      <c r="DQ78" s="1"/>
      <c r="DR78" s="1"/>
      <c r="DS78" s="1"/>
      <c r="DU78" s="1"/>
      <c r="DV78" s="1"/>
      <c r="DW78" s="1"/>
      <c r="DX78" s="1"/>
      <c r="EE78" s="1"/>
      <c r="EF78" s="1"/>
      <c r="EG78" s="1"/>
      <c r="EH78" s="1"/>
      <c r="EO78" s="1"/>
      <c r="EP78" s="1"/>
      <c r="EQ78" s="1"/>
      <c r="ER78" s="1"/>
      <c r="EY78" s="1"/>
      <c r="EZ78" s="1"/>
      <c r="FA78" s="1"/>
      <c r="FB78" s="1"/>
      <c r="FN78" s="1"/>
      <c r="FO78" s="1"/>
      <c r="FP78" s="1"/>
      <c r="FQ78" s="1"/>
      <c r="FS78" s="1"/>
      <c r="FT78" s="1"/>
      <c r="FU78" s="1"/>
      <c r="FV78" s="1"/>
      <c r="FX78" s="1"/>
      <c r="FY78" s="1"/>
      <c r="FZ78" s="1"/>
      <c r="GA78" s="1"/>
      <c r="GC78" s="1"/>
      <c r="GD78" s="1"/>
      <c r="GE78" s="1"/>
      <c r="GF78" s="1"/>
      <c r="GH78" s="1"/>
      <c r="GI78" s="1"/>
      <c r="GJ78" s="1"/>
      <c r="GK78" s="1"/>
      <c r="GM78" s="1" t="s">
        <v>63</v>
      </c>
      <c r="GN78" s="1">
        <v>2</v>
      </c>
      <c r="GO78" s="1">
        <v>24</v>
      </c>
      <c r="GP78" s="1">
        <v>365</v>
      </c>
      <c r="GW78" s="1"/>
      <c r="GX78" s="1"/>
      <c r="GY78" s="1"/>
      <c r="GZ78" s="1"/>
      <c r="HB78" s="1"/>
      <c r="HC78" s="1"/>
      <c r="HD78" s="1"/>
      <c r="HE78" s="1"/>
      <c r="HL78" s="1"/>
      <c r="HM78" s="1"/>
      <c r="HN78" s="1"/>
      <c r="HO78" s="1"/>
      <c r="HV78" s="1"/>
      <c r="HW78" s="1"/>
      <c r="HX78" s="1"/>
      <c r="HY78" s="1"/>
      <c r="IF78" s="1" t="s">
        <v>63</v>
      </c>
      <c r="IG78" s="1">
        <v>1</v>
      </c>
      <c r="IH78" s="1">
        <v>6</v>
      </c>
      <c r="II78" s="1">
        <v>100</v>
      </c>
      <c r="IU78" s="1"/>
      <c r="IV78" s="1"/>
      <c r="IW78" s="1"/>
      <c r="IX78" s="1"/>
      <c r="IZ78" s="1"/>
      <c r="JA78" s="1"/>
      <c r="JB78" s="1"/>
      <c r="JC78" s="1"/>
      <c r="JE78" s="1"/>
      <c r="JF78" s="1"/>
      <c r="JG78" s="1"/>
      <c r="JH78" s="1"/>
      <c r="JJ78" s="1"/>
      <c r="JK78" s="1"/>
      <c r="JL78" s="1"/>
      <c r="JM78" s="1"/>
    </row>
    <row r="79" spans="3:273" x14ac:dyDescent="0.2">
      <c r="C79" s="2">
        <v>1</v>
      </c>
      <c r="D79" s="2">
        <v>0</v>
      </c>
      <c r="E79" s="2">
        <v>0</v>
      </c>
      <c r="F79" s="2">
        <v>0</v>
      </c>
      <c r="G79" s="2"/>
      <c r="I79" s="1" t="s">
        <v>63</v>
      </c>
      <c r="J79" s="1"/>
      <c r="K79" s="1">
        <v>0</v>
      </c>
      <c r="L79" s="1">
        <v>0</v>
      </c>
      <c r="M79" s="1">
        <v>0</v>
      </c>
      <c r="N79" s="1"/>
      <c r="O79" s="1"/>
      <c r="P79" s="1"/>
      <c r="T79" s="1"/>
      <c r="U79" s="1"/>
      <c r="V79" s="1"/>
      <c r="Z79" s="1"/>
      <c r="AA79" s="1"/>
      <c r="AB79" s="1"/>
      <c r="AF79" s="1"/>
      <c r="AM79" s="24"/>
      <c r="AN79" s="24"/>
      <c r="AR79" s="24"/>
      <c r="AY79" s="24"/>
      <c r="AZ79" s="24"/>
      <c r="BD79" s="24"/>
      <c r="BK79" s="1"/>
      <c r="BL79" s="1"/>
      <c r="BP79" s="1"/>
      <c r="CC79" s="1"/>
      <c r="CD79" s="1"/>
      <c r="CH79" s="1"/>
      <c r="CI79" s="1" t="s">
        <v>63</v>
      </c>
      <c r="CJ79" s="1"/>
      <c r="CK79">
        <v>550</v>
      </c>
      <c r="CL79">
        <v>8</v>
      </c>
      <c r="CM79">
        <v>200</v>
      </c>
      <c r="CN79" s="1"/>
      <c r="CO79" s="1"/>
      <c r="CP79" s="1"/>
      <c r="CT79" s="1"/>
      <c r="CU79" s="1"/>
      <c r="CV79" s="1"/>
      <c r="DA79" s="1"/>
      <c r="DB79" s="1"/>
      <c r="DC79" s="1"/>
      <c r="DD79" s="1"/>
      <c r="DF79" s="1"/>
      <c r="DG79" s="1"/>
      <c r="DH79" s="1"/>
      <c r="DI79" s="1"/>
      <c r="DP79" s="1"/>
      <c r="DQ79" s="1"/>
      <c r="DR79" s="1"/>
      <c r="DS79" s="1"/>
      <c r="DU79" s="1"/>
      <c r="DV79" s="1"/>
      <c r="DW79" s="1"/>
      <c r="DX79" s="1"/>
      <c r="EE79" s="1"/>
      <c r="EF79" s="1"/>
      <c r="EG79" s="1"/>
      <c r="EH79" s="1"/>
      <c r="EO79" s="1"/>
      <c r="EP79" s="1"/>
      <c r="EQ79" s="1"/>
      <c r="ER79" s="1"/>
      <c r="EY79" s="1"/>
      <c r="EZ79" s="1"/>
      <c r="FA79" s="1"/>
      <c r="FB79" s="1"/>
      <c r="FN79" s="1"/>
      <c r="FO79" s="1"/>
      <c r="FP79" s="1"/>
      <c r="FQ79" s="1"/>
      <c r="FS79" s="1"/>
      <c r="FT79" s="1"/>
      <c r="FU79" s="1"/>
      <c r="FV79" s="1"/>
      <c r="FX79" s="1"/>
      <c r="FY79" s="1"/>
      <c r="FZ79" s="1"/>
      <c r="GA79" s="1"/>
      <c r="GC79" s="1"/>
      <c r="GD79" s="1"/>
      <c r="GE79" s="1"/>
      <c r="GF79" s="1"/>
      <c r="GH79" s="1"/>
      <c r="GI79" s="1"/>
      <c r="GJ79" s="1"/>
      <c r="GK79" s="1"/>
      <c r="GM79" s="1"/>
      <c r="GN79" s="1"/>
      <c r="GO79" s="1"/>
      <c r="GP79" s="1"/>
      <c r="GW79" s="1"/>
      <c r="GX79" s="1"/>
      <c r="GY79" s="1"/>
      <c r="GZ79" s="1"/>
      <c r="HB79" s="1"/>
      <c r="HC79" s="1"/>
      <c r="HD79" s="1"/>
      <c r="HE79" s="1"/>
      <c r="HL79" s="1"/>
      <c r="HM79" s="1"/>
      <c r="HN79" s="1"/>
      <c r="HO79" s="1"/>
      <c r="HV79" s="1"/>
      <c r="HW79" s="1"/>
      <c r="HX79" s="1"/>
      <c r="HY79" s="1"/>
      <c r="IF79" s="1"/>
      <c r="IG79" s="1"/>
      <c r="IH79" s="1"/>
      <c r="II79" s="1"/>
      <c r="IU79" s="1"/>
      <c r="IV79" s="1"/>
      <c r="IW79" s="1"/>
      <c r="IX79" s="1"/>
      <c r="IZ79" s="1" t="s">
        <v>63</v>
      </c>
      <c r="JA79" s="1">
        <v>40</v>
      </c>
      <c r="JB79" s="1">
        <v>8</v>
      </c>
      <c r="JC79" s="1">
        <v>100</v>
      </c>
      <c r="JE79" s="1"/>
      <c r="JF79" s="1"/>
      <c r="JG79" s="1"/>
      <c r="JH79" s="1"/>
      <c r="JJ79" s="1"/>
      <c r="JK79" s="1"/>
      <c r="JL79" s="1"/>
      <c r="JM79" s="1"/>
    </row>
    <row r="80" spans="3:273" x14ac:dyDescent="0.2">
      <c r="C80" s="2">
        <v>0</v>
      </c>
      <c r="D80" s="2">
        <v>0</v>
      </c>
      <c r="E80" s="2">
        <v>0</v>
      </c>
      <c r="F80" s="2">
        <v>1</v>
      </c>
      <c r="G80" s="2"/>
      <c r="I80" s="1"/>
      <c r="J80" s="1"/>
      <c r="K80" s="27"/>
      <c r="L80" s="27"/>
      <c r="M80" s="27"/>
      <c r="N80" s="1"/>
      <c r="O80" s="1"/>
      <c r="P80" s="1"/>
      <c r="T80" s="1"/>
      <c r="U80" s="1"/>
      <c r="V80" s="1"/>
      <c r="Z80" s="1"/>
      <c r="AA80" s="1"/>
      <c r="AB80" s="1"/>
      <c r="AF80" s="1"/>
      <c r="AM80" s="24" t="s">
        <v>63</v>
      </c>
      <c r="AN80" s="24"/>
      <c r="AO80">
        <v>200</v>
      </c>
      <c r="AP80">
        <v>8</v>
      </c>
      <c r="AQ80">
        <v>365</v>
      </c>
      <c r="AR80" s="24"/>
      <c r="AY80" s="24"/>
      <c r="AZ80" s="24"/>
      <c r="BD80" s="24"/>
      <c r="BK80" s="1"/>
      <c r="BL80" s="1"/>
      <c r="BP80" s="1"/>
      <c r="CC80" s="1"/>
      <c r="CD80" s="1"/>
      <c r="CH80" s="1"/>
      <c r="CI80" s="1" t="s">
        <v>63</v>
      </c>
      <c r="CJ80" s="1"/>
      <c r="CK80">
        <v>300</v>
      </c>
      <c r="CL80">
        <v>9</v>
      </c>
      <c r="CM80">
        <v>90</v>
      </c>
      <c r="CN80" s="1"/>
      <c r="CO80" s="1"/>
      <c r="CP80" s="1"/>
      <c r="CT80" s="1"/>
      <c r="CU80" s="1"/>
      <c r="CV80" s="1"/>
      <c r="DA80" s="1"/>
      <c r="DB80" s="1"/>
      <c r="DC80" s="1"/>
      <c r="DD80" s="1"/>
      <c r="DF80" s="1"/>
      <c r="DG80" s="1"/>
      <c r="DH80" s="1"/>
      <c r="DI80" s="1"/>
      <c r="DP80" s="1"/>
      <c r="DQ80" s="1"/>
      <c r="DR80" s="1"/>
      <c r="DS80" s="1"/>
      <c r="DU80" s="1"/>
      <c r="DV80" s="1"/>
      <c r="DW80" s="1"/>
      <c r="DX80" s="1"/>
      <c r="EE80" s="1"/>
      <c r="EF80" s="1"/>
      <c r="EG80" s="1"/>
      <c r="EH80" s="1"/>
      <c r="EO80" s="1"/>
      <c r="EP80" s="1"/>
      <c r="EQ80" s="1"/>
      <c r="ER80" s="1"/>
      <c r="EY80" s="1"/>
      <c r="EZ80" s="1"/>
      <c r="FA80" s="1"/>
      <c r="FB80" s="1"/>
      <c r="FN80" s="1"/>
      <c r="FO80" s="1"/>
      <c r="FP80" s="1"/>
      <c r="FQ80" s="1"/>
      <c r="FS80" s="1"/>
      <c r="FT80" s="1"/>
      <c r="FU80" s="1"/>
      <c r="FV80" s="1"/>
      <c r="FX80" s="1"/>
      <c r="FY80" s="1"/>
      <c r="FZ80" s="1"/>
      <c r="GA80" s="1"/>
      <c r="GC80" s="1"/>
      <c r="GD80" s="1"/>
      <c r="GE80" s="1"/>
      <c r="GF80" s="1"/>
      <c r="GH80" s="1"/>
      <c r="GI80" s="1"/>
      <c r="GJ80" s="1"/>
      <c r="GK80" s="1"/>
      <c r="GM80" s="1"/>
      <c r="GN80" s="1"/>
      <c r="GO80" s="1"/>
      <c r="GP80" s="1"/>
      <c r="GW80" s="1"/>
      <c r="GX80" s="1"/>
      <c r="GY80" s="1"/>
      <c r="GZ80" s="1"/>
      <c r="HB80" s="1"/>
      <c r="HC80" s="1"/>
      <c r="HD80" s="1"/>
      <c r="HE80" s="1"/>
      <c r="HL80" s="1"/>
      <c r="HM80" s="1"/>
      <c r="HN80" s="1"/>
      <c r="HO80" s="1"/>
      <c r="HV80" s="1"/>
      <c r="HW80" s="1"/>
      <c r="HX80" s="1"/>
      <c r="HY80" s="1"/>
      <c r="IF80" s="1"/>
      <c r="IG80" s="1"/>
      <c r="IH80" s="1"/>
      <c r="II80" s="1"/>
      <c r="IU80" s="1"/>
      <c r="IV80" s="1"/>
      <c r="IW80" s="1"/>
      <c r="IX80" s="1"/>
      <c r="IZ80" s="1" t="s">
        <v>63</v>
      </c>
      <c r="JA80" s="1">
        <v>15</v>
      </c>
      <c r="JB80" s="1">
        <v>11</v>
      </c>
      <c r="JC80" s="1">
        <v>200</v>
      </c>
      <c r="JE80" s="1"/>
      <c r="JF80" s="1"/>
      <c r="JG80" s="1"/>
      <c r="JH80" s="1"/>
      <c r="JJ80" s="1"/>
      <c r="JK80" s="1"/>
      <c r="JL80" s="1"/>
      <c r="JM80" s="1"/>
    </row>
    <row r="81" spans="3:273" x14ac:dyDescent="0.2">
      <c r="C81" s="2">
        <v>0</v>
      </c>
      <c r="D81" s="2">
        <v>0</v>
      </c>
      <c r="E81" s="2">
        <v>0</v>
      </c>
      <c r="F81" s="2">
        <v>1</v>
      </c>
      <c r="G81" s="2"/>
      <c r="I81" s="1"/>
      <c r="J81" s="1"/>
      <c r="K81" s="27"/>
      <c r="L81" s="27"/>
      <c r="M81" s="27"/>
      <c r="N81" s="1"/>
      <c r="O81" s="1"/>
      <c r="P81" s="1"/>
      <c r="T81" s="1"/>
      <c r="U81" s="1"/>
      <c r="V81" s="1"/>
      <c r="Z81" s="1"/>
      <c r="AA81" s="1"/>
      <c r="AB81" s="1"/>
      <c r="AF81" s="1"/>
      <c r="AM81" s="24" t="s">
        <v>63</v>
      </c>
      <c r="AN81" s="24"/>
      <c r="AO81">
        <v>0</v>
      </c>
      <c r="AP81">
        <v>14</v>
      </c>
      <c r="AQ81">
        <v>0</v>
      </c>
      <c r="AR81" s="24"/>
      <c r="AY81" s="24"/>
      <c r="AZ81" s="24"/>
      <c r="BD81" s="24"/>
      <c r="BK81" s="1"/>
      <c r="BL81" s="1"/>
      <c r="BP81" s="1"/>
      <c r="CC81" s="1"/>
      <c r="CD81" s="1"/>
      <c r="CH81" s="1"/>
      <c r="CI81" s="1" t="s">
        <v>63</v>
      </c>
      <c r="CJ81" s="1"/>
      <c r="CK81">
        <v>0</v>
      </c>
      <c r="CL81">
        <v>8</v>
      </c>
      <c r="CM81">
        <v>90</v>
      </c>
      <c r="CN81" s="1"/>
      <c r="CO81" s="1"/>
      <c r="CP81" s="1"/>
      <c r="CT81" s="1"/>
      <c r="CU81" s="1"/>
      <c r="CV81" s="1"/>
      <c r="DA81" s="1"/>
      <c r="DB81" s="1"/>
      <c r="DC81" s="1"/>
      <c r="DD81" s="1"/>
      <c r="DF81" s="1"/>
      <c r="DG81" s="1"/>
      <c r="DH81" s="1"/>
      <c r="DI81" s="1"/>
      <c r="DP81" s="1"/>
      <c r="DQ81" s="1"/>
      <c r="DR81" s="1"/>
      <c r="DS81" s="1"/>
      <c r="DU81" s="1"/>
      <c r="DV81" s="1"/>
      <c r="DW81" s="1"/>
      <c r="DX81" s="1"/>
      <c r="EE81" s="1"/>
      <c r="EF81" s="1"/>
      <c r="EG81" s="1"/>
      <c r="EH81" s="1"/>
      <c r="EO81" s="1"/>
      <c r="EP81" s="1"/>
      <c r="EQ81" s="1"/>
      <c r="ER81" s="1"/>
      <c r="EY81" s="1"/>
      <c r="EZ81" s="1"/>
      <c r="FA81" s="1"/>
      <c r="FB81" s="1"/>
      <c r="FN81" s="1"/>
      <c r="FO81" s="1"/>
      <c r="FP81" s="1"/>
      <c r="FQ81" s="1"/>
      <c r="FS81" s="1" t="s">
        <v>63</v>
      </c>
      <c r="FT81" s="1">
        <v>5</v>
      </c>
      <c r="FU81" s="1">
        <v>8</v>
      </c>
      <c r="FV81" s="1">
        <v>90</v>
      </c>
      <c r="FX81" s="1"/>
      <c r="FY81" s="1"/>
      <c r="FZ81" s="1"/>
      <c r="GA81" s="1"/>
      <c r="GC81" s="1"/>
      <c r="GD81" s="1"/>
      <c r="GE81" s="1"/>
      <c r="GF81" s="1"/>
      <c r="GH81" s="1"/>
      <c r="GI81" s="1"/>
      <c r="GJ81" s="1"/>
      <c r="GK81" s="1"/>
      <c r="GM81" s="1"/>
      <c r="GN81" s="1"/>
      <c r="GO81" s="1"/>
      <c r="GP81" s="1"/>
      <c r="GW81" s="1"/>
      <c r="GX81" s="1"/>
      <c r="GY81" s="1"/>
      <c r="GZ81" s="1"/>
      <c r="HB81" s="1"/>
      <c r="HC81" s="1"/>
      <c r="HD81" s="1"/>
      <c r="HE81" s="1"/>
      <c r="HL81" s="1"/>
      <c r="HM81" s="1"/>
      <c r="HN81" s="1"/>
      <c r="HO81" s="1"/>
      <c r="HV81" s="1"/>
      <c r="HW81" s="1"/>
      <c r="HX81" s="1"/>
      <c r="HY81" s="1"/>
      <c r="IF81" s="1"/>
      <c r="IG81" s="1"/>
      <c r="IH81" s="1"/>
      <c r="II81" s="1"/>
      <c r="IU81" s="1"/>
      <c r="IV81" s="1"/>
      <c r="IW81" s="1"/>
      <c r="IX81" s="1"/>
      <c r="IZ81" s="1"/>
      <c r="JA81" s="1"/>
      <c r="JB81" s="1"/>
      <c r="JC81" s="1"/>
      <c r="JE81" s="1"/>
      <c r="JF81" s="1"/>
      <c r="JG81" s="1"/>
      <c r="JH81" s="1"/>
      <c r="JJ81" s="1"/>
      <c r="JK81" s="1"/>
      <c r="JL81" s="1"/>
      <c r="JM81" s="1"/>
    </row>
    <row r="82" spans="3:273" x14ac:dyDescent="0.2">
      <c r="C82" s="2">
        <v>0</v>
      </c>
      <c r="D82" s="2">
        <v>0</v>
      </c>
      <c r="E82" s="2">
        <v>0</v>
      </c>
      <c r="F82" s="2">
        <v>1</v>
      </c>
      <c r="G82" s="2"/>
      <c r="I82" s="1"/>
      <c r="J82" s="1"/>
      <c r="K82" s="27"/>
      <c r="L82" s="27"/>
      <c r="M82" s="27"/>
      <c r="N82" s="1"/>
      <c r="O82" s="1"/>
      <c r="P82" s="1"/>
      <c r="T82" s="1"/>
      <c r="U82" s="1"/>
      <c r="V82" s="1"/>
      <c r="Z82" s="1"/>
      <c r="AA82" s="1"/>
      <c r="AB82" s="1"/>
      <c r="AF82" s="1"/>
      <c r="AM82" s="24" t="s">
        <v>63</v>
      </c>
      <c r="AN82" s="24"/>
      <c r="AO82">
        <v>0</v>
      </c>
      <c r="AP82">
        <v>8</v>
      </c>
      <c r="AQ82">
        <v>100</v>
      </c>
      <c r="AR82" s="24"/>
      <c r="AY82" s="24"/>
      <c r="AZ82" s="24"/>
      <c r="BD82" s="24"/>
      <c r="BK82" s="1"/>
      <c r="BL82" s="1"/>
      <c r="BP82" s="1"/>
      <c r="CC82" s="1"/>
      <c r="CD82" s="1"/>
      <c r="CH82" s="1"/>
      <c r="CI82" s="1" t="s">
        <v>63</v>
      </c>
      <c r="CJ82" s="1"/>
      <c r="CK82">
        <v>0</v>
      </c>
      <c r="CL82">
        <v>10</v>
      </c>
      <c r="CM82">
        <v>365</v>
      </c>
      <c r="CN82" s="1"/>
      <c r="CO82" s="1"/>
      <c r="CP82" s="1"/>
      <c r="CT82" s="1"/>
      <c r="CU82" s="1"/>
      <c r="CV82" s="1"/>
      <c r="DA82" s="1"/>
      <c r="DB82" s="1"/>
      <c r="DC82" s="1"/>
      <c r="DD82" s="1"/>
      <c r="DF82" s="1"/>
      <c r="DG82" s="1"/>
      <c r="DH82" s="1"/>
      <c r="DI82" s="1"/>
      <c r="DP82" s="1"/>
      <c r="DQ82" s="1"/>
      <c r="DR82" s="1"/>
      <c r="DS82" s="1"/>
      <c r="DU82" s="1"/>
      <c r="DV82" s="1"/>
      <c r="DW82" s="1"/>
      <c r="DX82" s="1"/>
      <c r="EE82" s="1"/>
      <c r="EF82" s="1"/>
      <c r="EG82" s="1"/>
      <c r="EH82" s="1"/>
      <c r="EO82" s="1"/>
      <c r="EP82" s="1"/>
      <c r="EQ82" s="1"/>
      <c r="ER82" s="1"/>
      <c r="EY82" s="1"/>
      <c r="EZ82" s="1"/>
      <c r="FA82" s="1"/>
      <c r="FB82" s="1"/>
      <c r="FN82" s="1"/>
      <c r="FO82" s="1"/>
      <c r="FP82" s="1"/>
      <c r="FQ82" s="1"/>
      <c r="FS82" s="1" t="s">
        <v>63</v>
      </c>
      <c r="FT82" s="1">
        <v>0</v>
      </c>
      <c r="FU82" s="1">
        <v>6</v>
      </c>
      <c r="FV82" s="1">
        <v>90</v>
      </c>
      <c r="FX82" s="1"/>
      <c r="FY82" s="1"/>
      <c r="FZ82" s="1"/>
      <c r="GA82" s="1"/>
      <c r="GC82" s="1"/>
      <c r="GD82" s="1"/>
      <c r="GE82" s="1"/>
      <c r="GF82" s="1"/>
      <c r="GH82" s="1"/>
      <c r="GI82" s="1"/>
      <c r="GJ82" s="1"/>
      <c r="GK82" s="1"/>
      <c r="GM82" s="1"/>
      <c r="GN82" s="1"/>
      <c r="GO82" s="1"/>
      <c r="GP82" s="1"/>
      <c r="GW82" s="1"/>
      <c r="GX82" s="1"/>
      <c r="GY82" s="1"/>
      <c r="GZ82" s="1"/>
      <c r="HB82" s="1"/>
      <c r="HC82" s="1"/>
      <c r="HD82" s="1"/>
      <c r="HE82" s="1"/>
      <c r="HL82" s="1"/>
      <c r="HM82" s="1"/>
      <c r="HN82" s="1"/>
      <c r="HO82" s="1"/>
      <c r="HV82" s="1"/>
      <c r="HW82" s="1"/>
      <c r="HX82" s="1"/>
      <c r="HY82" s="1"/>
      <c r="IF82" s="1"/>
      <c r="IG82" s="1"/>
      <c r="IH82" s="1"/>
      <c r="II82" s="1"/>
      <c r="IU82" s="1"/>
      <c r="IV82" s="1"/>
      <c r="IW82" s="1"/>
      <c r="IX82" s="1"/>
      <c r="IZ82" s="1" t="s">
        <v>63</v>
      </c>
      <c r="JA82" s="1">
        <v>0</v>
      </c>
      <c r="JB82" s="1">
        <v>6</v>
      </c>
      <c r="JC82" s="1">
        <v>90</v>
      </c>
      <c r="JE82" s="1"/>
      <c r="JF82" s="1"/>
      <c r="JG82" s="1"/>
      <c r="JH82" s="1"/>
      <c r="JJ82" s="1"/>
      <c r="JK82" s="1"/>
      <c r="JL82" s="1"/>
      <c r="JM82" s="1"/>
    </row>
    <row r="83" spans="3:273" x14ac:dyDescent="0.2">
      <c r="C83" s="2">
        <v>0</v>
      </c>
      <c r="D83" s="2">
        <v>0</v>
      </c>
      <c r="E83" s="2">
        <v>0</v>
      </c>
      <c r="F83" s="2">
        <v>1</v>
      </c>
      <c r="G83" s="2"/>
      <c r="I83" s="1"/>
      <c r="J83" s="1"/>
      <c r="K83" s="27"/>
      <c r="L83" s="27"/>
      <c r="M83" s="27"/>
      <c r="N83" s="1"/>
      <c r="O83" s="1"/>
      <c r="P83" s="1"/>
      <c r="T83" s="1"/>
      <c r="U83" s="1"/>
      <c r="V83" s="1"/>
      <c r="Z83" s="1"/>
      <c r="AA83" s="1"/>
      <c r="AB83" s="1"/>
      <c r="AF83" s="1"/>
      <c r="AM83" s="24"/>
      <c r="AN83" s="24"/>
      <c r="AR83" s="24"/>
      <c r="AY83" s="24" t="s">
        <v>63</v>
      </c>
      <c r="AZ83" s="24"/>
      <c r="BA83">
        <v>10</v>
      </c>
      <c r="BB83">
        <v>8</v>
      </c>
      <c r="BC83">
        <v>100</v>
      </c>
      <c r="BD83" s="24"/>
      <c r="BK83" s="1"/>
      <c r="BL83" s="1"/>
      <c r="BP83" s="1"/>
      <c r="CC83" s="1"/>
      <c r="CD83" s="1"/>
      <c r="CH83" s="1"/>
      <c r="CI83" s="1" t="s">
        <v>63</v>
      </c>
      <c r="CJ83" s="1"/>
      <c r="CK83">
        <v>0</v>
      </c>
      <c r="CL83">
        <v>8</v>
      </c>
      <c r="CM83">
        <v>365</v>
      </c>
      <c r="CN83" s="1"/>
      <c r="CO83" s="1" t="s">
        <v>63</v>
      </c>
      <c r="CP83" s="1"/>
      <c r="CQ83">
        <v>1</v>
      </c>
      <c r="CR83">
        <v>8</v>
      </c>
      <c r="CS83">
        <v>200</v>
      </c>
      <c r="CT83" s="1"/>
      <c r="CU83" s="1"/>
      <c r="CV83" s="1"/>
      <c r="DA83" s="1"/>
      <c r="DB83" s="1"/>
      <c r="DC83" s="1"/>
      <c r="DD83" s="1"/>
      <c r="DF83" s="1"/>
      <c r="DG83" s="1"/>
      <c r="DH83" s="1"/>
      <c r="DI83" s="1"/>
      <c r="DP83" s="1"/>
      <c r="DQ83" s="1"/>
      <c r="DR83" s="1"/>
      <c r="DS83" s="1"/>
      <c r="DU83" s="1"/>
      <c r="DV83" s="1"/>
      <c r="DW83" s="1"/>
      <c r="DX83" s="1"/>
      <c r="EE83" s="1"/>
      <c r="EF83" s="1"/>
      <c r="EG83" s="1"/>
      <c r="EH83" s="1"/>
      <c r="EO83" s="1"/>
      <c r="EP83" s="1"/>
      <c r="EQ83" s="1"/>
      <c r="ER83" s="1"/>
      <c r="EY83" s="1"/>
      <c r="EZ83" s="1"/>
      <c r="FA83" s="1"/>
      <c r="FB83" s="1"/>
      <c r="FN83" s="1"/>
      <c r="FO83" s="1"/>
      <c r="FP83" s="1"/>
      <c r="FQ83" s="1"/>
      <c r="FS83" s="1" t="s">
        <v>63</v>
      </c>
      <c r="FT83" s="1">
        <v>0</v>
      </c>
      <c r="FU83" s="1">
        <v>8</v>
      </c>
      <c r="FV83" s="1">
        <v>90</v>
      </c>
      <c r="FX83" s="1"/>
      <c r="FY83" s="1"/>
      <c r="FZ83" s="1"/>
      <c r="GA83" s="1"/>
      <c r="GC83" s="1"/>
      <c r="GD83" s="1"/>
      <c r="GE83" s="1"/>
      <c r="GF83" s="1"/>
      <c r="GH83" s="1"/>
      <c r="GI83" s="1"/>
      <c r="GJ83" s="1"/>
      <c r="GK83" s="1"/>
      <c r="GM83" s="1"/>
      <c r="GN83" s="1"/>
      <c r="GO83" s="1"/>
      <c r="GP83" s="1"/>
      <c r="GW83" s="1" t="s">
        <v>63</v>
      </c>
      <c r="GX83" s="1">
        <v>1</v>
      </c>
      <c r="GY83" s="1">
        <v>0</v>
      </c>
      <c r="GZ83" s="1">
        <v>0</v>
      </c>
      <c r="HB83" s="1"/>
      <c r="HC83" s="1"/>
      <c r="HD83" s="1"/>
      <c r="HE83" s="1"/>
      <c r="HL83" s="1"/>
      <c r="HM83" s="1"/>
      <c r="HN83" s="1"/>
      <c r="HO83" s="1"/>
      <c r="HV83" s="1"/>
      <c r="HW83" s="1"/>
      <c r="HX83" s="1"/>
      <c r="HY83" s="1"/>
      <c r="IF83" s="1"/>
      <c r="IG83" s="1"/>
      <c r="IH83" s="1"/>
      <c r="II83" s="1"/>
      <c r="IU83" s="1"/>
      <c r="IV83" s="1"/>
      <c r="IW83" s="1"/>
      <c r="IX83" s="1"/>
      <c r="IZ83" s="1" t="s">
        <v>63</v>
      </c>
      <c r="JA83" s="1">
        <v>0</v>
      </c>
      <c r="JB83" s="1">
        <v>8</v>
      </c>
      <c r="JC83" s="1">
        <v>90</v>
      </c>
      <c r="JE83" s="1"/>
      <c r="JF83" s="1"/>
      <c r="JG83" s="1"/>
      <c r="JH83" s="1"/>
      <c r="JJ83" s="1"/>
      <c r="JK83" s="1"/>
      <c r="JL83" s="1"/>
      <c r="JM83" s="1"/>
    </row>
    <row r="84" spans="3:273" x14ac:dyDescent="0.2">
      <c r="C84" s="2">
        <v>0</v>
      </c>
      <c r="D84" s="2">
        <v>0</v>
      </c>
      <c r="E84" s="2">
        <v>0</v>
      </c>
      <c r="F84" s="2">
        <v>1</v>
      </c>
      <c r="G84" s="2"/>
      <c r="I84" s="1"/>
      <c r="J84" s="1"/>
      <c r="K84" s="27"/>
      <c r="L84" s="27"/>
      <c r="M84" s="27"/>
      <c r="N84" s="1"/>
      <c r="O84" s="1"/>
      <c r="P84" s="1"/>
      <c r="T84" s="1"/>
      <c r="U84" s="1"/>
      <c r="V84" s="1"/>
      <c r="Z84" s="1"/>
      <c r="AA84" s="1"/>
      <c r="AB84" s="1"/>
      <c r="AF84" s="1"/>
      <c r="AM84" s="24"/>
      <c r="AN84" s="24"/>
      <c r="AR84" s="24"/>
      <c r="AY84" s="24" t="s">
        <v>63</v>
      </c>
      <c r="AZ84" s="24"/>
      <c r="BA84">
        <v>12</v>
      </c>
      <c r="BB84">
        <v>10</v>
      </c>
      <c r="BC84">
        <v>330</v>
      </c>
      <c r="BD84" s="24"/>
      <c r="BK84" s="1"/>
      <c r="BL84" s="1"/>
      <c r="BP84" s="1"/>
      <c r="CC84" s="1"/>
      <c r="CD84" s="1"/>
      <c r="CH84" s="1"/>
      <c r="CI84" s="1" t="s">
        <v>63</v>
      </c>
      <c r="CJ84" s="1"/>
      <c r="CK84">
        <v>0</v>
      </c>
      <c r="CL84">
        <v>6</v>
      </c>
      <c r="CM84">
        <v>365</v>
      </c>
      <c r="CN84" s="1"/>
      <c r="CO84" s="1" t="s">
        <v>63</v>
      </c>
      <c r="CP84" s="1"/>
      <c r="CQ84">
        <v>150</v>
      </c>
      <c r="CR84">
        <v>8</v>
      </c>
      <c r="CS84">
        <v>100</v>
      </c>
      <c r="CT84" s="1"/>
      <c r="CU84" s="1"/>
      <c r="CV84" s="1"/>
      <c r="DA84" s="1"/>
      <c r="DB84" s="1"/>
      <c r="DC84" s="1"/>
      <c r="DD84" s="1"/>
      <c r="DF84" s="1"/>
      <c r="DG84" s="1"/>
      <c r="DH84" s="1"/>
      <c r="DI84" s="1"/>
      <c r="DP84" s="1"/>
      <c r="DQ84" s="1"/>
      <c r="DR84" s="1"/>
      <c r="DS84" s="1"/>
      <c r="DU84" s="1"/>
      <c r="DV84" s="1"/>
      <c r="DW84" s="1"/>
      <c r="DX84" s="1"/>
      <c r="EE84" s="1"/>
      <c r="EF84" s="1"/>
      <c r="EG84" s="1"/>
      <c r="EH84" s="1"/>
      <c r="EO84" s="1"/>
      <c r="EP84" s="1"/>
      <c r="EQ84" s="1"/>
      <c r="ER84" s="1"/>
      <c r="EY84" s="1"/>
      <c r="EZ84" s="1"/>
      <c r="FA84" s="1"/>
      <c r="FB84" s="1"/>
      <c r="FN84" s="1"/>
      <c r="FO84" s="1"/>
      <c r="FP84" s="1"/>
      <c r="FQ84" s="1"/>
      <c r="FS84" s="1" t="s">
        <v>63</v>
      </c>
      <c r="FT84" s="1">
        <v>0</v>
      </c>
      <c r="FU84" s="1">
        <v>8</v>
      </c>
      <c r="FV84" s="1">
        <v>60</v>
      </c>
      <c r="FX84" s="1"/>
      <c r="FY84" s="1"/>
      <c r="FZ84" s="1"/>
      <c r="GA84" s="1"/>
      <c r="GC84" s="1"/>
      <c r="GD84" s="1"/>
      <c r="GE84" s="1"/>
      <c r="GF84" s="1"/>
      <c r="GH84" s="1"/>
      <c r="GI84" s="1"/>
      <c r="GJ84" s="1"/>
      <c r="GK84" s="1"/>
      <c r="GM84" s="1"/>
      <c r="GN84" s="1"/>
      <c r="GO84" s="1"/>
      <c r="GP84" s="1"/>
      <c r="GW84" s="1"/>
      <c r="GX84" s="1"/>
      <c r="GY84" s="1"/>
      <c r="GZ84" s="1"/>
      <c r="HB84" s="1"/>
      <c r="HC84" s="1"/>
      <c r="HD84" s="1"/>
      <c r="HE84" s="1"/>
      <c r="HL84" s="1"/>
      <c r="HM84" s="1"/>
      <c r="HN84" s="1"/>
      <c r="HO84" s="1"/>
      <c r="HV84" s="1"/>
      <c r="HW84" s="1"/>
      <c r="HX84" s="1"/>
      <c r="HY84" s="1"/>
      <c r="IF84" s="1"/>
      <c r="IG84" s="1"/>
      <c r="IH84" s="1"/>
      <c r="II84" s="1"/>
      <c r="IU84" s="1"/>
      <c r="IV84" s="1"/>
      <c r="IW84" s="1"/>
      <c r="IX84" s="1"/>
      <c r="IZ84" s="1" t="s">
        <v>63</v>
      </c>
      <c r="JA84" s="1">
        <v>0</v>
      </c>
      <c r="JB84" s="1">
        <v>8</v>
      </c>
      <c r="JC84" s="1">
        <v>60</v>
      </c>
      <c r="JE84" s="1"/>
      <c r="JF84" s="1"/>
      <c r="JG84" s="1"/>
      <c r="JH84" s="1"/>
      <c r="JJ84" s="1"/>
      <c r="JK84" s="1"/>
      <c r="JL84" s="1"/>
      <c r="JM84" s="1"/>
    </row>
    <row r="85" spans="3:273" x14ac:dyDescent="0.2">
      <c r="C85" s="2">
        <v>1</v>
      </c>
      <c r="D85" s="2">
        <v>0</v>
      </c>
      <c r="E85" s="2">
        <v>0</v>
      </c>
      <c r="F85" s="2">
        <v>0</v>
      </c>
      <c r="G85" s="2"/>
      <c r="I85" s="1"/>
      <c r="J85" s="1"/>
      <c r="K85" s="27"/>
      <c r="L85" s="27"/>
      <c r="M85" s="27"/>
      <c r="N85" s="1"/>
      <c r="O85" s="1"/>
      <c r="P85" s="1"/>
      <c r="T85" s="1"/>
      <c r="U85" s="1"/>
      <c r="V85" s="1"/>
      <c r="Z85" s="1"/>
      <c r="AA85" s="1"/>
      <c r="AB85" s="1"/>
      <c r="AF85" s="1"/>
      <c r="AM85" s="24"/>
      <c r="AN85" s="24"/>
      <c r="AR85" s="24"/>
      <c r="AY85" s="24"/>
      <c r="AZ85" s="24"/>
      <c r="BD85" s="24"/>
      <c r="BK85" s="1" t="s">
        <v>63</v>
      </c>
      <c r="BL85" s="1"/>
      <c r="BM85">
        <v>0</v>
      </c>
      <c r="BN85">
        <v>8</v>
      </c>
      <c r="BO85">
        <v>340</v>
      </c>
      <c r="BP85" s="1"/>
      <c r="CC85" s="1"/>
      <c r="CD85" s="1"/>
      <c r="CH85" s="1"/>
      <c r="CI85" s="1"/>
      <c r="CJ85" s="1"/>
      <c r="CN85" s="1"/>
      <c r="CO85" s="1"/>
      <c r="CP85" s="1"/>
      <c r="CT85" s="1"/>
      <c r="CU85" s="1"/>
      <c r="CV85" s="1"/>
      <c r="DA85" s="1"/>
      <c r="DB85" s="1"/>
      <c r="DC85" s="1"/>
      <c r="DD85" s="1"/>
      <c r="DF85" s="1"/>
      <c r="DG85" s="1"/>
      <c r="DH85" s="1"/>
      <c r="DI85" s="1"/>
      <c r="DP85" s="1"/>
      <c r="DQ85" s="1"/>
      <c r="DR85" s="1"/>
      <c r="DS85" s="1"/>
      <c r="DU85" s="1"/>
      <c r="DV85" s="1"/>
      <c r="DW85" s="1"/>
      <c r="DX85" s="1"/>
      <c r="EE85" s="1" t="s">
        <v>63</v>
      </c>
      <c r="EF85" s="1">
        <v>4</v>
      </c>
      <c r="EG85" s="1">
        <v>8</v>
      </c>
      <c r="EH85" s="1">
        <v>300</v>
      </c>
      <c r="EO85" s="1"/>
      <c r="EP85" s="1"/>
      <c r="EQ85" s="1"/>
      <c r="ER85" s="1"/>
      <c r="EY85" s="1"/>
      <c r="EZ85" s="1"/>
      <c r="FA85" s="1"/>
      <c r="FB85" s="1"/>
      <c r="FN85" s="1"/>
      <c r="FO85" s="1"/>
      <c r="FP85" s="1"/>
      <c r="FQ85" s="1"/>
      <c r="FS85" s="1"/>
      <c r="FT85" s="1"/>
      <c r="FU85" s="1"/>
      <c r="FV85" s="1"/>
      <c r="FX85" s="1"/>
      <c r="FY85" s="1"/>
      <c r="FZ85" s="1"/>
      <c r="GA85" s="1"/>
      <c r="GC85" s="1"/>
      <c r="GD85" s="1"/>
      <c r="GE85" s="1"/>
      <c r="GF85" s="1"/>
      <c r="GH85" s="1"/>
      <c r="GI85" s="1"/>
      <c r="GJ85" s="1"/>
      <c r="GK85" s="1"/>
      <c r="GM85" s="1"/>
      <c r="GN85" s="1"/>
      <c r="GO85" s="1"/>
      <c r="GP85" s="1"/>
      <c r="GW85" s="1"/>
      <c r="GX85" s="1"/>
      <c r="GY85" s="1"/>
      <c r="GZ85" s="1"/>
      <c r="HB85" s="1"/>
      <c r="HC85" s="1"/>
      <c r="HD85" s="1"/>
      <c r="HE85" s="1"/>
      <c r="HL85" s="1"/>
      <c r="HM85" s="1"/>
      <c r="HN85" s="1"/>
      <c r="HO85" s="1"/>
      <c r="HV85" s="1"/>
      <c r="HW85" s="1"/>
      <c r="HX85" s="1"/>
      <c r="HY85" s="1"/>
      <c r="IF85" s="1"/>
      <c r="IG85" s="1"/>
      <c r="IH85" s="1"/>
      <c r="II85" s="1"/>
      <c r="IU85" s="1"/>
      <c r="IV85" s="1"/>
      <c r="IW85" s="1"/>
      <c r="IX85" s="1"/>
      <c r="IZ85" s="1" t="s">
        <v>63</v>
      </c>
      <c r="JA85" s="1">
        <v>3</v>
      </c>
      <c r="JB85" s="1">
        <v>24</v>
      </c>
      <c r="JC85" s="1">
        <v>365</v>
      </c>
      <c r="JE85" s="1"/>
      <c r="JF85" s="1"/>
      <c r="JG85" s="1"/>
      <c r="JH85" s="1"/>
      <c r="JJ85" s="1"/>
      <c r="JK85" s="1"/>
      <c r="JL85" s="1"/>
      <c r="JM85" s="1"/>
    </row>
    <row r="86" spans="3:273" x14ac:dyDescent="0.2">
      <c r="C86" s="2">
        <v>0</v>
      </c>
      <c r="D86" s="2">
        <v>0</v>
      </c>
      <c r="E86" s="2">
        <v>0</v>
      </c>
      <c r="F86" s="2">
        <v>1</v>
      </c>
      <c r="G86" s="2"/>
      <c r="I86" s="1"/>
      <c r="J86" s="1"/>
      <c r="K86" s="27"/>
      <c r="L86" s="27"/>
      <c r="M86" s="27"/>
      <c r="N86" s="1"/>
      <c r="O86" s="1" t="s">
        <v>63</v>
      </c>
      <c r="P86" s="1"/>
      <c r="Q86">
        <v>3</v>
      </c>
      <c r="R86">
        <v>9</v>
      </c>
      <c r="S86">
        <v>60</v>
      </c>
      <c r="T86" s="1"/>
      <c r="U86" s="1"/>
      <c r="V86" s="1"/>
      <c r="Z86" s="1"/>
      <c r="AA86" s="1"/>
      <c r="AB86" s="1"/>
      <c r="AF86" s="1"/>
      <c r="AM86" s="24"/>
      <c r="AN86" s="24"/>
      <c r="AR86" s="24"/>
      <c r="AY86" s="24"/>
      <c r="AZ86" s="24"/>
      <c r="BD86" s="24"/>
      <c r="BK86" s="1"/>
      <c r="BL86" s="1"/>
      <c r="BP86" s="1"/>
      <c r="CC86" s="1"/>
      <c r="CD86" s="1"/>
      <c r="CH86" s="1"/>
      <c r="CI86" s="1" t="s">
        <v>63</v>
      </c>
      <c r="CJ86" s="1"/>
      <c r="CK86">
        <v>400</v>
      </c>
      <c r="CL86">
        <v>12</v>
      </c>
      <c r="CM86">
        <v>120</v>
      </c>
      <c r="CN86" s="1"/>
      <c r="CO86" s="1"/>
      <c r="CP86" s="1"/>
      <c r="CT86" s="1"/>
      <c r="CU86" s="1" t="s">
        <v>63</v>
      </c>
      <c r="CV86" s="1"/>
      <c r="CW86">
        <v>4</v>
      </c>
      <c r="CX86">
        <v>0</v>
      </c>
      <c r="CY86">
        <v>120</v>
      </c>
      <c r="DA86" s="1"/>
      <c r="DB86" s="1"/>
      <c r="DC86" s="1"/>
      <c r="DD86" s="1"/>
      <c r="DF86" s="1"/>
      <c r="DG86" s="1"/>
      <c r="DH86" s="1"/>
      <c r="DI86" s="1"/>
      <c r="DP86" s="1"/>
      <c r="DQ86" s="1"/>
      <c r="DR86" s="1"/>
      <c r="DS86" s="1"/>
      <c r="DU86" s="1"/>
      <c r="DV86" s="1"/>
      <c r="DW86" s="1"/>
      <c r="DX86" s="1"/>
      <c r="EE86" s="1"/>
      <c r="EF86" s="1"/>
      <c r="EG86" s="1"/>
      <c r="EH86" s="1"/>
      <c r="EO86" s="1"/>
      <c r="EP86" s="1"/>
      <c r="EQ86" s="1"/>
      <c r="ER86" s="1"/>
      <c r="EY86" s="1"/>
      <c r="EZ86" s="1"/>
      <c r="FA86" s="1"/>
      <c r="FB86" s="1"/>
      <c r="FN86" s="1"/>
      <c r="FO86" s="1"/>
      <c r="FP86" s="1"/>
      <c r="FQ86" s="1"/>
      <c r="FS86" s="1"/>
      <c r="FT86" s="1"/>
      <c r="FU86" s="1"/>
      <c r="FV86" s="1"/>
      <c r="FX86" s="1"/>
      <c r="FY86" s="1"/>
      <c r="FZ86" s="1"/>
      <c r="GA86" s="1"/>
      <c r="GC86" s="1"/>
      <c r="GD86" s="1"/>
      <c r="GE86" s="1"/>
      <c r="GF86" s="1"/>
      <c r="GH86" s="1"/>
      <c r="GI86" s="1"/>
      <c r="GJ86" s="1"/>
      <c r="GK86" s="1"/>
      <c r="GM86" s="1"/>
      <c r="GN86" s="1"/>
      <c r="GO86" s="1"/>
      <c r="GP86" s="1"/>
      <c r="GW86" s="1"/>
      <c r="GX86" s="1"/>
      <c r="GY86" s="1"/>
      <c r="GZ86" s="1"/>
      <c r="HB86" s="1"/>
      <c r="HC86" s="1"/>
      <c r="HD86" s="1"/>
      <c r="HE86" s="1"/>
      <c r="HL86" s="1"/>
      <c r="HM86" s="1"/>
      <c r="HN86" s="1"/>
      <c r="HO86" s="1"/>
      <c r="HV86" s="1"/>
      <c r="HW86" s="1"/>
      <c r="HX86" s="1"/>
      <c r="HY86" s="1"/>
      <c r="IF86" s="1"/>
      <c r="IG86" s="1"/>
      <c r="IH86" s="1"/>
      <c r="II86" s="1"/>
      <c r="IU86" s="1"/>
      <c r="IV86" s="1"/>
      <c r="IW86" s="1"/>
      <c r="IX86" s="1"/>
      <c r="IZ86" s="1" t="s">
        <v>63</v>
      </c>
      <c r="JA86" s="1">
        <v>12</v>
      </c>
      <c r="JB86" s="1">
        <v>14</v>
      </c>
      <c r="JC86" s="1">
        <v>200</v>
      </c>
      <c r="JE86" s="1"/>
      <c r="JF86" s="1"/>
      <c r="JG86" s="1"/>
      <c r="JH86" s="1"/>
      <c r="JJ86" s="1"/>
      <c r="JK86" s="1"/>
      <c r="JL86" s="1"/>
      <c r="JM86" s="1"/>
    </row>
    <row r="87" spans="3:273" x14ac:dyDescent="0.2">
      <c r="C87" s="2">
        <v>0</v>
      </c>
      <c r="D87" s="2">
        <v>0</v>
      </c>
      <c r="E87" s="2">
        <v>0</v>
      </c>
      <c r="F87" s="2">
        <v>1</v>
      </c>
      <c r="G87" s="2"/>
      <c r="I87" s="1"/>
      <c r="J87" s="1"/>
      <c r="K87" s="27"/>
      <c r="L87" s="27"/>
      <c r="M87" s="27"/>
      <c r="N87" s="1"/>
      <c r="O87" s="1"/>
      <c r="P87" s="1"/>
      <c r="T87" s="1"/>
      <c r="U87" s="1"/>
      <c r="V87" s="1"/>
      <c r="Z87" s="1"/>
      <c r="AA87" s="1"/>
      <c r="AB87" s="1"/>
      <c r="AF87" s="1"/>
      <c r="AM87" s="24"/>
      <c r="AN87" s="24"/>
      <c r="AR87" s="24"/>
      <c r="AY87" s="24" t="s">
        <v>63</v>
      </c>
      <c r="AZ87" s="24"/>
      <c r="BA87">
        <v>20</v>
      </c>
      <c r="BB87">
        <v>8</v>
      </c>
      <c r="BC87">
        <v>80</v>
      </c>
      <c r="BD87" s="24"/>
      <c r="BK87" s="1"/>
      <c r="BL87" s="1"/>
      <c r="BP87" s="1"/>
      <c r="CC87" s="1"/>
      <c r="CD87" s="1"/>
      <c r="CH87" s="1"/>
      <c r="CI87" s="1" t="s">
        <v>63</v>
      </c>
      <c r="CJ87" s="1"/>
      <c r="CK87">
        <v>840</v>
      </c>
      <c r="CL87">
        <v>24</v>
      </c>
      <c r="CM87">
        <v>365</v>
      </c>
      <c r="CN87" s="1"/>
      <c r="CO87" s="1"/>
      <c r="CP87" s="1"/>
      <c r="CT87" s="1"/>
      <c r="CU87" s="1"/>
      <c r="CV87" s="1"/>
      <c r="DA87" s="1"/>
      <c r="DB87" s="1"/>
      <c r="DC87" s="1"/>
      <c r="DD87" s="1"/>
      <c r="DF87" s="1"/>
      <c r="DG87" s="1"/>
      <c r="DH87" s="1"/>
      <c r="DI87" s="1"/>
      <c r="DP87" s="1"/>
      <c r="DQ87" s="1"/>
      <c r="DR87" s="1"/>
      <c r="DS87" s="1"/>
      <c r="DU87" s="1"/>
      <c r="DV87" s="1"/>
      <c r="DW87" s="1"/>
      <c r="DX87" s="1"/>
      <c r="EE87" s="1"/>
      <c r="EF87" s="1"/>
      <c r="EG87" s="1"/>
      <c r="EH87" s="1"/>
      <c r="EO87" s="1"/>
      <c r="EP87" s="1"/>
      <c r="EQ87" s="1"/>
      <c r="ER87" s="1"/>
      <c r="EY87" s="1"/>
      <c r="EZ87" s="1"/>
      <c r="FA87" s="1"/>
      <c r="FB87" s="1"/>
      <c r="FN87" s="1"/>
      <c r="FO87" s="1"/>
      <c r="FP87" s="1"/>
      <c r="FQ87" s="1"/>
      <c r="FS87" s="1"/>
      <c r="FT87" s="1"/>
      <c r="FU87" s="1"/>
      <c r="FV87" s="1"/>
      <c r="FX87" s="1"/>
      <c r="FY87" s="1"/>
      <c r="FZ87" s="1"/>
      <c r="GA87" s="1"/>
      <c r="GC87" s="1"/>
      <c r="GD87" s="1"/>
      <c r="GE87" s="1"/>
      <c r="GF87" s="1"/>
      <c r="GH87" s="1"/>
      <c r="GI87" s="1"/>
      <c r="GJ87" s="1"/>
      <c r="GK87" s="1"/>
      <c r="GM87" s="1"/>
      <c r="GN87" s="1"/>
      <c r="GO87" s="1"/>
      <c r="GP87" s="1"/>
      <c r="GW87" s="1"/>
      <c r="GX87" s="1"/>
      <c r="GY87" s="1"/>
      <c r="GZ87" s="1"/>
      <c r="HB87" s="1"/>
      <c r="HC87" s="1"/>
      <c r="HD87" s="1"/>
      <c r="HE87" s="1"/>
      <c r="HL87" s="1"/>
      <c r="HM87" s="1"/>
      <c r="HN87" s="1"/>
      <c r="HO87" s="1"/>
      <c r="HV87" s="1"/>
      <c r="HW87" s="1"/>
      <c r="HX87" s="1"/>
      <c r="HY87" s="1"/>
      <c r="IF87" s="1"/>
      <c r="IG87" s="1"/>
      <c r="IH87" s="1"/>
      <c r="II87" s="1"/>
      <c r="IU87" s="1"/>
      <c r="IV87" s="1"/>
      <c r="IW87" s="1"/>
      <c r="IX87" s="1"/>
      <c r="IZ87" s="1"/>
      <c r="JA87" s="1"/>
      <c r="JB87" s="1"/>
      <c r="JC87" s="1"/>
      <c r="JE87" s="1"/>
      <c r="JF87" s="1"/>
      <c r="JG87" s="1"/>
      <c r="JH87" s="1"/>
      <c r="JJ87" s="1"/>
      <c r="JK87" s="1"/>
      <c r="JL87" s="1"/>
      <c r="JM87" s="1"/>
    </row>
    <row r="88" spans="3:273" x14ac:dyDescent="0.2">
      <c r="C88" s="2">
        <v>0</v>
      </c>
      <c r="D88" s="2">
        <v>0</v>
      </c>
      <c r="E88" s="2">
        <v>0</v>
      </c>
      <c r="F88" s="2">
        <v>1</v>
      </c>
      <c r="G88" s="2"/>
      <c r="I88" s="1"/>
      <c r="J88" s="1"/>
      <c r="K88" s="27"/>
      <c r="L88" s="27"/>
      <c r="M88" s="27"/>
      <c r="N88" s="1"/>
      <c r="O88" s="1"/>
      <c r="P88" s="1"/>
      <c r="T88" s="1"/>
      <c r="U88" s="1" t="s">
        <v>63</v>
      </c>
      <c r="V88" s="1"/>
      <c r="W88">
        <v>600</v>
      </c>
      <c r="X88">
        <v>8</v>
      </c>
      <c r="Y88">
        <v>150</v>
      </c>
      <c r="Z88" s="1"/>
      <c r="AA88" s="1"/>
      <c r="AB88" s="1"/>
      <c r="AF88" s="1"/>
      <c r="AM88" s="24"/>
      <c r="AN88" s="24"/>
      <c r="AR88" s="24"/>
      <c r="AY88" s="24"/>
      <c r="AZ88" s="24"/>
      <c r="BD88" s="24"/>
      <c r="CC88" s="1"/>
      <c r="CD88" s="1"/>
      <c r="CH88" s="1"/>
      <c r="CI88" s="1" t="s">
        <v>63</v>
      </c>
      <c r="CJ88" s="1"/>
      <c r="CK88">
        <v>185</v>
      </c>
      <c r="CL88">
        <v>7</v>
      </c>
      <c r="CM88">
        <v>150</v>
      </c>
      <c r="CN88" s="1"/>
      <c r="CO88" s="1"/>
      <c r="CP88" s="1"/>
      <c r="CT88" s="1"/>
      <c r="CU88" s="1"/>
      <c r="CV88" s="1"/>
      <c r="DA88" s="1"/>
      <c r="DB88" s="1"/>
      <c r="DC88" s="1"/>
      <c r="DD88" s="1"/>
      <c r="DF88" s="1"/>
      <c r="DG88" s="1"/>
      <c r="DH88" s="1"/>
      <c r="DI88" s="1"/>
      <c r="DP88" s="1"/>
      <c r="DQ88" s="1"/>
      <c r="DR88" s="1"/>
      <c r="DS88" s="1"/>
      <c r="DU88" s="1"/>
      <c r="DV88" s="1"/>
      <c r="DW88" s="1"/>
      <c r="DX88" s="1"/>
      <c r="EE88" s="1"/>
      <c r="EF88" s="1"/>
      <c r="EG88" s="1"/>
      <c r="EH88" s="1"/>
      <c r="EO88" s="1"/>
      <c r="EP88" s="1"/>
      <c r="EQ88" s="1"/>
      <c r="ER88" s="1"/>
      <c r="FN88" s="1"/>
      <c r="FO88" s="1"/>
      <c r="FP88" s="1"/>
      <c r="FQ88" s="1"/>
      <c r="FS88" s="1"/>
      <c r="FT88" s="1"/>
      <c r="FU88" s="1"/>
      <c r="FV88" s="1"/>
      <c r="FX88" s="1"/>
      <c r="FY88" s="1"/>
      <c r="FZ88" s="1"/>
      <c r="GA88" s="1"/>
      <c r="GC88" s="1"/>
      <c r="GD88" s="1"/>
      <c r="GE88" s="1"/>
      <c r="GF88" s="1"/>
      <c r="GH88" s="1"/>
      <c r="GI88" s="1"/>
      <c r="GJ88" s="1"/>
      <c r="GK88" s="1"/>
      <c r="GM88" s="1"/>
      <c r="GN88" s="1"/>
      <c r="GO88" s="1"/>
      <c r="GP88" s="1"/>
      <c r="GW88" s="1"/>
      <c r="GX88" s="1"/>
      <c r="GY88" s="1"/>
      <c r="GZ88" s="1"/>
      <c r="HB88" s="1"/>
      <c r="HC88" s="1"/>
      <c r="HD88" s="1"/>
      <c r="HE88" s="1"/>
      <c r="HL88" s="1"/>
      <c r="HM88" s="1"/>
      <c r="HN88" s="1"/>
      <c r="HO88" s="1"/>
      <c r="HV88" s="1"/>
      <c r="HW88" s="1"/>
      <c r="HX88" s="1"/>
      <c r="HY88" s="1"/>
      <c r="IU88" s="1"/>
      <c r="IV88" s="1"/>
      <c r="IW88" s="1"/>
      <c r="IX88" s="1"/>
      <c r="IZ88" s="1" t="s">
        <v>63</v>
      </c>
      <c r="JA88" s="1">
        <v>50</v>
      </c>
      <c r="JB88" s="1">
        <v>5</v>
      </c>
      <c r="JC88" s="1">
        <v>90</v>
      </c>
      <c r="JE88" s="1"/>
      <c r="JF88" s="1"/>
      <c r="JG88" s="1"/>
      <c r="JH88" s="1"/>
      <c r="JJ88" s="1"/>
      <c r="JK88" s="1"/>
      <c r="JL88" s="1"/>
      <c r="JM88" s="1"/>
    </row>
    <row r="89" spans="3:273" x14ac:dyDescent="0.2">
      <c r="C89" s="2">
        <v>0</v>
      </c>
      <c r="D89" s="2">
        <v>0</v>
      </c>
      <c r="E89" s="2">
        <v>0</v>
      </c>
      <c r="F89" s="2">
        <v>1</v>
      </c>
      <c r="G89" s="2"/>
      <c r="I89" s="1"/>
      <c r="J89" s="1"/>
      <c r="K89" s="27"/>
      <c r="L89" s="27"/>
      <c r="M89" s="27"/>
      <c r="N89" s="1"/>
      <c r="O89" s="1"/>
      <c r="P89" s="1"/>
      <c r="T89" s="1"/>
      <c r="U89" s="1"/>
      <c r="V89" s="1"/>
      <c r="Z89" s="1"/>
      <c r="AA89" s="1"/>
      <c r="AB89" s="1"/>
      <c r="AF89" s="1"/>
      <c r="AM89" s="24"/>
      <c r="AN89" s="24"/>
      <c r="AR89" s="24"/>
      <c r="AY89" s="24"/>
      <c r="AZ89" s="24"/>
      <c r="BD89" s="24"/>
      <c r="CC89" s="1"/>
      <c r="CD89" s="1"/>
      <c r="CH89" s="1"/>
      <c r="CO89" s="1"/>
      <c r="CP89" s="1"/>
      <c r="CT89" s="1"/>
      <c r="CU89" s="1"/>
      <c r="CV89" s="1"/>
      <c r="DA89" s="1"/>
      <c r="DB89" s="1"/>
      <c r="DC89" s="1"/>
      <c r="DD89" s="1"/>
      <c r="DF89" s="1"/>
      <c r="DG89" s="1"/>
      <c r="DH89" s="1"/>
      <c r="DI89" s="1"/>
      <c r="DP89" s="1"/>
      <c r="DQ89" s="1"/>
      <c r="DR89" s="1"/>
      <c r="DS89" s="1"/>
      <c r="DU89" s="1"/>
      <c r="DV89" s="1"/>
      <c r="DW89" s="1"/>
      <c r="DX89" s="1"/>
      <c r="EE89" s="1"/>
      <c r="EF89" s="1"/>
      <c r="EG89" s="1"/>
      <c r="EH89" s="1"/>
      <c r="EO89" s="1"/>
      <c r="EP89" s="1"/>
      <c r="EQ89" s="1"/>
      <c r="ER89" s="1"/>
      <c r="FN89" s="1"/>
      <c r="FO89" s="1"/>
      <c r="FP89" s="1"/>
      <c r="FQ89" s="1"/>
      <c r="FX89" s="1"/>
      <c r="FY89" s="1"/>
      <c r="FZ89" s="1"/>
      <c r="GA89" s="1"/>
      <c r="GC89" s="1"/>
      <c r="GD89" s="1"/>
      <c r="GE89" s="1"/>
      <c r="GF89" s="1"/>
      <c r="GH89" s="1"/>
      <c r="GI89" s="1"/>
      <c r="GJ89" s="1"/>
      <c r="GK89" s="1"/>
      <c r="GM89" s="1"/>
      <c r="GN89" s="1"/>
      <c r="GO89" s="1"/>
      <c r="GP89" s="1"/>
      <c r="GW89" s="1"/>
      <c r="GX89" s="1"/>
      <c r="GY89" s="1"/>
      <c r="GZ89" s="1"/>
      <c r="HB89" s="1"/>
      <c r="HC89" s="1"/>
      <c r="HD89" s="1"/>
      <c r="HE89" s="1"/>
      <c r="HL89" s="1"/>
      <c r="HM89" s="1"/>
      <c r="HN89" s="1"/>
      <c r="HO89" s="1"/>
      <c r="HV89" s="1"/>
      <c r="HW89" s="1"/>
      <c r="HX89" s="1"/>
      <c r="HY89" s="1"/>
      <c r="IU89" s="1"/>
      <c r="IV89" s="1"/>
      <c r="IW89" s="1"/>
      <c r="IX89" s="1"/>
      <c r="JE89" s="1"/>
      <c r="JF89" s="1"/>
      <c r="JG89" s="1"/>
      <c r="JH89" s="1"/>
      <c r="JJ89" s="1"/>
      <c r="JK89" s="1"/>
      <c r="JL89" s="1"/>
      <c r="JM89" s="1"/>
    </row>
    <row r="90" spans="3:273" x14ac:dyDescent="0.2">
      <c r="C90" s="2">
        <v>0</v>
      </c>
      <c r="D90" s="2">
        <v>0</v>
      </c>
      <c r="E90" s="2">
        <v>1</v>
      </c>
      <c r="F90" s="2">
        <v>0</v>
      </c>
      <c r="G90" s="2"/>
      <c r="I90" s="1"/>
      <c r="J90" s="1"/>
      <c r="K90" s="27"/>
      <c r="L90" s="27"/>
      <c r="M90" s="27"/>
      <c r="N90" s="1"/>
      <c r="O90" s="1"/>
      <c r="P90" s="1"/>
      <c r="T90" s="1"/>
      <c r="U90" s="1"/>
      <c r="V90" s="1"/>
      <c r="Z90" s="1"/>
      <c r="AA90" s="1"/>
      <c r="AB90" s="1"/>
      <c r="AF90" s="1"/>
      <c r="AM90" s="24"/>
      <c r="AN90" s="24"/>
      <c r="AR90" s="24"/>
      <c r="AY90" s="24"/>
      <c r="AZ90" s="24"/>
      <c r="BD90" s="24"/>
      <c r="CC90" s="1"/>
      <c r="CD90" s="1"/>
      <c r="CH90" s="1"/>
      <c r="CO90" s="1" t="s">
        <v>63</v>
      </c>
      <c r="CP90" s="1"/>
      <c r="CQ90">
        <v>0</v>
      </c>
      <c r="CR90">
        <v>1</v>
      </c>
      <c r="CS90">
        <v>30</v>
      </c>
      <c r="CT90" s="1"/>
      <c r="CU90" s="1"/>
      <c r="CV90" s="1"/>
      <c r="DA90" s="1"/>
      <c r="DB90" s="1"/>
      <c r="DC90" s="1"/>
      <c r="DD90" s="1"/>
      <c r="DF90" s="1"/>
      <c r="DG90" s="1"/>
      <c r="DH90" s="1"/>
      <c r="DI90" s="1"/>
      <c r="DP90" s="1"/>
      <c r="DQ90" s="1"/>
      <c r="DR90" s="1"/>
      <c r="DS90" s="1"/>
      <c r="DU90" s="1"/>
      <c r="DV90" s="1"/>
      <c r="DW90" s="1"/>
      <c r="DX90" s="1"/>
      <c r="EE90" s="1"/>
      <c r="EF90" s="1"/>
      <c r="EG90" s="1"/>
      <c r="EH90" s="1"/>
      <c r="EO90" s="1"/>
      <c r="EP90" s="1"/>
      <c r="EQ90" s="1"/>
      <c r="ER90" s="1"/>
      <c r="FN90" s="1"/>
      <c r="FO90" s="1"/>
      <c r="FP90" s="1"/>
      <c r="FQ90" s="1"/>
      <c r="FX90" s="1"/>
      <c r="FY90" s="1"/>
      <c r="FZ90" s="1"/>
      <c r="GA90" s="1"/>
      <c r="GC90" s="1"/>
      <c r="GD90" s="1"/>
      <c r="GE90" s="1"/>
      <c r="GF90" s="1"/>
      <c r="GH90" s="1"/>
      <c r="GI90" s="1"/>
      <c r="GJ90" s="1"/>
      <c r="GK90" s="1"/>
      <c r="GM90" s="1"/>
      <c r="GN90" s="1"/>
      <c r="GO90" s="1"/>
      <c r="GP90" s="1"/>
      <c r="GW90" s="1"/>
      <c r="GX90" s="1"/>
      <c r="GY90" s="1"/>
      <c r="GZ90" s="1"/>
      <c r="HB90" s="1"/>
      <c r="HC90" s="1"/>
      <c r="HD90" s="1"/>
      <c r="HE90" s="1"/>
      <c r="HL90" s="1"/>
      <c r="HM90" s="1"/>
      <c r="HN90" s="1"/>
      <c r="HO90" s="1"/>
      <c r="HV90" s="1"/>
      <c r="HW90" s="1"/>
      <c r="HX90" s="1"/>
      <c r="HY90" s="1"/>
      <c r="IU90" s="1"/>
      <c r="IV90" s="1"/>
      <c r="IW90" s="1"/>
      <c r="IX90" s="1"/>
      <c r="JE90" s="1"/>
      <c r="JF90" s="1"/>
      <c r="JG90" s="1"/>
      <c r="JH90" s="1"/>
      <c r="JJ90" s="1"/>
      <c r="JK90" s="1"/>
      <c r="JL90" s="1"/>
      <c r="JM90" s="1"/>
    </row>
    <row r="91" spans="3:273" x14ac:dyDescent="0.2">
      <c r="C91" s="2">
        <v>1</v>
      </c>
      <c r="D91" s="2">
        <v>0</v>
      </c>
      <c r="E91" s="2">
        <v>0</v>
      </c>
      <c r="F91" s="2">
        <v>0</v>
      </c>
      <c r="G91" s="2"/>
      <c r="I91" s="1"/>
      <c r="J91" s="1"/>
      <c r="K91" s="27"/>
      <c r="L91" s="27"/>
      <c r="M91" s="27"/>
      <c r="N91" s="1"/>
      <c r="O91" s="1"/>
      <c r="P91" s="1"/>
      <c r="T91" s="1"/>
      <c r="U91" s="1"/>
      <c r="V91" s="1"/>
      <c r="Z91" s="1"/>
      <c r="AA91" s="1"/>
      <c r="AB91" s="1"/>
      <c r="AF91" s="1"/>
      <c r="AM91" s="24"/>
      <c r="AN91" s="24"/>
      <c r="AR91" s="24"/>
      <c r="AY91" s="24" t="s">
        <v>63</v>
      </c>
      <c r="AZ91" s="24"/>
      <c r="BA91">
        <v>0</v>
      </c>
      <c r="BB91">
        <v>8</v>
      </c>
      <c r="BC91">
        <v>200</v>
      </c>
      <c r="BD91" s="24"/>
      <c r="CC91" s="1"/>
      <c r="CD91" s="1"/>
      <c r="CH91" s="1"/>
      <c r="CO91" s="1"/>
      <c r="CP91" s="1"/>
      <c r="CT91" s="1"/>
      <c r="CU91" s="1"/>
      <c r="CV91" s="1"/>
      <c r="DA91" s="1"/>
      <c r="DB91" s="1"/>
      <c r="DC91" s="1"/>
      <c r="DD91" s="1"/>
      <c r="DF91" s="1"/>
      <c r="DG91" s="1"/>
      <c r="DH91" s="1"/>
      <c r="DI91" s="1"/>
      <c r="DP91" s="1"/>
      <c r="DQ91" s="1"/>
      <c r="DR91" s="1"/>
      <c r="DS91" s="1"/>
      <c r="DU91" s="1"/>
      <c r="DV91" s="1"/>
      <c r="DW91" s="1"/>
      <c r="DX91" s="1"/>
      <c r="EE91" s="1" t="s">
        <v>63</v>
      </c>
      <c r="EF91" s="1">
        <v>2</v>
      </c>
      <c r="EG91" s="1">
        <v>0</v>
      </c>
      <c r="EH91" s="1">
        <v>0</v>
      </c>
      <c r="EO91" s="1"/>
      <c r="EP91" s="1"/>
      <c r="EQ91" s="1"/>
      <c r="ER91" s="1"/>
      <c r="FN91" s="1"/>
      <c r="FO91" s="1"/>
      <c r="FP91" s="1"/>
      <c r="FQ91" s="1"/>
      <c r="FX91" s="1"/>
      <c r="FY91" s="1"/>
      <c r="FZ91" s="1"/>
      <c r="GA91" s="1"/>
      <c r="GC91" s="1"/>
      <c r="GD91" s="1"/>
      <c r="GE91" s="1"/>
      <c r="GF91" s="1"/>
      <c r="GH91" s="1"/>
      <c r="GI91" s="1"/>
      <c r="GJ91" s="1"/>
      <c r="GK91" s="1"/>
      <c r="GM91" s="1"/>
      <c r="GN91" s="1"/>
      <c r="GO91" s="1"/>
      <c r="GP91" s="1"/>
      <c r="GW91" s="1"/>
      <c r="GX91" s="1"/>
      <c r="GY91" s="1"/>
      <c r="GZ91" s="1"/>
      <c r="HB91" s="1"/>
      <c r="HC91" s="1"/>
      <c r="HD91" s="1"/>
      <c r="HE91" s="1"/>
      <c r="HL91" s="1"/>
      <c r="HM91" s="1"/>
      <c r="HN91" s="1"/>
      <c r="HO91" s="1"/>
      <c r="HV91" s="1" t="s">
        <v>63</v>
      </c>
      <c r="HW91" s="1">
        <v>2</v>
      </c>
      <c r="HX91" s="1">
        <v>4</v>
      </c>
      <c r="HY91" s="1">
        <v>150</v>
      </c>
      <c r="IU91" s="1"/>
      <c r="IV91" s="1"/>
      <c r="IW91" s="1"/>
      <c r="IX91" s="1"/>
      <c r="JE91" s="1"/>
      <c r="JF91" s="1"/>
      <c r="JG91" s="1"/>
      <c r="JH91" s="1"/>
      <c r="JJ91" s="1"/>
      <c r="JK91" s="1"/>
      <c r="JL91" s="1"/>
      <c r="JM91" s="1"/>
    </row>
    <row r="92" spans="3:273" x14ac:dyDescent="0.2">
      <c r="C92" s="2">
        <v>0</v>
      </c>
      <c r="D92" s="2">
        <v>0</v>
      </c>
      <c r="E92" s="2">
        <v>0</v>
      </c>
      <c r="F92" s="2">
        <v>1</v>
      </c>
      <c r="G92" s="2"/>
      <c r="I92" s="1"/>
      <c r="J92" s="1"/>
      <c r="K92" s="27"/>
      <c r="L92" s="27"/>
      <c r="M92" s="27"/>
      <c r="N92" s="1"/>
      <c r="O92" s="1"/>
      <c r="P92" s="1"/>
      <c r="T92" s="1"/>
      <c r="U92" s="1"/>
      <c r="V92" s="1"/>
      <c r="Z92" s="1"/>
      <c r="AA92" s="1"/>
      <c r="AB92" s="1"/>
      <c r="AF92" s="1"/>
      <c r="AM92" s="24"/>
      <c r="AN92" s="24"/>
      <c r="AR92" s="24"/>
      <c r="AY92" s="24"/>
      <c r="AZ92" s="24"/>
      <c r="BD92" s="24"/>
      <c r="CC92" s="1"/>
      <c r="CD92" s="1"/>
      <c r="CH92" s="1"/>
      <c r="CO92" s="1"/>
      <c r="CP92" s="1"/>
      <c r="CT92" s="1"/>
      <c r="CU92" s="1"/>
      <c r="CV92" s="1"/>
      <c r="DA92" s="1"/>
      <c r="DB92" s="1"/>
      <c r="DC92" s="1"/>
      <c r="DD92" s="1"/>
      <c r="DF92" s="1"/>
      <c r="DG92" s="1"/>
      <c r="DH92" s="1"/>
      <c r="DI92" s="1"/>
      <c r="DP92" s="1"/>
      <c r="DQ92" s="1"/>
      <c r="DR92" s="1"/>
      <c r="DS92" s="1"/>
      <c r="DU92" s="1"/>
      <c r="DV92" s="1"/>
      <c r="DW92" s="1"/>
      <c r="DX92" s="1"/>
      <c r="EE92" s="1"/>
      <c r="EF92" s="1"/>
      <c r="EG92" s="1"/>
      <c r="EH92" s="1"/>
      <c r="EO92" s="1"/>
      <c r="EP92" s="1"/>
      <c r="EQ92" s="1"/>
      <c r="ER92" s="1"/>
      <c r="FN92" s="1"/>
      <c r="FO92" s="1"/>
      <c r="FP92" s="1"/>
      <c r="FQ92" s="1"/>
      <c r="FX92" s="1"/>
      <c r="FY92" s="1"/>
      <c r="FZ92" s="1"/>
      <c r="GA92" s="1"/>
      <c r="GC92" s="1"/>
      <c r="GD92" s="1"/>
      <c r="GE92" s="1"/>
      <c r="GF92" s="1"/>
      <c r="GH92" s="1"/>
      <c r="GI92" s="1"/>
      <c r="GJ92" s="1"/>
      <c r="GK92" s="1"/>
      <c r="GM92" s="1"/>
      <c r="GN92" s="1"/>
      <c r="GO92" s="1"/>
      <c r="GP92" s="1"/>
      <c r="GW92" s="1"/>
      <c r="GX92" s="1"/>
      <c r="GY92" s="1"/>
      <c r="GZ92" s="1"/>
      <c r="HB92" s="1"/>
      <c r="HC92" s="1"/>
      <c r="HD92" s="1"/>
      <c r="HE92" s="1"/>
      <c r="HL92" s="1"/>
      <c r="HM92" s="1"/>
      <c r="HN92" s="1"/>
      <c r="HO92" s="1"/>
      <c r="HV92" s="1"/>
      <c r="HW92" s="1"/>
      <c r="HX92" s="1"/>
      <c r="HY92" s="1"/>
      <c r="IU92" s="1"/>
      <c r="IV92" s="1"/>
      <c r="IW92" s="1"/>
      <c r="IX92" s="1"/>
      <c r="JE92" s="1"/>
      <c r="JF92" s="1"/>
      <c r="JG92" s="1"/>
      <c r="JH92" s="1"/>
      <c r="JJ92" s="1"/>
      <c r="JK92" s="1"/>
      <c r="JL92" s="1"/>
      <c r="JM92" s="1"/>
    </row>
    <row r="93" spans="3:273" x14ac:dyDescent="0.2">
      <c r="C93" s="2">
        <v>0</v>
      </c>
      <c r="D93" s="2">
        <v>0</v>
      </c>
      <c r="E93" s="2">
        <v>0</v>
      </c>
      <c r="F93" s="2">
        <v>1</v>
      </c>
      <c r="G93" s="2"/>
      <c r="I93" s="1"/>
      <c r="J93" s="1"/>
      <c r="K93" s="27"/>
      <c r="L93" s="27"/>
      <c r="M93" s="27"/>
      <c r="N93" s="1"/>
      <c r="O93" s="1"/>
      <c r="P93" s="1"/>
      <c r="T93" s="1"/>
      <c r="U93" s="1"/>
      <c r="V93" s="1"/>
      <c r="Z93" s="1"/>
      <c r="AA93" s="1"/>
      <c r="AB93" s="1"/>
      <c r="AF93" s="1"/>
      <c r="AM93" s="24"/>
      <c r="AN93" s="24"/>
      <c r="AR93" s="24"/>
      <c r="AY93" s="24"/>
      <c r="AZ93" s="24"/>
      <c r="BD93" s="24"/>
      <c r="CC93" s="1"/>
      <c r="CD93" s="1"/>
      <c r="CH93" s="1"/>
      <c r="CO93" s="1"/>
      <c r="CP93" s="1"/>
      <c r="CT93" s="1"/>
      <c r="CU93" s="1"/>
      <c r="CV93" s="1"/>
      <c r="DA93" s="1"/>
      <c r="DB93" s="1"/>
      <c r="DC93" s="1"/>
      <c r="DD93" s="1"/>
      <c r="DF93" s="1"/>
      <c r="DG93" s="1"/>
      <c r="DH93" s="1"/>
      <c r="DI93" s="1"/>
      <c r="DP93" s="1"/>
      <c r="DQ93" s="1"/>
      <c r="DR93" s="1"/>
      <c r="DS93" s="1"/>
      <c r="DU93" s="1"/>
      <c r="DV93" s="1"/>
      <c r="DW93" s="1"/>
      <c r="DX93" s="1"/>
      <c r="EE93" s="1"/>
      <c r="EF93" s="1"/>
      <c r="EG93" s="1"/>
      <c r="EH93" s="1"/>
      <c r="EO93" s="1"/>
      <c r="EP93" s="1"/>
      <c r="EQ93" s="1"/>
      <c r="ER93" s="1"/>
      <c r="FN93" s="1"/>
      <c r="FO93" s="1"/>
      <c r="FP93" s="1"/>
      <c r="FQ93" s="1"/>
      <c r="FX93" s="1"/>
      <c r="FY93" s="1"/>
      <c r="FZ93" s="1"/>
      <c r="GA93" s="1"/>
      <c r="GC93" s="1"/>
      <c r="GD93" s="1"/>
      <c r="GE93" s="1"/>
      <c r="GF93" s="1"/>
      <c r="GH93" s="1"/>
      <c r="GI93" s="1"/>
      <c r="GJ93" s="1"/>
      <c r="GK93" s="1"/>
      <c r="GM93" s="1"/>
      <c r="GN93" s="1"/>
      <c r="GO93" s="1"/>
      <c r="GP93" s="1"/>
      <c r="GW93" s="1"/>
      <c r="GX93" s="1"/>
      <c r="GY93" s="1"/>
      <c r="GZ93" s="1"/>
      <c r="HB93" s="1"/>
      <c r="HC93" s="1"/>
      <c r="HD93" s="1"/>
      <c r="HE93" s="1"/>
      <c r="HL93" s="1"/>
      <c r="HM93" s="1"/>
      <c r="HN93" s="1"/>
      <c r="HO93" s="1"/>
      <c r="HV93" s="1"/>
      <c r="HW93" s="1"/>
      <c r="HX93" s="1"/>
      <c r="HY93" s="1"/>
      <c r="IU93" s="1"/>
      <c r="IV93" s="1"/>
      <c r="IW93" s="1"/>
      <c r="IX93" s="1"/>
      <c r="JE93" s="1"/>
      <c r="JF93" s="1"/>
      <c r="JG93" s="1"/>
      <c r="JH93" s="1"/>
      <c r="JJ93" s="1"/>
      <c r="JK93" s="1"/>
      <c r="JL93" s="1"/>
      <c r="JM93" s="1"/>
    </row>
    <row r="94" spans="3:273" x14ac:dyDescent="0.2">
      <c r="C94" s="2">
        <v>0</v>
      </c>
      <c r="D94" s="2">
        <v>0</v>
      </c>
      <c r="E94" s="2">
        <v>0</v>
      </c>
      <c r="F94" s="2">
        <v>1</v>
      </c>
      <c r="G94" s="2"/>
      <c r="I94" s="1"/>
      <c r="J94" s="1"/>
      <c r="K94" s="27"/>
      <c r="L94" s="27"/>
      <c r="M94" s="27"/>
      <c r="N94" s="1"/>
      <c r="O94" s="1"/>
      <c r="P94" s="1"/>
      <c r="T94" s="1"/>
      <c r="U94" s="1"/>
      <c r="V94" s="1"/>
      <c r="Z94" s="1"/>
      <c r="AA94" s="1" t="s">
        <v>63</v>
      </c>
      <c r="AB94" s="1"/>
      <c r="AC94">
        <v>0</v>
      </c>
      <c r="AD94">
        <v>10</v>
      </c>
      <c r="AE94">
        <v>310</v>
      </c>
      <c r="AF94" s="1"/>
      <c r="AM94" s="24"/>
      <c r="AN94" s="24"/>
      <c r="AR94" s="24"/>
      <c r="AY94" s="24" t="s">
        <v>63</v>
      </c>
      <c r="AZ94" s="24"/>
      <c r="BA94">
        <v>0</v>
      </c>
      <c r="BB94">
        <v>0</v>
      </c>
      <c r="BC94">
        <v>15</v>
      </c>
      <c r="BD94" s="24"/>
      <c r="CC94" s="1"/>
      <c r="CD94" s="1"/>
      <c r="CH94" s="1"/>
      <c r="CO94" s="1" t="s">
        <v>63</v>
      </c>
      <c r="CP94" s="1"/>
      <c r="CQ94">
        <v>0</v>
      </c>
      <c r="CR94">
        <v>8</v>
      </c>
      <c r="CS94">
        <v>0</v>
      </c>
      <c r="CT94" s="1"/>
      <c r="CU94" s="1"/>
      <c r="CV94" s="1"/>
      <c r="DA94" s="1"/>
      <c r="DB94" s="1"/>
      <c r="DC94" s="1"/>
      <c r="DD94" s="1"/>
      <c r="DF94" s="1"/>
      <c r="DG94" s="1"/>
      <c r="DH94" s="1"/>
      <c r="DI94" s="1"/>
      <c r="DP94" s="1"/>
      <c r="DQ94" s="1"/>
      <c r="DR94" s="1"/>
      <c r="DS94" s="1"/>
      <c r="DU94" s="1"/>
      <c r="DV94" s="1"/>
      <c r="DW94" s="1"/>
      <c r="DX94" s="1"/>
      <c r="EE94" s="1"/>
      <c r="EF94" s="1"/>
      <c r="EG94" s="1"/>
      <c r="EH94" s="1"/>
      <c r="EO94" s="1"/>
      <c r="EP94" s="1"/>
      <c r="EQ94" s="1"/>
      <c r="ER94" s="1"/>
      <c r="FN94" s="1"/>
      <c r="FO94" s="1"/>
      <c r="FP94" s="1"/>
      <c r="FQ94" s="1"/>
      <c r="FX94" s="1"/>
      <c r="FY94" s="1"/>
      <c r="FZ94" s="1"/>
      <c r="GA94" s="1"/>
      <c r="GC94" s="1"/>
      <c r="GD94" s="1"/>
      <c r="GE94" s="1"/>
      <c r="GF94" s="1"/>
      <c r="GH94" s="1"/>
      <c r="GI94" s="1"/>
      <c r="GJ94" s="1"/>
      <c r="GK94" s="1"/>
      <c r="GM94" s="1" t="s">
        <v>63</v>
      </c>
      <c r="GN94" s="1">
        <v>2</v>
      </c>
      <c r="GO94" s="1">
        <v>7</v>
      </c>
      <c r="GP94" s="1">
        <v>110</v>
      </c>
      <c r="GW94" s="1"/>
      <c r="GX94" s="1"/>
      <c r="GY94" s="1"/>
      <c r="GZ94" s="1"/>
      <c r="HB94" s="1"/>
      <c r="HC94" s="1"/>
      <c r="HD94" s="1"/>
      <c r="HE94" s="1"/>
      <c r="HL94" s="1"/>
      <c r="HM94" s="1"/>
      <c r="HN94" s="1"/>
      <c r="HO94" s="1"/>
      <c r="HV94" s="1"/>
      <c r="HW94" s="1"/>
      <c r="HX94" s="1"/>
      <c r="HY94" s="1"/>
      <c r="IU94" s="1"/>
      <c r="IV94" s="1"/>
      <c r="IW94" s="1"/>
      <c r="IX94" s="1"/>
      <c r="JE94" s="1"/>
      <c r="JF94" s="1"/>
      <c r="JG94" s="1"/>
      <c r="JH94" s="1"/>
      <c r="JJ94" s="1"/>
      <c r="JK94" s="1"/>
      <c r="JL94" s="1"/>
      <c r="JM94" s="1"/>
    </row>
    <row r="95" spans="3:273" x14ac:dyDescent="0.2">
      <c r="C95" s="2">
        <v>0</v>
      </c>
      <c r="D95" s="2">
        <v>0</v>
      </c>
      <c r="E95" s="2">
        <v>0</v>
      </c>
      <c r="F95" s="2">
        <v>1</v>
      </c>
      <c r="G95" s="2"/>
      <c r="I95" s="1"/>
      <c r="J95" s="1"/>
      <c r="K95" s="27"/>
      <c r="L95" s="27"/>
      <c r="M95" s="27"/>
      <c r="N95" s="1"/>
      <c r="O95" s="1"/>
      <c r="P95" s="1"/>
      <c r="T95" s="1"/>
      <c r="U95" s="1"/>
      <c r="V95" s="1"/>
      <c r="Z95" s="1"/>
      <c r="AA95" s="1"/>
      <c r="AB95" s="1"/>
      <c r="AF95" s="1"/>
      <c r="AM95" s="24"/>
      <c r="AN95" s="24"/>
      <c r="AR95" s="24"/>
      <c r="AY95" s="24"/>
      <c r="AZ95" s="24"/>
      <c r="BD95" s="24"/>
      <c r="CC95" s="1"/>
      <c r="CD95" s="1"/>
      <c r="CH95" s="1"/>
      <c r="CO95" s="1"/>
      <c r="CP95" s="1"/>
      <c r="CT95" s="1"/>
      <c r="CU95" s="1"/>
      <c r="CV95" s="1"/>
      <c r="DA95" s="1"/>
      <c r="DB95" s="1"/>
      <c r="DC95" s="1"/>
      <c r="DD95" s="1"/>
      <c r="DF95" s="1"/>
      <c r="DG95" s="1"/>
      <c r="DH95" s="1"/>
      <c r="DI95" s="1"/>
      <c r="DP95" s="1"/>
      <c r="DQ95" s="1"/>
      <c r="DR95" s="1"/>
      <c r="DS95" s="1"/>
      <c r="DU95" s="1"/>
      <c r="DV95" s="1"/>
      <c r="DW95" s="1"/>
      <c r="DX95" s="1"/>
      <c r="EE95" s="1"/>
      <c r="EF95" s="1"/>
      <c r="EG95" s="1"/>
      <c r="EH95" s="1"/>
      <c r="EO95" s="1"/>
      <c r="EP95" s="1"/>
      <c r="EQ95" s="1"/>
      <c r="ER95" s="1"/>
      <c r="FN95" s="1"/>
      <c r="FO95" s="1"/>
      <c r="FP95" s="1"/>
      <c r="FQ95" s="1"/>
      <c r="FX95" s="1"/>
      <c r="FY95" s="1"/>
      <c r="FZ95" s="1"/>
      <c r="GA95" s="1"/>
      <c r="GC95" s="1"/>
      <c r="GD95" s="1"/>
      <c r="GE95" s="1"/>
      <c r="GF95" s="1"/>
      <c r="GH95" s="1"/>
      <c r="GI95" s="1"/>
      <c r="GJ95" s="1"/>
      <c r="GK95" s="1"/>
      <c r="GM95" s="1"/>
      <c r="GN95" s="1"/>
      <c r="GO95" s="1"/>
      <c r="GP95" s="1"/>
      <c r="GW95" s="1"/>
      <c r="GX95" s="1"/>
      <c r="GY95" s="1"/>
      <c r="GZ95" s="1"/>
      <c r="HB95" s="1"/>
      <c r="HC95" s="1"/>
      <c r="HD95" s="1"/>
      <c r="HE95" s="1"/>
      <c r="HL95" s="1"/>
      <c r="HM95" s="1"/>
      <c r="HN95" s="1"/>
      <c r="HO95" s="1"/>
      <c r="HV95" s="1"/>
      <c r="HW95" s="1"/>
      <c r="HX95" s="1"/>
      <c r="HY95" s="1"/>
      <c r="IU95" s="1" t="s">
        <v>63</v>
      </c>
      <c r="IV95" s="1">
        <v>30</v>
      </c>
      <c r="IW95" s="1">
        <v>9</v>
      </c>
      <c r="IX95" s="1">
        <v>80</v>
      </c>
      <c r="JE95" s="1"/>
      <c r="JF95" s="1"/>
      <c r="JG95" s="1"/>
      <c r="JH95" s="1"/>
      <c r="JJ95" s="1"/>
      <c r="JK95" s="1"/>
      <c r="JL95" s="1"/>
      <c r="JM95" s="1"/>
    </row>
    <row r="96" spans="3:273" x14ac:dyDescent="0.2">
      <c r="C96" s="2">
        <v>0</v>
      </c>
      <c r="D96" s="2">
        <v>0</v>
      </c>
      <c r="E96" s="2">
        <v>0</v>
      </c>
      <c r="F96" s="2">
        <v>1</v>
      </c>
      <c r="G96" s="2"/>
      <c r="I96" s="1"/>
      <c r="J96" s="1"/>
      <c r="K96" s="27"/>
      <c r="L96" s="27"/>
      <c r="M96" s="27"/>
      <c r="N96" s="1"/>
      <c r="O96" s="1"/>
      <c r="P96" s="1"/>
      <c r="T96" s="1"/>
      <c r="U96" s="1"/>
      <c r="V96" s="1"/>
      <c r="Z96" s="1"/>
      <c r="AA96" s="1"/>
      <c r="AB96" s="1"/>
      <c r="AF96" s="1"/>
      <c r="AM96" s="24"/>
      <c r="AN96" s="24"/>
      <c r="AR96" s="24"/>
      <c r="AY96" s="24"/>
      <c r="AZ96" s="24"/>
      <c r="BD96" s="24"/>
      <c r="CC96" s="1" t="s">
        <v>63</v>
      </c>
      <c r="CD96" s="1"/>
      <c r="CE96">
        <v>0</v>
      </c>
      <c r="CF96">
        <v>6</v>
      </c>
      <c r="CG96">
        <v>125</v>
      </c>
      <c r="CH96" s="1"/>
      <c r="CO96" s="1"/>
      <c r="CP96" s="1"/>
      <c r="CT96" s="1"/>
      <c r="CU96" s="1"/>
      <c r="CV96" s="1"/>
      <c r="DA96" s="1"/>
      <c r="DB96" s="1"/>
      <c r="DC96" s="1"/>
      <c r="DD96" s="1"/>
      <c r="DF96" s="1"/>
      <c r="DG96" s="1"/>
      <c r="DH96" s="1"/>
      <c r="DI96" s="1"/>
      <c r="DP96" s="1"/>
      <c r="DQ96" s="1"/>
      <c r="DR96" s="1"/>
      <c r="DS96" s="1"/>
      <c r="DU96" s="1"/>
      <c r="DV96" s="1"/>
      <c r="DW96" s="1"/>
      <c r="DX96" s="1"/>
      <c r="EE96" s="1"/>
      <c r="EF96" s="1"/>
      <c r="EG96" s="1"/>
      <c r="EH96" s="1"/>
      <c r="EO96" s="1" t="s">
        <v>63</v>
      </c>
      <c r="EP96" s="1">
        <v>3</v>
      </c>
      <c r="EQ96" s="1">
        <v>8</v>
      </c>
      <c r="ER96" s="1">
        <v>300</v>
      </c>
      <c r="FN96" s="1"/>
      <c r="FO96" s="1"/>
      <c r="FP96" s="1"/>
      <c r="FQ96" s="1"/>
      <c r="FX96" s="1"/>
      <c r="FY96" s="1"/>
      <c r="FZ96" s="1"/>
      <c r="GA96" s="1"/>
      <c r="GC96" s="1"/>
      <c r="GD96" s="1"/>
      <c r="GE96" s="1"/>
      <c r="GF96" s="1"/>
      <c r="GH96" s="1"/>
      <c r="GI96" s="1"/>
      <c r="GJ96" s="1"/>
      <c r="GK96" s="1"/>
      <c r="GM96" s="1"/>
      <c r="GN96" s="1"/>
      <c r="GO96" s="1"/>
      <c r="GP96" s="1"/>
      <c r="GW96" s="1"/>
      <c r="GX96" s="1"/>
      <c r="GY96" s="1"/>
      <c r="GZ96" s="1"/>
      <c r="HB96" s="1"/>
      <c r="HC96" s="1"/>
      <c r="HD96" s="1"/>
      <c r="HE96" s="1"/>
      <c r="HL96" s="1"/>
      <c r="HM96" s="1"/>
      <c r="HN96" s="1"/>
      <c r="HO96" s="1"/>
      <c r="HV96" s="1"/>
      <c r="HW96" s="1"/>
      <c r="HX96" s="1"/>
      <c r="HY96" s="1"/>
      <c r="IU96" s="1"/>
      <c r="IV96" s="1"/>
      <c r="IW96" s="1"/>
      <c r="IX96" s="1"/>
      <c r="JE96" s="1"/>
      <c r="JF96" s="1"/>
      <c r="JG96" s="1"/>
      <c r="JH96" s="1"/>
      <c r="JJ96" s="1"/>
      <c r="JK96" s="1"/>
      <c r="JL96" s="1"/>
      <c r="JM96" s="1"/>
    </row>
    <row r="97" spans="3:273" x14ac:dyDescent="0.2">
      <c r="C97" s="2">
        <v>0</v>
      </c>
      <c r="D97" s="2">
        <v>0</v>
      </c>
      <c r="E97" s="2">
        <v>0</v>
      </c>
      <c r="F97" s="2">
        <v>1</v>
      </c>
      <c r="G97" s="2"/>
      <c r="I97" s="1"/>
      <c r="J97" s="1"/>
      <c r="K97" s="27"/>
      <c r="L97" s="27"/>
      <c r="M97" s="27"/>
      <c r="N97" s="1"/>
      <c r="O97" s="1"/>
      <c r="P97" s="1"/>
      <c r="T97" s="1"/>
      <c r="U97" s="1"/>
      <c r="V97" s="1"/>
      <c r="Z97" s="1"/>
      <c r="AA97" s="1"/>
      <c r="AB97" s="1"/>
      <c r="AF97" s="1"/>
      <c r="AM97" s="24"/>
      <c r="AN97" s="24"/>
      <c r="AR97" s="24"/>
      <c r="AY97" s="24"/>
      <c r="AZ97" s="24"/>
      <c r="BD97" s="24"/>
      <c r="CC97" s="1" t="s">
        <v>63</v>
      </c>
      <c r="CD97" s="1"/>
      <c r="CE97">
        <v>0</v>
      </c>
      <c r="CF97">
        <v>8</v>
      </c>
      <c r="CG97">
        <v>120</v>
      </c>
      <c r="CH97" s="1"/>
      <c r="CO97" s="1"/>
      <c r="CP97" s="1"/>
      <c r="CT97" s="1"/>
      <c r="CU97" s="1"/>
      <c r="CV97" s="1"/>
      <c r="DA97" s="1"/>
      <c r="DB97" s="1"/>
      <c r="DC97" s="1"/>
      <c r="DD97" s="1"/>
      <c r="DF97" s="1"/>
      <c r="DG97" s="1"/>
      <c r="DH97" s="1"/>
      <c r="DI97" s="1"/>
      <c r="DP97" s="1"/>
      <c r="DQ97" s="1"/>
      <c r="DR97" s="1"/>
      <c r="DS97" s="1"/>
      <c r="DU97" s="1"/>
      <c r="DV97" s="1"/>
      <c r="DW97" s="1"/>
      <c r="DX97" s="1"/>
      <c r="EE97" s="1"/>
      <c r="EF97" s="1"/>
      <c r="EG97" s="1"/>
      <c r="EH97" s="1"/>
      <c r="EO97" s="1"/>
      <c r="EP97" s="1"/>
      <c r="EQ97" s="1"/>
      <c r="ER97" s="1"/>
      <c r="FN97" s="1"/>
      <c r="FO97" s="1"/>
      <c r="FP97" s="1"/>
      <c r="FQ97" s="1"/>
      <c r="FX97" s="1"/>
      <c r="FY97" s="1"/>
      <c r="FZ97" s="1"/>
      <c r="GA97" s="1"/>
      <c r="GC97" s="1"/>
      <c r="GD97" s="1"/>
      <c r="GE97" s="1"/>
      <c r="GF97" s="1"/>
      <c r="GH97" s="1" t="s">
        <v>63</v>
      </c>
      <c r="GI97" s="1">
        <v>9</v>
      </c>
      <c r="GJ97" s="1">
        <v>24</v>
      </c>
      <c r="GK97" s="1">
        <v>0</v>
      </c>
      <c r="GM97" s="1"/>
      <c r="GN97" s="1"/>
      <c r="GO97" s="1"/>
      <c r="GP97" s="1"/>
      <c r="GW97" s="1"/>
      <c r="GX97" s="1"/>
      <c r="GY97" s="1"/>
      <c r="GZ97" s="1"/>
      <c r="HB97" s="1"/>
      <c r="HC97" s="1"/>
      <c r="HD97" s="1"/>
      <c r="HE97" s="1"/>
      <c r="HL97" s="1"/>
      <c r="HM97" s="1"/>
      <c r="HN97" s="1"/>
      <c r="HO97" s="1"/>
      <c r="HV97" s="1"/>
      <c r="HW97" s="1"/>
      <c r="HX97" s="1"/>
      <c r="HY97" s="1"/>
      <c r="IU97" s="1"/>
      <c r="IV97" s="1"/>
      <c r="IW97" s="1"/>
      <c r="IX97" s="1"/>
      <c r="JE97" s="1"/>
      <c r="JF97" s="1"/>
      <c r="JG97" s="1"/>
      <c r="JH97" s="1"/>
      <c r="JJ97" s="1"/>
      <c r="JK97" s="1"/>
      <c r="JL97" s="1"/>
      <c r="JM97" s="1"/>
    </row>
    <row r="98" spans="3:273" x14ac:dyDescent="0.2">
      <c r="C98" s="2">
        <v>0</v>
      </c>
      <c r="D98" s="2">
        <v>0</v>
      </c>
      <c r="E98" s="2">
        <v>0</v>
      </c>
      <c r="F98" s="2">
        <v>1</v>
      </c>
      <c r="G98" s="2"/>
      <c r="I98" s="1"/>
      <c r="J98" s="1"/>
      <c r="K98" s="27"/>
      <c r="L98" s="27"/>
      <c r="M98" s="27"/>
      <c r="N98" s="1"/>
      <c r="O98" s="1"/>
      <c r="P98" s="1"/>
      <c r="T98" s="1"/>
      <c r="U98" s="1"/>
      <c r="V98" s="1"/>
      <c r="Z98" s="1"/>
      <c r="AA98" s="1"/>
      <c r="AB98" s="1"/>
      <c r="AF98" s="1"/>
      <c r="AM98" s="24"/>
      <c r="AN98" s="24"/>
      <c r="AR98" s="24"/>
      <c r="AY98" s="24"/>
      <c r="AZ98" s="24"/>
      <c r="BD98" s="24"/>
      <c r="CC98" s="1"/>
      <c r="CD98" s="1"/>
      <c r="CH98" s="1"/>
      <c r="CO98" s="1"/>
      <c r="CP98" s="1"/>
      <c r="CT98" s="1"/>
      <c r="CU98" s="1"/>
      <c r="CV98" s="1"/>
      <c r="DA98" s="1"/>
      <c r="DB98" s="1"/>
      <c r="DC98" s="1"/>
      <c r="DD98" s="1"/>
      <c r="DF98" s="1"/>
      <c r="DG98" s="1"/>
      <c r="DH98" s="1"/>
      <c r="DI98" s="1"/>
      <c r="DP98" s="1"/>
      <c r="DQ98" s="1"/>
      <c r="DR98" s="1"/>
      <c r="DS98" s="1"/>
      <c r="DU98" s="1"/>
      <c r="DV98" s="1"/>
      <c r="DW98" s="1"/>
      <c r="DX98" s="1"/>
      <c r="EE98" s="1"/>
      <c r="EF98" s="1"/>
      <c r="EG98" s="1"/>
      <c r="EH98" s="1"/>
      <c r="EO98" s="1"/>
      <c r="EP98" s="1"/>
      <c r="EQ98" s="1"/>
      <c r="ER98" s="1"/>
      <c r="FN98" s="1"/>
      <c r="FO98" s="1"/>
      <c r="FP98" s="1"/>
      <c r="FQ98" s="1"/>
      <c r="FX98" s="1"/>
      <c r="FY98" s="1"/>
      <c r="FZ98" s="1"/>
      <c r="GA98" s="1"/>
      <c r="GC98" s="1"/>
      <c r="GD98" s="1"/>
      <c r="GE98" s="1"/>
      <c r="GF98" s="1"/>
      <c r="GH98" s="1"/>
      <c r="GI98" s="1"/>
      <c r="GJ98" s="1"/>
      <c r="GK98" s="1"/>
      <c r="GM98" s="1"/>
      <c r="GN98" s="1"/>
      <c r="GO98" s="1"/>
      <c r="GP98" s="1"/>
      <c r="GW98" s="1"/>
      <c r="GX98" s="1"/>
      <c r="GY98" s="1"/>
      <c r="GZ98" s="1"/>
      <c r="HB98" s="1"/>
      <c r="HC98" s="1"/>
      <c r="HD98" s="1"/>
      <c r="HE98" s="1"/>
      <c r="HL98" s="1"/>
      <c r="HM98" s="1"/>
      <c r="HN98" s="1"/>
      <c r="HO98" s="1"/>
      <c r="HV98" s="1"/>
      <c r="HW98" s="1"/>
      <c r="HX98" s="1"/>
      <c r="HY98" s="1"/>
      <c r="IU98" s="1"/>
      <c r="IV98" s="1"/>
      <c r="IW98" s="1"/>
      <c r="IX98" s="1"/>
      <c r="JE98" s="1"/>
      <c r="JF98" s="1"/>
      <c r="JG98" s="1"/>
      <c r="JH98" s="1"/>
      <c r="JJ98" s="1"/>
      <c r="JK98" s="1"/>
      <c r="JL98" s="1"/>
      <c r="JM98" s="1"/>
    </row>
    <row r="99" spans="3:273" x14ac:dyDescent="0.2">
      <c r="C99" s="2">
        <v>1</v>
      </c>
      <c r="D99" s="2">
        <v>0</v>
      </c>
      <c r="E99" s="2">
        <v>0</v>
      </c>
      <c r="F99" s="2">
        <v>0</v>
      </c>
      <c r="G99" s="2"/>
      <c r="I99" s="1"/>
      <c r="J99" s="1"/>
      <c r="K99" s="27"/>
      <c r="L99" s="27"/>
      <c r="M99" s="27"/>
      <c r="N99" s="1"/>
      <c r="O99" s="1" t="s">
        <v>63</v>
      </c>
      <c r="P99" s="1"/>
      <c r="Q99">
        <v>0</v>
      </c>
      <c r="R99">
        <v>4</v>
      </c>
      <c r="S99">
        <v>0</v>
      </c>
      <c r="T99" s="1"/>
      <c r="U99" s="1" t="s">
        <v>63</v>
      </c>
      <c r="V99" s="1"/>
      <c r="W99">
        <v>0</v>
      </c>
      <c r="X99">
        <v>0</v>
      </c>
      <c r="Y99">
        <v>0</v>
      </c>
      <c r="Z99" s="1"/>
      <c r="AA99" s="1"/>
      <c r="AB99" s="1"/>
      <c r="AF99" s="1"/>
      <c r="AM99" s="24"/>
      <c r="AN99" s="24"/>
      <c r="AR99" s="24"/>
      <c r="AY99" s="24" t="s">
        <v>63</v>
      </c>
      <c r="AZ99" s="24"/>
      <c r="BA99">
        <v>0</v>
      </c>
      <c r="BB99">
        <v>9</v>
      </c>
      <c r="BC99">
        <v>251</v>
      </c>
      <c r="BD99" s="24"/>
      <c r="CC99" s="1"/>
      <c r="CD99" s="1"/>
      <c r="CH99" s="1"/>
      <c r="CO99" s="1"/>
      <c r="CP99" s="1"/>
      <c r="CT99" s="1"/>
      <c r="CU99" s="1"/>
      <c r="CV99" s="1"/>
      <c r="DA99" s="1"/>
      <c r="DB99" s="1"/>
      <c r="DC99" s="1"/>
      <c r="DD99" s="1"/>
      <c r="DF99" s="1"/>
      <c r="DG99" s="1"/>
      <c r="DH99" s="1"/>
      <c r="DI99" s="1"/>
      <c r="DP99" s="1"/>
      <c r="DQ99" s="1"/>
      <c r="DR99" s="1"/>
      <c r="DS99" s="1"/>
      <c r="DU99" s="1"/>
      <c r="DV99" s="1"/>
      <c r="DW99" s="1"/>
      <c r="DX99" s="1"/>
      <c r="EE99" s="1"/>
      <c r="EF99" s="1"/>
      <c r="EG99" s="1"/>
      <c r="EH99" s="1"/>
      <c r="EO99" s="1"/>
      <c r="EP99" s="1"/>
      <c r="EQ99" s="1"/>
      <c r="ER99" s="1"/>
      <c r="FN99" s="1"/>
      <c r="FO99" s="1"/>
      <c r="FP99" s="1"/>
      <c r="FQ99" s="1"/>
      <c r="FX99" s="1"/>
      <c r="FY99" s="1"/>
      <c r="FZ99" s="1"/>
      <c r="GA99" s="1"/>
      <c r="GC99" s="1"/>
      <c r="GD99" s="1"/>
      <c r="GE99" s="1"/>
      <c r="GF99" s="1"/>
      <c r="GH99" s="1"/>
      <c r="GI99" s="1"/>
      <c r="GJ99" s="1"/>
      <c r="GK99" s="1"/>
      <c r="GM99" s="1"/>
      <c r="GN99" s="1"/>
      <c r="GO99" s="1"/>
      <c r="GP99" s="1"/>
      <c r="GW99" s="1"/>
      <c r="GX99" s="1"/>
      <c r="GY99" s="1"/>
      <c r="GZ99" s="1"/>
      <c r="HB99" s="1"/>
      <c r="HC99" s="1"/>
      <c r="HD99" s="1"/>
      <c r="HE99" s="1"/>
      <c r="HL99" s="1"/>
      <c r="HM99" s="1"/>
      <c r="HN99" s="1"/>
      <c r="HO99" s="1"/>
      <c r="HV99" s="1"/>
      <c r="HW99" s="1"/>
      <c r="HX99" s="1"/>
      <c r="HY99" s="1"/>
      <c r="IU99" s="1"/>
      <c r="IV99" s="1"/>
      <c r="IW99" s="1"/>
      <c r="IX99" s="1"/>
      <c r="JE99" s="1"/>
      <c r="JF99" s="1"/>
      <c r="JG99" s="1"/>
      <c r="JH99" s="1"/>
      <c r="JJ99" s="1"/>
      <c r="JK99" s="1"/>
      <c r="JL99" s="1"/>
      <c r="JM99" s="1"/>
    </row>
    <row r="100" spans="3:273" x14ac:dyDescent="0.2">
      <c r="C100" s="2">
        <v>1</v>
      </c>
      <c r="D100" s="2">
        <v>0</v>
      </c>
      <c r="E100" s="2">
        <v>0</v>
      </c>
      <c r="F100" s="2">
        <v>0</v>
      </c>
      <c r="G100" s="2"/>
      <c r="I100" s="1"/>
      <c r="J100" s="1"/>
      <c r="K100" s="27"/>
      <c r="L100" s="27"/>
      <c r="M100" s="27"/>
      <c r="N100" s="1"/>
      <c r="O100" s="1"/>
      <c r="P100" s="1"/>
      <c r="T100" s="1"/>
      <c r="U100" s="1"/>
      <c r="V100" s="1"/>
      <c r="Z100" s="1"/>
      <c r="AA100" s="1"/>
      <c r="AB100" s="1"/>
      <c r="AF100" s="1"/>
      <c r="AM100" s="24"/>
      <c r="AN100" s="24"/>
      <c r="AR100" s="24"/>
      <c r="AY100" s="24"/>
      <c r="AZ100" s="24"/>
      <c r="BD100" s="24"/>
      <c r="CO100" s="1"/>
      <c r="CP100" s="1"/>
      <c r="CT100" s="1"/>
      <c r="CU100" s="1"/>
      <c r="CV100" s="1"/>
      <c r="DA100" s="1"/>
      <c r="DB100" s="1"/>
      <c r="DC100" s="1"/>
      <c r="DD100" s="1"/>
      <c r="DF100" s="1"/>
      <c r="DG100" s="1"/>
      <c r="DH100" s="1"/>
      <c r="DI100" s="1"/>
      <c r="DP100" s="1"/>
      <c r="DQ100" s="1"/>
      <c r="DR100" s="1"/>
      <c r="DS100" s="1"/>
      <c r="DU100" s="1"/>
      <c r="DV100" s="1"/>
      <c r="DW100" s="1"/>
      <c r="DX100" s="1"/>
      <c r="EE100" s="1"/>
      <c r="EF100" s="1"/>
      <c r="EG100" s="1"/>
      <c r="EH100" s="1"/>
      <c r="EO100" s="1" t="s">
        <v>63</v>
      </c>
      <c r="EP100" s="1">
        <v>3</v>
      </c>
      <c r="EQ100" s="1">
        <v>4</v>
      </c>
      <c r="ER100" s="1">
        <v>90</v>
      </c>
      <c r="FX100" s="1"/>
      <c r="FY100" s="1"/>
      <c r="FZ100" s="1"/>
      <c r="GA100" s="1"/>
      <c r="GC100" s="1"/>
      <c r="GD100" s="1"/>
      <c r="GE100" s="1"/>
      <c r="GF100" s="1"/>
      <c r="GH100" s="1"/>
      <c r="GI100" s="1"/>
      <c r="GJ100" s="1"/>
      <c r="GK100" s="1"/>
      <c r="GM100" s="1"/>
      <c r="GN100" s="1"/>
      <c r="GO100" s="1"/>
      <c r="GP100" s="1"/>
      <c r="GW100" s="1"/>
      <c r="GX100" s="1"/>
      <c r="GY100" s="1"/>
      <c r="GZ100" s="1"/>
      <c r="HB100" s="1"/>
      <c r="HC100" s="1"/>
      <c r="HD100" s="1"/>
      <c r="HE100" s="1"/>
      <c r="HL100" s="1"/>
      <c r="HM100" s="1"/>
      <c r="HN100" s="1"/>
      <c r="HO100" s="1"/>
      <c r="HV100" s="1" t="s">
        <v>63</v>
      </c>
      <c r="HW100" s="1">
        <v>10</v>
      </c>
      <c r="HX100" s="1">
        <v>4</v>
      </c>
      <c r="HY100" s="1">
        <v>90</v>
      </c>
      <c r="JE100" s="1"/>
      <c r="JF100" s="1"/>
      <c r="JG100" s="1"/>
      <c r="JH100" s="1"/>
      <c r="JJ100" s="1"/>
      <c r="JK100" s="1"/>
      <c r="JL100" s="1"/>
      <c r="JM100" s="1"/>
    </row>
    <row r="101" spans="3:273" x14ac:dyDescent="0.2">
      <c r="C101" s="2">
        <v>0</v>
      </c>
      <c r="D101" s="2">
        <v>0</v>
      </c>
      <c r="E101" s="2">
        <v>0</v>
      </c>
      <c r="F101" s="2">
        <v>1</v>
      </c>
      <c r="G101" s="2"/>
      <c r="I101" s="1"/>
      <c r="J101" s="1"/>
      <c r="K101" s="27"/>
      <c r="L101" s="27"/>
      <c r="M101" s="27"/>
      <c r="N101" s="1"/>
      <c r="O101" s="1"/>
      <c r="P101" s="1"/>
      <c r="T101" s="1"/>
      <c r="U101" s="1"/>
      <c r="V101" s="1"/>
      <c r="Z101" s="1"/>
      <c r="AA101" s="1"/>
      <c r="AB101" s="1"/>
      <c r="AF101" s="1"/>
      <c r="AM101" s="24"/>
      <c r="AN101" s="24"/>
      <c r="AR101" s="24"/>
      <c r="AY101" s="24"/>
      <c r="AZ101" s="24"/>
      <c r="BD101" s="24"/>
      <c r="CO101" s="1"/>
      <c r="CP101" s="1"/>
      <c r="CT101" s="1"/>
      <c r="CU101" s="1"/>
      <c r="CV101" s="1"/>
      <c r="DA101" s="1"/>
      <c r="DB101" s="1"/>
      <c r="DC101" s="1"/>
      <c r="DD101" s="1"/>
      <c r="DF101" s="1"/>
      <c r="DG101" s="1"/>
      <c r="DH101" s="1"/>
      <c r="DI101" s="1"/>
      <c r="DP101" s="1"/>
      <c r="DQ101" s="1"/>
      <c r="DR101" s="1"/>
      <c r="DS101" s="1"/>
      <c r="DU101" s="1"/>
      <c r="DV101" s="1"/>
      <c r="DW101" s="1"/>
      <c r="DX101" s="1"/>
      <c r="EE101" s="1"/>
      <c r="EF101" s="1"/>
      <c r="EG101" s="1"/>
      <c r="EH101" s="1"/>
      <c r="EO101" s="1"/>
      <c r="EP101" s="1"/>
      <c r="EQ101" s="1"/>
      <c r="ER101" s="1"/>
      <c r="FX101" s="1"/>
      <c r="FY101" s="1"/>
      <c r="FZ101" s="1"/>
      <c r="GA101" s="1"/>
      <c r="GC101" s="1"/>
      <c r="GD101" s="1"/>
      <c r="GE101" s="1"/>
      <c r="GF101" s="1"/>
      <c r="GH101" s="1"/>
      <c r="GI101" s="1"/>
      <c r="GJ101" s="1"/>
      <c r="GK101" s="1"/>
      <c r="GM101" s="1"/>
      <c r="GN101" s="1"/>
      <c r="GO101" s="1"/>
      <c r="GP101" s="1"/>
      <c r="GW101" s="1"/>
      <c r="GX101" s="1"/>
      <c r="GY101" s="1"/>
      <c r="GZ101" s="1"/>
      <c r="HB101" s="1"/>
      <c r="HC101" s="1"/>
      <c r="HD101" s="1"/>
      <c r="HE101" s="1"/>
      <c r="HL101" s="1"/>
      <c r="HM101" s="1"/>
      <c r="HN101" s="1"/>
      <c r="HO101" s="1"/>
      <c r="HV101" s="1"/>
      <c r="HW101" s="1"/>
      <c r="HX101" s="1"/>
      <c r="HY101" s="1"/>
      <c r="JE101" s="1"/>
      <c r="JF101" s="1"/>
      <c r="JG101" s="1"/>
      <c r="JH101" s="1"/>
      <c r="JJ101" s="1"/>
      <c r="JK101" s="1"/>
      <c r="JL101" s="1"/>
      <c r="JM101" s="1"/>
    </row>
    <row r="102" spans="3:273" x14ac:dyDescent="0.2">
      <c r="C102" s="2">
        <v>0</v>
      </c>
      <c r="D102" s="2">
        <v>0</v>
      </c>
      <c r="E102" s="2">
        <v>0</v>
      </c>
      <c r="F102" s="2">
        <v>1</v>
      </c>
      <c r="G102" s="2"/>
      <c r="I102" s="1"/>
      <c r="J102" s="1"/>
      <c r="K102" s="27"/>
      <c r="L102" s="27"/>
      <c r="M102" s="27"/>
      <c r="N102" s="1"/>
      <c r="O102" s="1"/>
      <c r="P102" s="1"/>
      <c r="T102" s="1"/>
      <c r="U102" s="1"/>
      <c r="V102" s="1"/>
      <c r="Z102" s="1"/>
      <c r="AA102" s="1"/>
      <c r="AB102" s="1"/>
      <c r="AF102" s="1"/>
      <c r="AM102" s="24"/>
      <c r="AN102" s="24"/>
      <c r="AR102" s="24"/>
      <c r="AY102" s="24"/>
      <c r="AZ102" s="24"/>
      <c r="BD102" s="24"/>
      <c r="CO102" s="1"/>
      <c r="CP102" s="1"/>
      <c r="CT102" s="1"/>
      <c r="CU102" s="1"/>
      <c r="CV102" s="1"/>
      <c r="DA102" s="1"/>
      <c r="DB102" s="1"/>
      <c r="DC102" s="1"/>
      <c r="DD102" s="1"/>
      <c r="DF102" s="1"/>
      <c r="DG102" s="1"/>
      <c r="DH102" s="1"/>
      <c r="DI102" s="1"/>
      <c r="DP102" s="1"/>
      <c r="DQ102" s="1"/>
      <c r="DR102" s="1"/>
      <c r="DS102" s="1"/>
      <c r="DU102" s="1"/>
      <c r="DV102" s="1"/>
      <c r="DW102" s="1"/>
      <c r="DX102" s="1"/>
      <c r="EE102" s="1"/>
      <c r="EF102" s="1"/>
      <c r="EG102" s="1"/>
      <c r="EH102" s="1"/>
      <c r="EO102" s="1"/>
      <c r="EP102" s="1"/>
      <c r="EQ102" s="1"/>
      <c r="ER102" s="1"/>
      <c r="FX102" s="1"/>
      <c r="FY102" s="1"/>
      <c r="FZ102" s="1"/>
      <c r="GA102" s="1"/>
      <c r="GC102" s="1"/>
      <c r="GD102" s="1"/>
      <c r="GE102" s="1"/>
      <c r="GF102" s="1"/>
      <c r="GH102" s="1"/>
      <c r="GI102" s="1"/>
      <c r="GJ102" s="1"/>
      <c r="GK102" s="1"/>
      <c r="GM102" s="1"/>
      <c r="GN102" s="1"/>
      <c r="GO102" s="1"/>
      <c r="GP102" s="1"/>
      <c r="GW102" s="1"/>
      <c r="GX102" s="1"/>
      <c r="GY102" s="1"/>
      <c r="GZ102" s="1"/>
      <c r="HB102" s="1"/>
      <c r="HC102" s="1"/>
      <c r="HD102" s="1"/>
      <c r="HE102" s="1"/>
      <c r="HL102" s="1"/>
      <c r="HM102" s="1"/>
      <c r="HN102" s="1"/>
      <c r="HO102" s="1"/>
      <c r="HV102" s="1"/>
      <c r="HW102" s="1"/>
      <c r="HX102" s="1"/>
      <c r="HY102" s="1"/>
      <c r="JE102" s="1"/>
      <c r="JF102" s="1"/>
      <c r="JG102" s="1"/>
      <c r="JH102" s="1"/>
      <c r="JJ102" s="1"/>
      <c r="JK102" s="1"/>
      <c r="JL102" s="1"/>
      <c r="JM102" s="1"/>
    </row>
    <row r="103" spans="3:273" x14ac:dyDescent="0.2">
      <c r="C103" s="2">
        <v>0</v>
      </c>
      <c r="D103" s="2">
        <v>0</v>
      </c>
      <c r="E103" s="2">
        <v>0</v>
      </c>
      <c r="F103" s="2">
        <v>1</v>
      </c>
      <c r="G103" s="2"/>
      <c r="I103" s="1"/>
      <c r="J103" s="1"/>
      <c r="K103" s="27"/>
      <c r="L103" s="27"/>
      <c r="M103" s="27"/>
      <c r="N103" s="1"/>
      <c r="O103" s="1" t="s">
        <v>63</v>
      </c>
      <c r="P103" s="1"/>
      <c r="Q103">
        <v>0</v>
      </c>
      <c r="R103">
        <v>6</v>
      </c>
      <c r="S103">
        <v>90</v>
      </c>
      <c r="T103" s="1"/>
      <c r="U103" s="1"/>
      <c r="V103" s="1"/>
      <c r="Z103" s="1"/>
      <c r="AA103" s="1"/>
      <c r="AB103" s="1"/>
      <c r="AF103" s="1"/>
      <c r="AM103" s="24"/>
      <c r="AN103" s="24"/>
      <c r="AR103" s="24"/>
      <c r="AY103" s="24"/>
      <c r="AZ103" s="24"/>
      <c r="BD103" s="24"/>
      <c r="CO103" s="1"/>
      <c r="CP103" s="1"/>
      <c r="CT103" s="1"/>
      <c r="CU103" s="1"/>
      <c r="CV103" s="1"/>
      <c r="DA103" s="1"/>
      <c r="DB103" s="1"/>
      <c r="DC103" s="1"/>
      <c r="DD103" s="1"/>
      <c r="DF103" s="1"/>
      <c r="DG103" s="1"/>
      <c r="DH103" s="1"/>
      <c r="DI103" s="1"/>
      <c r="DP103" s="1" t="s">
        <v>63</v>
      </c>
      <c r="DQ103" s="1">
        <v>3</v>
      </c>
      <c r="DR103" s="1">
        <v>8</v>
      </c>
      <c r="DS103" s="1">
        <v>62</v>
      </c>
      <c r="DU103" s="1"/>
      <c r="DV103" s="1"/>
      <c r="DW103" s="1"/>
      <c r="DX103" s="1"/>
      <c r="EE103" s="1"/>
      <c r="EF103" s="1"/>
      <c r="EG103" s="1"/>
      <c r="EH103" s="1"/>
      <c r="EO103" s="1"/>
      <c r="EP103" s="1"/>
      <c r="EQ103" s="1"/>
      <c r="ER103" s="1"/>
      <c r="FX103" s="1"/>
      <c r="FY103" s="1"/>
      <c r="FZ103" s="1"/>
      <c r="GA103" s="1"/>
      <c r="GC103" s="1"/>
      <c r="GD103" s="1"/>
      <c r="GE103" s="1"/>
      <c r="GF103" s="1"/>
      <c r="GH103" s="1"/>
      <c r="GI103" s="1"/>
      <c r="GJ103" s="1"/>
      <c r="GK103" s="1"/>
      <c r="GM103" s="1"/>
      <c r="GN103" s="1"/>
      <c r="GO103" s="1"/>
      <c r="GP103" s="1"/>
      <c r="GW103" s="1"/>
      <c r="GX103" s="1"/>
      <c r="GY103" s="1"/>
      <c r="GZ103" s="1"/>
      <c r="HB103" s="1"/>
      <c r="HC103" s="1"/>
      <c r="HD103" s="1"/>
      <c r="HE103" s="1"/>
      <c r="HL103" s="1"/>
      <c r="HM103" s="1"/>
      <c r="HN103" s="1"/>
      <c r="HO103" s="1"/>
      <c r="HV103" s="1"/>
      <c r="HW103" s="1"/>
      <c r="HX103" s="1"/>
      <c r="HY103" s="1"/>
      <c r="JE103" s="1"/>
      <c r="JF103" s="1"/>
      <c r="JG103" s="1"/>
      <c r="JH103" s="1"/>
      <c r="JJ103" s="1"/>
      <c r="JK103" s="1"/>
      <c r="JL103" s="1"/>
      <c r="JM103" s="1"/>
    </row>
    <row r="104" spans="3:273" x14ac:dyDescent="0.2">
      <c r="C104" s="2">
        <v>0</v>
      </c>
      <c r="D104" s="2">
        <v>0</v>
      </c>
      <c r="E104" s="2">
        <v>0</v>
      </c>
      <c r="F104" s="2">
        <v>1</v>
      </c>
      <c r="G104" s="2"/>
      <c r="I104" s="1"/>
      <c r="J104" s="1"/>
      <c r="K104" s="27"/>
      <c r="L104" s="27"/>
      <c r="M104" s="27"/>
      <c r="N104" s="1"/>
      <c r="O104" s="1"/>
      <c r="P104" s="1"/>
      <c r="T104" s="1"/>
      <c r="U104" s="1"/>
      <c r="V104" s="1"/>
      <c r="Z104" s="1"/>
      <c r="AA104" s="1"/>
      <c r="AB104" s="1"/>
      <c r="AF104" s="1"/>
      <c r="AM104" s="24"/>
      <c r="AN104" s="24"/>
      <c r="AR104" s="24"/>
      <c r="AY104" s="24" t="s">
        <v>63</v>
      </c>
      <c r="AZ104" s="24"/>
      <c r="BA104">
        <v>0</v>
      </c>
      <c r="BB104">
        <v>10</v>
      </c>
      <c r="BC104">
        <v>80</v>
      </c>
      <c r="BD104" s="24"/>
      <c r="CO104" s="1"/>
      <c r="CP104" s="1"/>
      <c r="CT104" s="1"/>
      <c r="CU104" s="1"/>
      <c r="CV104" s="1"/>
      <c r="DA104" s="1"/>
      <c r="DB104" s="1"/>
      <c r="DC104" s="1"/>
      <c r="DD104" s="1"/>
      <c r="DF104" s="1"/>
      <c r="DG104" s="1"/>
      <c r="DH104" s="1"/>
      <c r="DI104" s="1"/>
      <c r="DP104" s="1"/>
      <c r="DQ104" s="1"/>
      <c r="DR104" s="1"/>
      <c r="DS104" s="1"/>
      <c r="DU104" s="1"/>
      <c r="DV104" s="1"/>
      <c r="DW104" s="1"/>
      <c r="DX104" s="1"/>
      <c r="EE104" s="1"/>
      <c r="EF104" s="1"/>
      <c r="EG104" s="1"/>
      <c r="EH104" s="1"/>
      <c r="EO104" s="1"/>
      <c r="EP104" s="1"/>
      <c r="EQ104" s="1"/>
      <c r="ER104" s="1"/>
      <c r="FX104" s="1"/>
      <c r="FY104" s="1"/>
      <c r="FZ104" s="1"/>
      <c r="GA104" s="1"/>
      <c r="GC104" s="1"/>
      <c r="GD104" s="1"/>
      <c r="GE104" s="1"/>
      <c r="GF104" s="1"/>
      <c r="GH104" s="1"/>
      <c r="GI104" s="1"/>
      <c r="GJ104" s="1"/>
      <c r="GK104" s="1"/>
      <c r="GM104" s="1"/>
      <c r="GN104" s="1"/>
      <c r="GO104" s="1"/>
      <c r="GP104" s="1"/>
      <c r="GW104" s="1"/>
      <c r="GX104" s="1"/>
      <c r="GY104" s="1"/>
      <c r="GZ104" s="1"/>
      <c r="HB104" s="1"/>
      <c r="HC104" s="1"/>
      <c r="HD104" s="1"/>
      <c r="HE104" s="1"/>
      <c r="HL104" s="1"/>
      <c r="HM104" s="1"/>
      <c r="HN104" s="1"/>
      <c r="HO104" s="1"/>
      <c r="HV104" s="1"/>
      <c r="HW104" s="1"/>
      <c r="HX104" s="1"/>
      <c r="HY104" s="1"/>
      <c r="JE104" s="1"/>
      <c r="JF104" s="1"/>
      <c r="JG104" s="1"/>
      <c r="JH104" s="1"/>
      <c r="JJ104" s="1"/>
      <c r="JK104" s="1"/>
      <c r="JL104" s="1"/>
      <c r="JM104" s="1"/>
    </row>
    <row r="105" spans="3:273" x14ac:dyDescent="0.2">
      <c r="C105" s="2">
        <v>1</v>
      </c>
      <c r="D105" s="2">
        <v>0</v>
      </c>
      <c r="E105" s="2">
        <v>0</v>
      </c>
      <c r="F105" s="2">
        <v>0</v>
      </c>
      <c r="G105" s="2"/>
      <c r="I105" s="1"/>
      <c r="J105" s="1"/>
      <c r="K105" s="27"/>
      <c r="L105" s="27"/>
      <c r="M105" s="27"/>
      <c r="N105" s="1"/>
      <c r="O105" s="1"/>
      <c r="P105" s="1"/>
      <c r="T105" s="1"/>
      <c r="U105" s="1"/>
      <c r="V105" s="1"/>
      <c r="Z105" s="1"/>
      <c r="AA105" s="1"/>
      <c r="AB105" s="1"/>
      <c r="AF105" s="1"/>
      <c r="AM105" s="24"/>
      <c r="AN105" s="24"/>
      <c r="AR105" s="24"/>
      <c r="AY105" s="24" t="s">
        <v>63</v>
      </c>
      <c r="AZ105" s="24"/>
      <c r="BA105">
        <v>0</v>
      </c>
      <c r="BB105">
        <v>10</v>
      </c>
      <c r="BC105">
        <v>200</v>
      </c>
      <c r="BD105" s="24"/>
      <c r="CO105" s="1"/>
      <c r="CP105" s="1"/>
      <c r="CT105" s="1"/>
      <c r="CU105" s="1"/>
      <c r="CV105" s="1"/>
      <c r="DA105" s="1"/>
      <c r="DB105" s="1"/>
      <c r="DC105" s="1"/>
      <c r="DD105" s="1"/>
      <c r="DF105" s="1"/>
      <c r="DG105" s="1"/>
      <c r="DH105" s="1"/>
      <c r="DI105" s="1"/>
      <c r="DP105" s="1"/>
      <c r="DQ105" s="1"/>
      <c r="DR105" s="1"/>
      <c r="DS105" s="1"/>
      <c r="DU105" s="1"/>
      <c r="DV105" s="1"/>
      <c r="DW105" s="1"/>
      <c r="DX105" s="1"/>
      <c r="EE105" s="1"/>
      <c r="EF105" s="1"/>
      <c r="EG105" s="1"/>
      <c r="EH105" s="1"/>
      <c r="EO105" s="1"/>
      <c r="EP105" s="1"/>
      <c r="EQ105" s="1"/>
      <c r="ER105" s="1"/>
      <c r="FX105" s="1"/>
      <c r="FY105" s="1"/>
      <c r="FZ105" s="1"/>
      <c r="GA105" s="1"/>
      <c r="GC105" s="1"/>
      <c r="GD105" s="1"/>
      <c r="GE105" s="1"/>
      <c r="GF105" s="1"/>
      <c r="GH105" s="1"/>
      <c r="GI105" s="1"/>
      <c r="GJ105" s="1"/>
      <c r="GK105" s="1"/>
      <c r="GM105" s="1"/>
      <c r="GN105" s="1"/>
      <c r="GO105" s="1"/>
      <c r="GP105" s="1"/>
      <c r="GW105" s="1"/>
      <c r="GX105" s="1"/>
      <c r="GY105" s="1"/>
      <c r="GZ105" s="1"/>
      <c r="HB105" s="1"/>
      <c r="HC105" s="1"/>
      <c r="HD105" s="1"/>
      <c r="HE105" s="1"/>
      <c r="HL105" s="1"/>
      <c r="HM105" s="1"/>
      <c r="HN105" s="1"/>
      <c r="HO105" s="1"/>
      <c r="HV105" s="1"/>
      <c r="HW105" s="1"/>
      <c r="HX105" s="1"/>
      <c r="HY105" s="1"/>
      <c r="JE105" s="1"/>
      <c r="JF105" s="1"/>
      <c r="JG105" s="1"/>
      <c r="JH105" s="1"/>
      <c r="JJ105" s="1"/>
      <c r="JK105" s="1"/>
      <c r="JL105" s="1"/>
      <c r="JM105" s="1"/>
    </row>
    <row r="106" spans="3:273" x14ac:dyDescent="0.2">
      <c r="C106" s="2">
        <v>0</v>
      </c>
      <c r="D106" s="2">
        <v>0</v>
      </c>
      <c r="E106" s="2">
        <v>0</v>
      </c>
      <c r="F106" s="2">
        <v>1</v>
      </c>
      <c r="G106" s="2"/>
      <c r="I106" s="1"/>
      <c r="J106" s="1"/>
      <c r="K106" s="27"/>
      <c r="L106" s="27"/>
      <c r="M106" s="27"/>
      <c r="N106" s="1"/>
      <c r="O106" s="1"/>
      <c r="P106" s="1"/>
      <c r="T106" s="1"/>
      <c r="U106" s="1"/>
      <c r="V106" s="1"/>
      <c r="Z106" s="1"/>
      <c r="AA106" s="1"/>
      <c r="AB106" s="1"/>
      <c r="AF106" s="1"/>
      <c r="AM106" s="24"/>
      <c r="AN106" s="24"/>
      <c r="AR106" s="24"/>
      <c r="AY106" s="24" t="s">
        <v>63</v>
      </c>
      <c r="AZ106" s="24"/>
      <c r="BA106">
        <v>9</v>
      </c>
      <c r="BB106">
        <v>9</v>
      </c>
      <c r="BC106">
        <v>100</v>
      </c>
      <c r="BD106" s="24"/>
      <c r="CO106" s="1"/>
      <c r="CP106" s="1"/>
      <c r="CT106" s="1"/>
      <c r="CU106" s="1"/>
      <c r="CV106" s="1"/>
      <c r="DA106" s="1"/>
      <c r="DB106" s="1"/>
      <c r="DC106" s="1"/>
      <c r="DD106" s="1"/>
      <c r="DF106" s="1"/>
      <c r="DG106" s="1"/>
      <c r="DH106" s="1"/>
      <c r="DI106" s="1"/>
      <c r="DP106" s="1"/>
      <c r="DQ106" s="1"/>
      <c r="DR106" s="1"/>
      <c r="DS106" s="1"/>
      <c r="DU106" s="1"/>
      <c r="DV106" s="1"/>
      <c r="DW106" s="1"/>
      <c r="DX106" s="1"/>
      <c r="EE106" s="1"/>
      <c r="EF106" s="1"/>
      <c r="EG106" s="1"/>
      <c r="EH106" s="1"/>
      <c r="EO106" s="1"/>
      <c r="EP106" s="1"/>
      <c r="EQ106" s="1"/>
      <c r="ER106" s="1"/>
      <c r="FX106" s="1"/>
      <c r="FY106" s="1"/>
      <c r="FZ106" s="1"/>
      <c r="GA106" s="1"/>
      <c r="GC106" s="1"/>
      <c r="GD106" s="1"/>
      <c r="GE106" s="1"/>
      <c r="GF106" s="1"/>
      <c r="GH106" s="1"/>
      <c r="GI106" s="1"/>
      <c r="GJ106" s="1"/>
      <c r="GK106" s="1"/>
      <c r="GM106" s="1"/>
      <c r="GN106" s="1"/>
      <c r="GO106" s="1"/>
      <c r="GP106" s="1"/>
      <c r="GW106" s="1"/>
      <c r="GX106" s="1"/>
      <c r="GY106" s="1"/>
      <c r="GZ106" s="1"/>
      <c r="HB106" s="1"/>
      <c r="HC106" s="1"/>
      <c r="HD106" s="1"/>
      <c r="HE106" s="1"/>
      <c r="HL106" s="1"/>
      <c r="HM106" s="1"/>
      <c r="HN106" s="1"/>
      <c r="HO106" s="1"/>
      <c r="HV106" s="1"/>
      <c r="HW106" s="1"/>
      <c r="HX106" s="1"/>
      <c r="HY106" s="1"/>
      <c r="JE106" s="1"/>
      <c r="JF106" s="1"/>
      <c r="JG106" s="1"/>
      <c r="JH106" s="1"/>
      <c r="JJ106" s="1"/>
      <c r="JK106" s="1"/>
      <c r="JL106" s="1"/>
      <c r="JM106" s="1"/>
    </row>
    <row r="107" spans="3:273" x14ac:dyDescent="0.2">
      <c r="C107" s="2">
        <v>0</v>
      </c>
      <c r="D107" s="2">
        <v>0</v>
      </c>
      <c r="E107" s="2">
        <v>0</v>
      </c>
      <c r="F107" s="2">
        <v>1</v>
      </c>
      <c r="G107" s="2"/>
      <c r="I107" s="1"/>
      <c r="J107" s="1"/>
      <c r="K107" s="27"/>
      <c r="L107" s="27"/>
      <c r="M107" s="27"/>
      <c r="N107" s="1"/>
      <c r="O107" s="1"/>
      <c r="P107" s="1"/>
      <c r="T107" s="1"/>
      <c r="U107" s="1"/>
      <c r="V107" s="1"/>
      <c r="Z107" s="1"/>
      <c r="AA107" s="1"/>
      <c r="AB107" s="1"/>
      <c r="AF107" s="1"/>
      <c r="AM107" s="24"/>
      <c r="AN107" s="24"/>
      <c r="AR107" s="24"/>
      <c r="AY107" s="24"/>
      <c r="AZ107" s="24"/>
      <c r="BD107" s="24"/>
      <c r="CO107" s="1"/>
      <c r="CP107" s="1"/>
      <c r="CT107" s="1"/>
      <c r="CU107" s="1"/>
      <c r="CV107" s="1"/>
      <c r="DA107" s="1" t="s">
        <v>63</v>
      </c>
      <c r="DB107" s="1">
        <v>1</v>
      </c>
      <c r="DC107" s="1">
        <v>0</v>
      </c>
      <c r="DD107" s="1">
        <v>35</v>
      </c>
      <c r="DF107" s="1"/>
      <c r="DG107" s="1"/>
      <c r="DH107" s="1"/>
      <c r="DI107" s="1"/>
      <c r="DP107" s="1"/>
      <c r="DQ107" s="1"/>
      <c r="DR107" s="1"/>
      <c r="DS107" s="1"/>
      <c r="DU107" s="1"/>
      <c r="DV107" s="1"/>
      <c r="DW107" s="1"/>
      <c r="DX107" s="1"/>
      <c r="EE107" s="1"/>
      <c r="EF107" s="1"/>
      <c r="EG107" s="1"/>
      <c r="EH107" s="1"/>
      <c r="EO107" s="1" t="s">
        <v>63</v>
      </c>
      <c r="EP107" s="1">
        <v>4</v>
      </c>
      <c r="EQ107" s="1">
        <v>24</v>
      </c>
      <c r="ER107" s="1">
        <v>365</v>
      </c>
      <c r="FX107" s="1"/>
      <c r="FY107" s="1"/>
      <c r="FZ107" s="1"/>
      <c r="GA107" s="1"/>
      <c r="GC107" s="1"/>
      <c r="GD107" s="1"/>
      <c r="GE107" s="1"/>
      <c r="GF107" s="1"/>
      <c r="GH107" s="1"/>
      <c r="GI107" s="1"/>
      <c r="GJ107" s="1"/>
      <c r="GK107" s="1"/>
      <c r="GM107" s="1"/>
      <c r="GN107" s="1"/>
      <c r="GO107" s="1"/>
      <c r="GP107" s="1"/>
      <c r="GW107" s="1"/>
      <c r="GX107" s="1"/>
      <c r="GY107" s="1"/>
      <c r="GZ107" s="1"/>
      <c r="HB107" s="1"/>
      <c r="HC107" s="1"/>
      <c r="HD107" s="1"/>
      <c r="HE107" s="1"/>
      <c r="HL107" s="1"/>
      <c r="HM107" s="1"/>
      <c r="HN107" s="1"/>
      <c r="HO107" s="1"/>
      <c r="HV107" s="1"/>
      <c r="HW107" s="1"/>
      <c r="HX107" s="1"/>
      <c r="HY107" s="1"/>
      <c r="JE107" s="1"/>
      <c r="JF107" s="1"/>
      <c r="JG107" s="1"/>
      <c r="JH107" s="1"/>
      <c r="JJ107" s="1"/>
      <c r="JK107" s="1"/>
      <c r="JL107" s="1"/>
      <c r="JM107" s="1"/>
    </row>
    <row r="108" spans="3:273" x14ac:dyDescent="0.2">
      <c r="C108" s="2">
        <v>0</v>
      </c>
      <c r="D108" s="2">
        <v>0</v>
      </c>
      <c r="E108" s="2">
        <v>0</v>
      </c>
      <c r="F108" s="2">
        <v>1</v>
      </c>
      <c r="G108" s="2"/>
      <c r="I108" s="1"/>
      <c r="J108" s="1"/>
      <c r="K108" s="27"/>
      <c r="L108" s="27"/>
      <c r="M108" s="27"/>
      <c r="N108" s="1"/>
      <c r="O108" s="1"/>
      <c r="P108" s="1"/>
      <c r="T108" s="1"/>
      <c r="U108" s="1"/>
      <c r="V108" s="1"/>
      <c r="Z108" s="1"/>
      <c r="AA108" s="1"/>
      <c r="AB108" s="1"/>
      <c r="AF108" s="1"/>
      <c r="AM108" s="24" t="s">
        <v>63</v>
      </c>
      <c r="AN108" s="24"/>
      <c r="AO108">
        <v>0</v>
      </c>
      <c r="AP108">
        <v>5</v>
      </c>
      <c r="AQ108">
        <v>130</v>
      </c>
      <c r="AR108" s="24"/>
      <c r="AY108" s="24"/>
      <c r="AZ108" s="24"/>
      <c r="BD108" s="24"/>
      <c r="CO108" s="1"/>
      <c r="CP108" s="1"/>
      <c r="CT108" s="1"/>
      <c r="CU108" s="1" t="s">
        <v>63</v>
      </c>
      <c r="CV108" s="1"/>
      <c r="CW108">
        <v>8</v>
      </c>
      <c r="CX108">
        <v>16</v>
      </c>
      <c r="CY108">
        <v>200</v>
      </c>
      <c r="DA108" s="1"/>
      <c r="DB108" s="1"/>
      <c r="DC108" s="1"/>
      <c r="DD108" s="1"/>
      <c r="DF108" s="1"/>
      <c r="DG108" s="1"/>
      <c r="DH108" s="1"/>
      <c r="DI108" s="1"/>
      <c r="DP108" s="1"/>
      <c r="DQ108" s="1"/>
      <c r="DR108" s="1"/>
      <c r="DS108" s="1"/>
      <c r="DU108" s="1"/>
      <c r="DV108" s="1"/>
      <c r="DW108" s="1"/>
      <c r="DX108" s="1"/>
      <c r="EE108" s="1"/>
      <c r="EF108" s="1"/>
      <c r="EG108" s="1"/>
      <c r="EH108" s="1"/>
      <c r="EO108" s="1"/>
      <c r="EP108" s="1"/>
      <c r="EQ108" s="1"/>
      <c r="ER108" s="1"/>
      <c r="FX108" s="1"/>
      <c r="FY108" s="1"/>
      <c r="FZ108" s="1"/>
      <c r="GA108" s="1"/>
      <c r="GC108" s="1"/>
      <c r="GD108" s="1"/>
      <c r="GE108" s="1"/>
      <c r="GF108" s="1"/>
      <c r="GH108" s="1"/>
      <c r="GI108" s="1"/>
      <c r="GJ108" s="1"/>
      <c r="GK108" s="1"/>
      <c r="GM108" s="1"/>
      <c r="GN108" s="1"/>
      <c r="GO108" s="1"/>
      <c r="GP108" s="1"/>
      <c r="GW108" s="1"/>
      <c r="GX108" s="1"/>
      <c r="GY108" s="1"/>
      <c r="GZ108" s="1"/>
      <c r="HB108" s="1"/>
      <c r="HC108" s="1"/>
      <c r="HD108" s="1"/>
      <c r="HE108" s="1"/>
      <c r="HL108" s="1"/>
      <c r="HM108" s="1"/>
      <c r="HN108" s="1"/>
      <c r="HO108" s="1"/>
      <c r="HV108" s="1"/>
      <c r="HW108" s="1"/>
      <c r="HX108" s="1"/>
      <c r="HY108" s="1"/>
      <c r="JE108" s="1"/>
      <c r="JF108" s="1"/>
      <c r="JG108" s="1"/>
      <c r="JH108" s="1"/>
      <c r="JJ108" s="1"/>
      <c r="JK108" s="1"/>
      <c r="JL108" s="1"/>
      <c r="JM108" s="1"/>
    </row>
    <row r="109" spans="3:273" x14ac:dyDescent="0.2">
      <c r="C109" s="2">
        <v>1</v>
      </c>
      <c r="D109" s="2">
        <v>0</v>
      </c>
      <c r="E109" s="2">
        <v>0</v>
      </c>
      <c r="F109" s="2">
        <v>0</v>
      </c>
      <c r="G109" s="2"/>
      <c r="I109" s="1"/>
      <c r="J109" s="1"/>
      <c r="K109" s="27"/>
      <c r="L109" s="27"/>
      <c r="M109" s="27"/>
      <c r="N109" s="1"/>
      <c r="O109" s="1" t="s">
        <v>63</v>
      </c>
      <c r="P109" s="1"/>
      <c r="Q109">
        <v>30</v>
      </c>
      <c r="R109">
        <v>0</v>
      </c>
      <c r="S109">
        <v>0</v>
      </c>
      <c r="T109" s="1"/>
      <c r="U109" s="1"/>
      <c r="V109" s="1"/>
      <c r="Z109" s="1"/>
      <c r="AA109" s="1"/>
      <c r="AB109" s="1"/>
      <c r="AF109" s="1"/>
      <c r="AM109" s="24"/>
      <c r="AN109" s="24"/>
      <c r="AR109" s="24"/>
      <c r="AY109" s="24"/>
      <c r="AZ109" s="24"/>
      <c r="BD109" s="24"/>
      <c r="CO109" s="1"/>
      <c r="CP109" s="1"/>
      <c r="CT109" s="1"/>
      <c r="CU109" s="1" t="s">
        <v>63</v>
      </c>
      <c r="CV109" s="1"/>
      <c r="CW109">
        <v>16</v>
      </c>
      <c r="CX109">
        <v>16</v>
      </c>
      <c r="CY109">
        <v>200</v>
      </c>
      <c r="DA109" s="1"/>
      <c r="DB109" s="1"/>
      <c r="DC109" s="1"/>
      <c r="DD109" s="1"/>
      <c r="DF109" s="1"/>
      <c r="DG109" s="1"/>
      <c r="DH109" s="1"/>
      <c r="DI109" s="1"/>
      <c r="DP109" s="1"/>
      <c r="DQ109" s="1"/>
      <c r="DR109" s="1"/>
      <c r="DS109" s="1"/>
      <c r="DU109" s="1"/>
      <c r="DV109" s="1"/>
      <c r="DW109" s="1"/>
      <c r="DX109" s="1"/>
      <c r="EE109" s="1"/>
      <c r="EF109" s="1"/>
      <c r="EG109" s="1"/>
      <c r="EH109" s="1"/>
      <c r="EO109" s="1"/>
      <c r="EP109" s="1"/>
      <c r="EQ109" s="1"/>
      <c r="ER109" s="1"/>
      <c r="FX109" s="1"/>
      <c r="FY109" s="1"/>
      <c r="FZ109" s="1"/>
      <c r="GA109" s="1"/>
      <c r="GC109" s="1"/>
      <c r="GD109" s="1"/>
      <c r="GE109" s="1"/>
      <c r="GF109" s="1"/>
      <c r="GH109" s="1"/>
      <c r="GI109" s="1"/>
      <c r="GJ109" s="1"/>
      <c r="GK109" s="1"/>
      <c r="GM109" s="1"/>
      <c r="GN109" s="1"/>
      <c r="GO109" s="1"/>
      <c r="GP109" s="1"/>
      <c r="GW109" s="1"/>
      <c r="GX109" s="1"/>
      <c r="GY109" s="1"/>
      <c r="GZ109" s="1"/>
      <c r="HB109" s="1"/>
      <c r="HC109" s="1"/>
      <c r="HD109" s="1"/>
      <c r="HE109" s="1"/>
      <c r="HL109" s="1" t="s">
        <v>63</v>
      </c>
      <c r="HM109" s="1">
        <v>7</v>
      </c>
      <c r="HN109" s="1">
        <v>24</v>
      </c>
      <c r="HO109" s="1">
        <v>365</v>
      </c>
      <c r="HV109" s="1"/>
      <c r="HW109" s="1"/>
      <c r="HX109" s="1"/>
      <c r="HY109" s="1"/>
      <c r="JE109" s="1"/>
      <c r="JF109" s="1"/>
      <c r="JG109" s="1"/>
      <c r="JH109" s="1"/>
      <c r="JJ109" s="1"/>
      <c r="JK109" s="1"/>
      <c r="JL109" s="1"/>
      <c r="JM109" s="1"/>
    </row>
    <row r="110" spans="3:273" x14ac:dyDescent="0.2">
      <c r="C110" s="2">
        <v>1</v>
      </c>
      <c r="D110" s="2">
        <v>0</v>
      </c>
      <c r="E110" s="2">
        <v>0</v>
      </c>
      <c r="F110" s="2">
        <v>0</v>
      </c>
      <c r="G110" s="2"/>
      <c r="I110" s="1"/>
      <c r="J110" s="1"/>
      <c r="K110" s="27"/>
      <c r="L110" s="27"/>
      <c r="M110" s="27"/>
      <c r="N110" s="1"/>
      <c r="O110" s="1"/>
      <c r="P110" s="1"/>
      <c r="T110" s="1"/>
      <c r="U110" s="1"/>
      <c r="V110" s="1"/>
      <c r="Z110" s="1"/>
      <c r="AA110" s="1"/>
      <c r="AB110" s="1"/>
      <c r="AF110" s="1"/>
      <c r="AM110" s="24"/>
      <c r="AN110" s="24"/>
      <c r="AR110" s="24"/>
      <c r="AY110" s="24" t="s">
        <v>63</v>
      </c>
      <c r="AZ110" s="24"/>
      <c r="BA110">
        <v>0</v>
      </c>
      <c r="BB110">
        <v>9</v>
      </c>
      <c r="BC110">
        <v>90</v>
      </c>
      <c r="BD110" s="24"/>
      <c r="CO110" s="1"/>
      <c r="CP110" s="1"/>
      <c r="CT110" s="1"/>
      <c r="CU110" s="1"/>
      <c r="CV110" s="1"/>
      <c r="DA110" s="1"/>
      <c r="DB110" s="1"/>
      <c r="DC110" s="1"/>
      <c r="DD110" s="1"/>
      <c r="DF110" s="1"/>
      <c r="DG110" s="1"/>
      <c r="DH110" s="1"/>
      <c r="DI110" s="1"/>
      <c r="DP110" s="1"/>
      <c r="DQ110" s="1"/>
      <c r="DR110" s="1"/>
      <c r="DS110" s="1"/>
      <c r="DU110" s="1"/>
      <c r="DV110" s="1"/>
      <c r="DW110" s="1"/>
      <c r="DX110" s="1"/>
      <c r="EE110" s="1" t="s">
        <v>63</v>
      </c>
      <c r="EF110" s="1">
        <v>1</v>
      </c>
      <c r="EG110" s="1">
        <v>1</v>
      </c>
      <c r="EH110" s="1">
        <v>20</v>
      </c>
      <c r="EO110" s="1"/>
      <c r="EP110" s="1"/>
      <c r="EQ110" s="1"/>
      <c r="ER110" s="1"/>
      <c r="FX110" s="1"/>
      <c r="FY110" s="1"/>
      <c r="FZ110" s="1"/>
      <c r="GA110" s="1"/>
      <c r="GC110" s="1"/>
      <c r="GD110" s="1"/>
      <c r="GE110" s="1"/>
      <c r="GF110" s="1"/>
      <c r="GH110" s="1"/>
      <c r="GI110" s="1"/>
      <c r="GJ110" s="1"/>
      <c r="GK110" s="1"/>
      <c r="GM110" s="1"/>
      <c r="GN110" s="1"/>
      <c r="GO110" s="1"/>
      <c r="GP110" s="1"/>
      <c r="GW110" s="1"/>
      <c r="GX110" s="1"/>
      <c r="GY110" s="1"/>
      <c r="GZ110" s="1"/>
      <c r="HB110" s="1"/>
      <c r="HC110" s="1"/>
      <c r="HD110" s="1"/>
      <c r="HE110" s="1"/>
      <c r="HL110" s="1"/>
      <c r="HM110" s="1"/>
      <c r="HN110" s="1"/>
      <c r="HO110" s="1"/>
      <c r="HV110" s="1"/>
      <c r="HW110" s="1"/>
      <c r="HX110" s="1"/>
      <c r="HY110" s="1"/>
      <c r="JE110" s="1"/>
      <c r="JF110" s="1"/>
      <c r="JG110" s="1"/>
      <c r="JH110" s="1"/>
      <c r="JJ110" s="1"/>
      <c r="JK110" s="1"/>
      <c r="JL110" s="1"/>
      <c r="JM110" s="1"/>
    </row>
    <row r="111" spans="3:273" x14ac:dyDescent="0.2">
      <c r="C111" s="2">
        <v>0</v>
      </c>
      <c r="D111" s="2">
        <v>0</v>
      </c>
      <c r="E111" s="2">
        <v>0</v>
      </c>
      <c r="F111" s="2">
        <v>1</v>
      </c>
      <c r="G111" s="2"/>
      <c r="I111" s="1"/>
      <c r="J111" s="1"/>
      <c r="K111" s="27"/>
      <c r="L111" s="27"/>
      <c r="M111" s="27"/>
      <c r="N111" s="1"/>
      <c r="O111" s="1" t="s">
        <v>63</v>
      </c>
      <c r="P111" s="1"/>
      <c r="Q111">
        <v>20</v>
      </c>
      <c r="R111">
        <v>12</v>
      </c>
      <c r="S111">
        <v>100</v>
      </c>
      <c r="T111" s="1"/>
      <c r="U111" s="1"/>
      <c r="V111" s="1"/>
      <c r="Z111" s="1"/>
      <c r="AA111" s="1"/>
      <c r="AB111" s="1"/>
      <c r="AF111" s="1"/>
      <c r="AM111" s="24"/>
      <c r="AN111" s="24"/>
      <c r="AR111" s="24"/>
      <c r="AY111" s="24" t="s">
        <v>63</v>
      </c>
      <c r="AZ111" s="24"/>
      <c r="BA111">
        <v>0</v>
      </c>
      <c r="BB111">
        <v>8</v>
      </c>
      <c r="BC111">
        <v>250</v>
      </c>
      <c r="BD111" s="24"/>
      <c r="CO111" s="1"/>
      <c r="CP111" s="1"/>
      <c r="CT111" s="1"/>
      <c r="CU111" s="1"/>
      <c r="CV111" s="1"/>
      <c r="DA111" s="1"/>
      <c r="DB111" s="1"/>
      <c r="DC111" s="1"/>
      <c r="DD111" s="1"/>
      <c r="DF111" s="1"/>
      <c r="DG111" s="1"/>
      <c r="DH111" s="1"/>
      <c r="DI111" s="1"/>
      <c r="DP111" s="1"/>
      <c r="DQ111" s="1"/>
      <c r="DR111" s="1"/>
      <c r="DS111" s="1"/>
      <c r="DU111" s="1"/>
      <c r="DV111" s="1"/>
      <c r="DW111" s="1"/>
      <c r="DX111" s="1"/>
      <c r="EE111" s="1"/>
      <c r="EF111" s="1"/>
      <c r="EG111" s="1"/>
      <c r="EH111" s="1"/>
      <c r="EO111" s="1"/>
      <c r="EP111" s="1"/>
      <c r="EQ111" s="1"/>
      <c r="ER111" s="1"/>
      <c r="FX111" s="1"/>
      <c r="FY111" s="1"/>
      <c r="FZ111" s="1"/>
      <c r="GA111" s="1"/>
      <c r="GC111" s="1"/>
      <c r="GD111" s="1"/>
      <c r="GE111" s="1"/>
      <c r="GF111" s="1"/>
      <c r="GH111" s="1"/>
      <c r="GI111" s="1"/>
      <c r="GJ111" s="1"/>
      <c r="GK111" s="1"/>
      <c r="GM111" s="1"/>
      <c r="GN111" s="1"/>
      <c r="GO111" s="1"/>
      <c r="GP111" s="1"/>
      <c r="GW111" s="1"/>
      <c r="GX111" s="1"/>
      <c r="GY111" s="1"/>
      <c r="GZ111" s="1"/>
      <c r="HB111" s="1"/>
      <c r="HC111" s="1"/>
      <c r="HD111" s="1"/>
      <c r="HE111" s="1"/>
      <c r="HL111" s="1"/>
      <c r="HM111" s="1"/>
      <c r="HN111" s="1"/>
      <c r="HO111" s="1"/>
      <c r="HV111" s="1"/>
      <c r="HW111" s="1"/>
      <c r="HX111" s="1"/>
      <c r="HY111" s="1"/>
      <c r="JE111" s="1"/>
      <c r="JF111" s="1"/>
      <c r="JG111" s="1"/>
      <c r="JH111" s="1"/>
      <c r="JJ111" s="1"/>
      <c r="JK111" s="1"/>
      <c r="JL111" s="1"/>
      <c r="JM111" s="1"/>
    </row>
    <row r="112" spans="3:273" x14ac:dyDescent="0.2">
      <c r="C112" s="2">
        <v>0</v>
      </c>
      <c r="D112" s="2">
        <v>0</v>
      </c>
      <c r="E112" s="2">
        <v>0</v>
      </c>
      <c r="F112" s="2">
        <v>1</v>
      </c>
      <c r="G112" s="2"/>
      <c r="I112" s="1"/>
      <c r="J112" s="1"/>
      <c r="K112" s="27"/>
      <c r="L112" s="27"/>
      <c r="M112" s="27"/>
      <c r="N112" s="1"/>
      <c r="O112" s="1"/>
      <c r="P112" s="1"/>
      <c r="T112" s="1"/>
      <c r="U112" s="1"/>
      <c r="V112" s="1"/>
      <c r="Z112" s="1"/>
      <c r="AA112" s="1"/>
      <c r="AB112" s="1"/>
      <c r="AF112" s="1"/>
      <c r="AM112" s="24"/>
      <c r="AN112" s="24"/>
      <c r="AR112" s="24"/>
      <c r="AY112" s="24" t="s">
        <v>63</v>
      </c>
      <c r="AZ112" s="24"/>
      <c r="BA112">
        <v>0</v>
      </c>
      <c r="BB112">
        <v>10</v>
      </c>
      <c r="BC112">
        <v>120</v>
      </c>
      <c r="BD112" s="24"/>
      <c r="CO112" s="1" t="s">
        <v>63</v>
      </c>
      <c r="CP112" s="1"/>
      <c r="CQ112">
        <v>0</v>
      </c>
      <c r="CR112">
        <v>0</v>
      </c>
      <c r="CS112">
        <v>0</v>
      </c>
      <c r="CT112" s="1"/>
      <c r="CU112" s="1"/>
      <c r="CV112" s="1"/>
      <c r="DA112" s="1"/>
      <c r="DB112" s="1"/>
      <c r="DC112" s="1"/>
      <c r="DD112" s="1"/>
      <c r="DF112" s="1"/>
      <c r="DG112" s="1"/>
      <c r="DH112" s="1"/>
      <c r="DI112" s="1"/>
      <c r="DP112" s="1"/>
      <c r="DQ112" s="1"/>
      <c r="DR112" s="1"/>
      <c r="DS112" s="1"/>
      <c r="DU112" s="1"/>
      <c r="DV112" s="1"/>
      <c r="DW112" s="1"/>
      <c r="DX112" s="1"/>
      <c r="EE112" s="1"/>
      <c r="EF112" s="1"/>
      <c r="EG112" s="1"/>
      <c r="EH112" s="1"/>
      <c r="EO112" s="1"/>
      <c r="EP112" s="1"/>
      <c r="EQ112" s="1"/>
      <c r="ER112" s="1"/>
      <c r="FX112" s="1"/>
      <c r="FY112" s="1"/>
      <c r="FZ112" s="1"/>
      <c r="GA112" s="1"/>
      <c r="GC112" s="1"/>
      <c r="GD112" s="1"/>
      <c r="GE112" s="1"/>
      <c r="GF112" s="1"/>
      <c r="GH112" s="1"/>
      <c r="GI112" s="1"/>
      <c r="GJ112" s="1"/>
      <c r="GK112" s="1"/>
      <c r="GM112" s="1"/>
      <c r="GN112" s="1"/>
      <c r="GO112" s="1"/>
      <c r="GP112" s="1"/>
      <c r="GW112" s="1"/>
      <c r="GX112" s="1"/>
      <c r="GY112" s="1"/>
      <c r="GZ112" s="1"/>
      <c r="HB112" s="1"/>
      <c r="HC112" s="1"/>
      <c r="HD112" s="1"/>
      <c r="HE112" s="1"/>
      <c r="HL112" s="1"/>
      <c r="HM112" s="1"/>
      <c r="HN112" s="1"/>
      <c r="HO112" s="1"/>
      <c r="HV112" s="1"/>
      <c r="HW112" s="1"/>
      <c r="HX112" s="1"/>
      <c r="HY112" s="1"/>
      <c r="JE112" s="1"/>
      <c r="JF112" s="1"/>
      <c r="JG112" s="1"/>
      <c r="JH112" s="1"/>
      <c r="JJ112" s="1" t="s">
        <v>63</v>
      </c>
      <c r="JK112" s="1">
        <v>5</v>
      </c>
      <c r="JL112" s="1">
        <v>0</v>
      </c>
      <c r="JM112" s="1">
        <v>0</v>
      </c>
    </row>
    <row r="113" spans="3:273" x14ac:dyDescent="0.2">
      <c r="C113" s="2">
        <v>0</v>
      </c>
      <c r="D113" s="2">
        <v>0</v>
      </c>
      <c r="E113" s="2">
        <v>0</v>
      </c>
      <c r="F113" s="2">
        <v>1</v>
      </c>
      <c r="G113" s="2"/>
      <c r="I113" s="1"/>
      <c r="J113" s="1"/>
      <c r="K113" s="27"/>
      <c r="L113" s="27"/>
      <c r="M113" s="27"/>
      <c r="N113" s="1"/>
      <c r="O113" s="1" t="s">
        <v>63</v>
      </c>
      <c r="P113" s="1"/>
      <c r="Q113">
        <v>0</v>
      </c>
      <c r="R113">
        <v>0</v>
      </c>
      <c r="S113">
        <v>0</v>
      </c>
      <c r="T113" s="1"/>
      <c r="U113" s="1"/>
      <c r="V113" s="1"/>
      <c r="Z113" s="1"/>
      <c r="AA113" s="1"/>
      <c r="AB113" s="1"/>
      <c r="AF113" s="1"/>
      <c r="AM113" s="24" t="s">
        <v>63</v>
      </c>
      <c r="AN113" s="24"/>
      <c r="AO113">
        <v>0</v>
      </c>
      <c r="AP113">
        <v>3</v>
      </c>
      <c r="AQ113">
        <v>32</v>
      </c>
      <c r="AR113" s="24"/>
      <c r="AY113" s="24"/>
      <c r="AZ113" s="24"/>
      <c r="BD113" s="24"/>
      <c r="CO113" s="1" t="s">
        <v>63</v>
      </c>
      <c r="CP113" s="1"/>
      <c r="CQ113">
        <v>0</v>
      </c>
      <c r="CR113">
        <v>0</v>
      </c>
      <c r="CS113">
        <v>0</v>
      </c>
      <c r="CT113" s="1"/>
      <c r="CU113" s="1"/>
      <c r="CV113" s="1"/>
      <c r="DA113" s="1"/>
      <c r="DB113" s="1"/>
      <c r="DC113" s="1"/>
      <c r="DD113" s="1"/>
      <c r="DF113" s="1"/>
      <c r="DG113" s="1"/>
      <c r="DH113" s="1"/>
      <c r="DI113" s="1"/>
      <c r="DP113" s="1"/>
      <c r="DQ113" s="1"/>
      <c r="DR113" s="1"/>
      <c r="DS113" s="1"/>
      <c r="DU113" s="1"/>
      <c r="DV113" s="1"/>
      <c r="DW113" s="1"/>
      <c r="DX113" s="1"/>
      <c r="EE113" s="1"/>
      <c r="EF113" s="1"/>
      <c r="EG113" s="1"/>
      <c r="EH113" s="1"/>
      <c r="EO113" s="1"/>
      <c r="EP113" s="1"/>
      <c r="EQ113" s="1"/>
      <c r="ER113" s="1"/>
      <c r="FX113" s="1"/>
      <c r="FY113" s="1"/>
      <c r="FZ113" s="1"/>
      <c r="GA113" s="1"/>
      <c r="GC113" s="1"/>
      <c r="GD113" s="1"/>
      <c r="GE113" s="1"/>
      <c r="GF113" s="1"/>
      <c r="GH113" s="1"/>
      <c r="GI113" s="1"/>
      <c r="GJ113" s="1"/>
      <c r="GK113" s="1"/>
      <c r="GM113" s="1"/>
      <c r="GN113" s="1"/>
      <c r="GO113" s="1"/>
      <c r="GP113" s="1"/>
      <c r="GW113" s="1"/>
      <c r="GX113" s="1"/>
      <c r="GY113" s="1"/>
      <c r="GZ113" s="1"/>
      <c r="HB113" s="1"/>
      <c r="HC113" s="1"/>
      <c r="HD113" s="1"/>
      <c r="HE113" s="1"/>
      <c r="HL113" s="1"/>
      <c r="HM113" s="1"/>
      <c r="HN113" s="1"/>
      <c r="HO113" s="1"/>
      <c r="HV113" s="1"/>
      <c r="HW113" s="1"/>
      <c r="HX113" s="1"/>
      <c r="HY113" s="1"/>
      <c r="JE113" s="1"/>
      <c r="JF113" s="1"/>
      <c r="JG113" s="1"/>
      <c r="JH113" s="1"/>
      <c r="JJ113" s="1"/>
      <c r="JK113" s="1"/>
      <c r="JL113" s="1"/>
      <c r="JM113" s="1"/>
    </row>
    <row r="114" spans="3:273" x14ac:dyDescent="0.2">
      <c r="C114" s="2">
        <v>0</v>
      </c>
      <c r="D114" s="2">
        <v>0</v>
      </c>
      <c r="E114" s="2">
        <v>0</v>
      </c>
      <c r="F114" s="2">
        <v>1</v>
      </c>
      <c r="G114" s="2"/>
      <c r="I114" s="1"/>
      <c r="J114" s="1"/>
      <c r="K114" s="27"/>
      <c r="L114" s="27"/>
      <c r="M114" s="27"/>
      <c r="N114" s="1"/>
      <c r="O114" s="1" t="s">
        <v>63</v>
      </c>
      <c r="P114" s="1"/>
      <c r="Q114">
        <v>0</v>
      </c>
      <c r="R114">
        <v>8</v>
      </c>
      <c r="S114">
        <v>312</v>
      </c>
      <c r="T114" s="1"/>
      <c r="U114" s="1"/>
      <c r="V114" s="1"/>
      <c r="Z114" s="1"/>
      <c r="AA114" s="1"/>
      <c r="AB114" s="1"/>
      <c r="AF114" s="1"/>
      <c r="AM114" s="24"/>
      <c r="AN114" s="24"/>
      <c r="AR114" s="24"/>
      <c r="AY114" s="24" t="s">
        <v>63</v>
      </c>
      <c r="AZ114" s="24"/>
      <c r="BA114">
        <v>0</v>
      </c>
      <c r="BB114">
        <v>9</v>
      </c>
      <c r="BC114">
        <v>200</v>
      </c>
      <c r="BD114" s="24"/>
      <c r="CO114" s="1" t="s">
        <v>63</v>
      </c>
      <c r="CP114" s="1"/>
      <c r="CQ114">
        <v>0</v>
      </c>
      <c r="CR114">
        <v>0</v>
      </c>
      <c r="CS114">
        <v>0</v>
      </c>
      <c r="CT114" s="1"/>
      <c r="CU114" s="1"/>
      <c r="CV114" s="1"/>
      <c r="DA114" s="1"/>
      <c r="DB114" s="1"/>
      <c r="DC114" s="1"/>
      <c r="DD114" s="1"/>
      <c r="DF114" s="1"/>
      <c r="DG114" s="1"/>
      <c r="DH114" s="1"/>
      <c r="DI114" s="1"/>
      <c r="DP114" s="1"/>
      <c r="DQ114" s="1"/>
      <c r="DR114" s="1"/>
      <c r="DS114" s="1"/>
      <c r="DU114" s="1"/>
      <c r="DV114" s="1"/>
      <c r="DW114" s="1"/>
      <c r="DX114" s="1"/>
      <c r="EE114" s="1" t="s">
        <v>63</v>
      </c>
      <c r="EF114" s="1">
        <v>1</v>
      </c>
      <c r="EG114" s="1">
        <v>2</v>
      </c>
      <c r="EH114" s="1">
        <v>30</v>
      </c>
      <c r="EO114" s="1"/>
      <c r="EP114" s="1"/>
      <c r="EQ114" s="1"/>
      <c r="ER114" s="1"/>
      <c r="FX114" s="1"/>
      <c r="FY114" s="1"/>
      <c r="FZ114" s="1"/>
      <c r="GA114" s="1"/>
      <c r="GC114" s="1"/>
      <c r="GD114" s="1"/>
      <c r="GE114" s="1"/>
      <c r="GF114" s="1"/>
      <c r="GH114" s="1"/>
      <c r="GI114" s="1"/>
      <c r="GJ114" s="1"/>
      <c r="GK114" s="1"/>
      <c r="GM114" s="1" t="s">
        <v>63</v>
      </c>
      <c r="GN114" s="1">
        <v>0</v>
      </c>
      <c r="GO114" s="1">
        <v>0</v>
      </c>
      <c r="GP114" s="1">
        <v>0</v>
      </c>
      <c r="GW114" s="1"/>
      <c r="GX114" s="1"/>
      <c r="GY114" s="1"/>
      <c r="GZ114" s="1"/>
      <c r="HB114" s="1"/>
      <c r="HC114" s="1"/>
      <c r="HD114" s="1"/>
      <c r="HE114" s="1"/>
      <c r="HL114" s="1"/>
      <c r="HM114" s="1"/>
      <c r="HN114" s="1"/>
      <c r="HO114" s="1"/>
      <c r="HV114" s="1"/>
      <c r="HW114" s="1"/>
      <c r="HX114" s="1"/>
      <c r="HY114" s="1"/>
      <c r="JE114" s="1"/>
      <c r="JF114" s="1"/>
      <c r="JG114" s="1"/>
      <c r="JH114" s="1"/>
      <c r="JJ114" s="1"/>
      <c r="JK114" s="1"/>
      <c r="JL114" s="1"/>
      <c r="JM114" s="1"/>
    </row>
    <row r="115" spans="3:273" x14ac:dyDescent="0.2">
      <c r="C115" s="2">
        <v>0</v>
      </c>
      <c r="D115" s="2">
        <v>0</v>
      </c>
      <c r="E115" s="2">
        <v>0</v>
      </c>
      <c r="F115" s="2">
        <v>1</v>
      </c>
      <c r="G115" s="2"/>
      <c r="I115" s="1"/>
      <c r="J115" s="1"/>
      <c r="K115" s="27"/>
      <c r="L115" s="27"/>
      <c r="M115" s="27"/>
      <c r="N115" s="1"/>
      <c r="O115" s="1"/>
      <c r="P115" s="1"/>
      <c r="T115" s="1"/>
      <c r="U115" s="1"/>
      <c r="V115" s="1"/>
      <c r="Z115" s="1"/>
      <c r="AA115" s="1"/>
      <c r="AB115" s="1"/>
      <c r="AF115" s="1"/>
      <c r="AM115" s="24"/>
      <c r="AN115" s="24"/>
      <c r="AR115" s="24"/>
      <c r="AY115" s="24"/>
      <c r="AZ115" s="24"/>
      <c r="BD115" s="24"/>
      <c r="CO115" s="1"/>
      <c r="CP115" s="1"/>
      <c r="CT115" s="1"/>
      <c r="CU115" s="1" t="s">
        <v>63</v>
      </c>
      <c r="CV115" s="1"/>
      <c r="CW115">
        <v>0</v>
      </c>
      <c r="CX115">
        <v>6</v>
      </c>
      <c r="CY115">
        <v>180</v>
      </c>
      <c r="DA115" s="1"/>
      <c r="DB115" s="1"/>
      <c r="DC115" s="1"/>
      <c r="DD115" s="1"/>
      <c r="DF115" s="1"/>
      <c r="DG115" s="1"/>
      <c r="DH115" s="1"/>
      <c r="DI115" s="1"/>
      <c r="DP115" s="1"/>
      <c r="DQ115" s="1"/>
      <c r="DR115" s="1"/>
      <c r="DS115" s="1"/>
      <c r="DU115" s="1"/>
      <c r="DV115" s="1"/>
      <c r="DW115" s="1"/>
      <c r="DX115" s="1"/>
      <c r="EE115" s="1"/>
      <c r="EF115" s="1"/>
      <c r="EG115" s="1"/>
      <c r="EH115" s="1"/>
      <c r="EO115" s="1"/>
      <c r="EP115" s="1"/>
      <c r="EQ115" s="1"/>
      <c r="ER115" s="1"/>
      <c r="FX115" s="1"/>
      <c r="FY115" s="1"/>
      <c r="FZ115" s="1"/>
      <c r="GA115" s="1"/>
      <c r="GC115" s="1"/>
      <c r="GD115" s="1"/>
      <c r="GE115" s="1"/>
      <c r="GF115" s="1"/>
      <c r="GH115" s="1"/>
      <c r="GI115" s="1"/>
      <c r="GJ115" s="1"/>
      <c r="GK115" s="1"/>
      <c r="GM115" s="1"/>
      <c r="GN115" s="1"/>
      <c r="GO115" s="1"/>
      <c r="GP115" s="1"/>
      <c r="GW115" s="1"/>
      <c r="GX115" s="1"/>
      <c r="GY115" s="1"/>
      <c r="GZ115" s="1"/>
      <c r="HB115" s="1"/>
      <c r="HC115" s="1"/>
      <c r="HD115" s="1"/>
      <c r="HE115" s="1"/>
      <c r="HL115" s="1"/>
      <c r="HM115" s="1"/>
      <c r="HN115" s="1"/>
      <c r="HO115" s="1"/>
      <c r="HV115" s="1"/>
      <c r="HW115" s="1"/>
      <c r="HX115" s="1"/>
      <c r="HY115" s="1"/>
      <c r="JE115" s="1" t="s">
        <v>63</v>
      </c>
      <c r="JF115" s="1">
        <v>1</v>
      </c>
      <c r="JG115" s="1">
        <v>10</v>
      </c>
      <c r="JH115" s="1">
        <v>0</v>
      </c>
      <c r="JJ115" s="1"/>
      <c r="JK115" s="1"/>
      <c r="JL115" s="1"/>
      <c r="JM115" s="1"/>
    </row>
    <row r="116" spans="3:273" x14ac:dyDescent="0.2">
      <c r="C116" s="2">
        <v>0</v>
      </c>
      <c r="D116" s="2">
        <v>0</v>
      </c>
      <c r="E116" s="2">
        <v>0</v>
      </c>
      <c r="F116" s="2">
        <v>1</v>
      </c>
      <c r="G116" s="2"/>
      <c r="I116" s="1"/>
      <c r="J116" s="1"/>
      <c r="K116" s="27"/>
      <c r="L116" s="27"/>
      <c r="M116" s="27"/>
      <c r="N116" s="1"/>
      <c r="O116" s="1"/>
      <c r="P116" s="1"/>
      <c r="T116" s="1"/>
      <c r="U116" s="1"/>
      <c r="V116" s="1"/>
      <c r="Z116" s="1"/>
      <c r="AA116" s="1"/>
      <c r="AB116" s="1"/>
      <c r="AF116" s="1"/>
      <c r="AM116" s="24"/>
      <c r="AN116" s="24"/>
      <c r="AR116" s="24"/>
      <c r="AY116" s="24"/>
      <c r="AZ116" s="24"/>
      <c r="BD116" s="24"/>
      <c r="CO116" s="1"/>
      <c r="CP116" s="1"/>
      <c r="CT116" s="1"/>
      <c r="CU116" s="1"/>
      <c r="CV116" s="1"/>
      <c r="DA116" s="1"/>
      <c r="DB116" s="1"/>
      <c r="DC116" s="1"/>
      <c r="DD116" s="1"/>
      <c r="DF116" s="1"/>
      <c r="DG116" s="1"/>
      <c r="DH116" s="1"/>
      <c r="DI116" s="1"/>
      <c r="DP116" s="1"/>
      <c r="DQ116" s="1"/>
      <c r="DR116" s="1"/>
      <c r="DS116" s="1"/>
      <c r="DU116" s="1"/>
      <c r="DV116" s="1"/>
      <c r="DW116" s="1"/>
      <c r="DX116" s="1"/>
      <c r="EE116" s="1"/>
      <c r="EF116" s="1"/>
      <c r="EG116" s="1"/>
      <c r="EH116" s="1"/>
      <c r="EO116" s="1"/>
      <c r="EP116" s="1"/>
      <c r="EQ116" s="1"/>
      <c r="ER116" s="1"/>
      <c r="FX116" s="1"/>
      <c r="FY116" s="1"/>
      <c r="FZ116" s="1"/>
      <c r="GA116" s="1"/>
      <c r="GC116" s="1"/>
      <c r="GD116" s="1"/>
      <c r="GE116" s="1"/>
      <c r="GF116" s="1"/>
      <c r="GH116" s="1"/>
      <c r="GI116" s="1"/>
      <c r="GJ116" s="1"/>
      <c r="GK116" s="1"/>
      <c r="GM116" s="1"/>
      <c r="GN116" s="1"/>
      <c r="GO116" s="1"/>
      <c r="GP116" s="1"/>
      <c r="GW116" s="1"/>
      <c r="GX116" s="1"/>
      <c r="GY116" s="1"/>
      <c r="GZ116" s="1"/>
      <c r="HB116" s="1"/>
      <c r="HC116" s="1"/>
      <c r="HD116" s="1"/>
      <c r="HE116" s="1"/>
      <c r="HL116" s="1"/>
      <c r="HM116" s="1"/>
      <c r="HN116" s="1"/>
      <c r="HO116" s="1"/>
      <c r="HV116" s="1"/>
      <c r="HW116" s="1"/>
      <c r="HX116" s="1"/>
      <c r="HY116" s="1"/>
      <c r="JE116" s="1" t="s">
        <v>63</v>
      </c>
      <c r="JF116" s="1">
        <v>2</v>
      </c>
      <c r="JG116" s="1">
        <v>0</v>
      </c>
      <c r="JH116" s="1">
        <v>30</v>
      </c>
      <c r="JJ116" s="1"/>
      <c r="JK116" s="1"/>
      <c r="JL116" s="1"/>
      <c r="JM116" s="1"/>
    </row>
    <row r="117" spans="3:273" x14ac:dyDescent="0.2">
      <c r="C117" s="2">
        <v>0</v>
      </c>
      <c r="D117" s="2">
        <v>0</v>
      </c>
      <c r="E117" s="2">
        <v>0</v>
      </c>
      <c r="F117" s="2">
        <v>1</v>
      </c>
      <c r="G117" s="2"/>
      <c r="I117" s="1"/>
      <c r="J117" s="1"/>
      <c r="K117" s="27"/>
      <c r="L117" s="27"/>
      <c r="M117" s="27"/>
      <c r="N117" s="1"/>
      <c r="O117" s="1"/>
      <c r="P117" s="1"/>
      <c r="T117" s="1"/>
      <c r="U117" s="1"/>
      <c r="V117" s="1"/>
      <c r="Z117" s="1"/>
      <c r="AA117" s="1"/>
      <c r="AB117" s="1"/>
      <c r="AF117" s="1"/>
      <c r="AM117" s="24"/>
      <c r="AN117" s="24"/>
      <c r="AR117" s="24"/>
      <c r="AY117" s="24"/>
      <c r="AZ117" s="24"/>
      <c r="BD117" s="24"/>
      <c r="CO117" s="1"/>
      <c r="CP117" s="1"/>
      <c r="CT117" s="1"/>
      <c r="CU117" s="1"/>
      <c r="CV117" s="1"/>
      <c r="DA117" s="1"/>
      <c r="DB117" s="1"/>
      <c r="DC117" s="1"/>
      <c r="DD117" s="1"/>
      <c r="DF117" s="1"/>
      <c r="DG117" s="1"/>
      <c r="DH117" s="1"/>
      <c r="DI117" s="1"/>
      <c r="DP117" s="1"/>
      <c r="DQ117" s="1"/>
      <c r="DR117" s="1"/>
      <c r="DS117" s="1"/>
      <c r="DU117" s="1"/>
      <c r="DV117" s="1"/>
      <c r="DW117" s="1"/>
      <c r="DX117" s="1"/>
      <c r="EE117" s="1"/>
      <c r="EF117" s="1"/>
      <c r="EG117" s="1"/>
      <c r="EH117" s="1"/>
      <c r="EO117" s="1"/>
      <c r="EP117" s="1"/>
      <c r="EQ117" s="1"/>
      <c r="ER117" s="1"/>
      <c r="FX117" s="1"/>
      <c r="FY117" s="1"/>
      <c r="FZ117" s="1"/>
      <c r="GA117" s="1"/>
      <c r="GC117" s="1"/>
      <c r="GD117" s="1"/>
      <c r="GE117" s="1"/>
      <c r="GF117" s="1"/>
      <c r="GH117" s="1"/>
      <c r="GI117" s="1"/>
      <c r="GJ117" s="1"/>
      <c r="GK117" s="1"/>
      <c r="GM117" s="1"/>
      <c r="GN117" s="1"/>
      <c r="GO117" s="1"/>
      <c r="GP117" s="1"/>
      <c r="GW117" s="1"/>
      <c r="GX117" s="1"/>
      <c r="GY117" s="1"/>
      <c r="GZ117" s="1"/>
      <c r="HB117" s="1"/>
      <c r="HC117" s="1"/>
      <c r="HD117" s="1"/>
      <c r="HE117" s="1"/>
      <c r="HL117" s="1"/>
      <c r="HM117" s="1"/>
      <c r="HN117" s="1"/>
      <c r="HO117" s="1"/>
      <c r="HV117" s="1"/>
      <c r="HW117" s="1"/>
      <c r="HX117" s="1"/>
      <c r="HY117" s="1"/>
      <c r="JE117" s="1"/>
      <c r="JF117" s="1"/>
      <c r="JG117" s="1"/>
      <c r="JH117" s="1"/>
      <c r="JJ117" s="1"/>
      <c r="JK117" s="1"/>
      <c r="JL117" s="1"/>
      <c r="JM117" s="1"/>
    </row>
    <row r="118" spans="3:273" x14ac:dyDescent="0.2">
      <c r="C118" s="2">
        <v>0</v>
      </c>
      <c r="D118" s="2">
        <v>0</v>
      </c>
      <c r="E118" s="2">
        <v>0</v>
      </c>
      <c r="F118" s="2">
        <v>1</v>
      </c>
      <c r="G118" s="2"/>
      <c r="I118" s="1"/>
      <c r="J118" s="1"/>
      <c r="K118" s="27"/>
      <c r="L118" s="27"/>
      <c r="M118" s="27"/>
      <c r="N118" s="1"/>
      <c r="O118" s="1"/>
      <c r="P118" s="1"/>
      <c r="T118" s="1"/>
      <c r="U118" s="1"/>
      <c r="V118" s="1"/>
      <c r="Z118" s="1"/>
      <c r="AA118" s="1"/>
      <c r="AB118" s="1"/>
      <c r="AF118" s="1"/>
      <c r="AM118" s="24"/>
      <c r="AN118" s="24"/>
      <c r="AR118" s="24"/>
      <c r="AY118" s="24"/>
      <c r="AZ118" s="24"/>
      <c r="BD118" s="24"/>
      <c r="CO118" s="1"/>
      <c r="CP118" s="1"/>
      <c r="CT118" s="1"/>
      <c r="CU118" s="1"/>
      <c r="CV118" s="1"/>
      <c r="DA118" s="1"/>
      <c r="DB118" s="1"/>
      <c r="DC118" s="1"/>
      <c r="DD118" s="1"/>
      <c r="DF118" s="1"/>
      <c r="DG118" s="1"/>
      <c r="DH118" s="1"/>
      <c r="DI118" s="1"/>
      <c r="DP118" s="1"/>
      <c r="DQ118" s="1"/>
      <c r="DR118" s="1"/>
      <c r="DS118" s="1"/>
      <c r="DU118" s="1"/>
      <c r="DV118" s="1"/>
      <c r="DW118" s="1"/>
      <c r="DX118" s="1"/>
      <c r="EE118" s="1"/>
      <c r="EF118" s="1"/>
      <c r="EG118" s="1"/>
      <c r="EH118" s="1"/>
      <c r="EO118" s="1"/>
      <c r="EP118" s="1"/>
      <c r="EQ118" s="1"/>
      <c r="ER118" s="1"/>
      <c r="FX118" s="1"/>
      <c r="FY118" s="1"/>
      <c r="FZ118" s="1"/>
      <c r="GA118" s="1"/>
      <c r="GC118" s="1"/>
      <c r="GD118" s="1"/>
      <c r="GE118" s="1"/>
      <c r="GF118" s="1"/>
      <c r="GH118" s="1"/>
      <c r="GI118" s="1"/>
      <c r="GJ118" s="1"/>
      <c r="GK118" s="1"/>
      <c r="GM118" s="1"/>
      <c r="GN118" s="1"/>
      <c r="GO118" s="1"/>
      <c r="GP118" s="1"/>
      <c r="GW118" s="1"/>
      <c r="GX118" s="1"/>
      <c r="GY118" s="1"/>
      <c r="GZ118" s="1"/>
      <c r="HB118" s="1"/>
      <c r="HC118" s="1"/>
      <c r="HD118" s="1"/>
      <c r="HE118" s="1"/>
      <c r="HL118" s="1"/>
      <c r="HM118" s="1"/>
      <c r="HN118" s="1"/>
      <c r="HO118" s="1"/>
      <c r="HV118" s="1"/>
      <c r="HW118" s="1"/>
      <c r="HX118" s="1"/>
      <c r="HY118" s="1"/>
      <c r="JE118" s="1"/>
      <c r="JF118" s="1"/>
      <c r="JG118" s="1"/>
      <c r="JH118" s="1"/>
      <c r="JJ118" s="1"/>
      <c r="JK118" s="1"/>
      <c r="JL118" s="1"/>
      <c r="JM118" s="1"/>
    </row>
    <row r="119" spans="3:273" x14ac:dyDescent="0.2">
      <c r="C119" s="2">
        <v>0</v>
      </c>
      <c r="D119" s="2">
        <v>0</v>
      </c>
      <c r="E119" s="2">
        <v>0</v>
      </c>
      <c r="F119" s="2">
        <v>1</v>
      </c>
      <c r="G119" s="2"/>
      <c r="I119" s="1" t="s">
        <v>63</v>
      </c>
      <c r="J119" s="1"/>
      <c r="K119" s="1">
        <v>0</v>
      </c>
      <c r="L119" s="1">
        <v>5</v>
      </c>
      <c r="M119" s="1">
        <v>180</v>
      </c>
      <c r="N119" s="1"/>
      <c r="O119" s="1"/>
      <c r="P119" s="1"/>
      <c r="T119" s="1"/>
      <c r="U119" s="1"/>
      <c r="V119" s="1"/>
      <c r="Z119" s="1"/>
      <c r="AA119" s="1"/>
      <c r="AB119" s="1"/>
      <c r="AF119" s="1"/>
      <c r="AM119" s="24"/>
      <c r="AN119" s="24"/>
      <c r="AR119" s="24"/>
      <c r="AY119" s="24"/>
      <c r="AZ119" s="24"/>
      <c r="BD119" s="24"/>
      <c r="CO119" s="1"/>
      <c r="CP119" s="1"/>
      <c r="CT119" s="1"/>
      <c r="CU119" s="1"/>
      <c r="CV119" s="1"/>
      <c r="DA119" s="1"/>
      <c r="DB119" s="1"/>
      <c r="DC119" s="1"/>
      <c r="DD119" s="1"/>
      <c r="DF119" s="1"/>
      <c r="DG119" s="1"/>
      <c r="DH119" s="1"/>
      <c r="DI119" s="1"/>
      <c r="DP119" s="1"/>
      <c r="DQ119" s="1"/>
      <c r="DR119" s="1"/>
      <c r="DS119" s="1"/>
      <c r="DU119" s="1"/>
      <c r="DV119" s="1"/>
      <c r="DW119" s="1"/>
      <c r="DX119" s="1"/>
      <c r="EE119" s="1"/>
      <c r="EF119" s="1"/>
      <c r="EG119" s="1"/>
      <c r="EH119" s="1"/>
      <c r="EO119" s="1"/>
      <c r="EP119" s="1"/>
      <c r="EQ119" s="1"/>
      <c r="ER119" s="1"/>
      <c r="FX119" s="1"/>
      <c r="FY119" s="1"/>
      <c r="FZ119" s="1"/>
      <c r="GA119" s="1"/>
      <c r="GC119" s="1"/>
      <c r="GD119" s="1"/>
      <c r="GE119" s="1"/>
      <c r="GF119" s="1"/>
      <c r="GH119" s="1"/>
      <c r="GI119" s="1"/>
      <c r="GJ119" s="1"/>
      <c r="GK119" s="1"/>
      <c r="GM119" s="1"/>
      <c r="GN119" s="1"/>
      <c r="GO119" s="1"/>
      <c r="GP119" s="1"/>
      <c r="GW119" s="1"/>
      <c r="GX119" s="1"/>
      <c r="GY119" s="1"/>
      <c r="GZ119" s="1"/>
      <c r="HB119" s="1"/>
      <c r="HC119" s="1"/>
      <c r="HD119" s="1"/>
      <c r="HE119" s="1"/>
      <c r="HL119" s="1"/>
      <c r="HM119" s="1"/>
      <c r="HN119" s="1"/>
      <c r="HO119" s="1"/>
      <c r="HV119" s="1"/>
      <c r="HW119" s="1"/>
      <c r="HX119" s="1"/>
      <c r="HY119" s="1"/>
      <c r="JE119" s="1"/>
      <c r="JF119" s="1"/>
      <c r="JG119" s="1"/>
      <c r="JH119" s="1"/>
      <c r="JJ119" s="1"/>
      <c r="JK119" s="1"/>
      <c r="JL119" s="1"/>
      <c r="JM119" s="1"/>
    </row>
    <row r="120" spans="3:273" x14ac:dyDescent="0.2">
      <c r="C120" s="2">
        <v>1</v>
      </c>
      <c r="D120" s="2">
        <v>0</v>
      </c>
      <c r="E120" s="2">
        <v>0</v>
      </c>
      <c r="F120" s="2">
        <v>0</v>
      </c>
      <c r="G120" s="2"/>
      <c r="I120" s="1"/>
      <c r="J120" s="1"/>
      <c r="K120" s="27"/>
      <c r="L120" s="27"/>
      <c r="M120" s="27"/>
      <c r="N120" s="1"/>
      <c r="O120" s="1"/>
      <c r="P120" s="1"/>
      <c r="T120" s="1"/>
      <c r="U120" s="1"/>
      <c r="V120" s="1"/>
      <c r="Z120" s="1"/>
      <c r="AA120" s="1"/>
      <c r="AB120" s="1"/>
      <c r="AF120" s="1"/>
      <c r="AM120" s="24"/>
      <c r="AN120" s="24"/>
      <c r="AR120" s="24"/>
      <c r="AY120" s="24"/>
      <c r="AZ120" s="24"/>
      <c r="BD120" s="24"/>
      <c r="CO120" s="1"/>
      <c r="CP120" s="1"/>
      <c r="CT120" s="1"/>
      <c r="CU120" s="1"/>
      <c r="CV120" s="1"/>
      <c r="DA120" s="1"/>
      <c r="DB120" s="1"/>
      <c r="DC120" s="1"/>
      <c r="DD120" s="1"/>
      <c r="DF120" s="1"/>
      <c r="DG120" s="1"/>
      <c r="DH120" s="1"/>
      <c r="DI120" s="1"/>
      <c r="DP120" s="1"/>
      <c r="DQ120" s="1"/>
      <c r="DR120" s="1"/>
      <c r="DS120" s="1"/>
      <c r="DU120" s="1"/>
      <c r="DV120" s="1"/>
      <c r="DW120" s="1"/>
      <c r="DX120" s="1"/>
      <c r="EE120" s="1" t="s">
        <v>63</v>
      </c>
      <c r="EF120" s="1">
        <v>2</v>
      </c>
      <c r="EG120" s="1">
        <v>2</v>
      </c>
      <c r="EH120" s="1">
        <v>0</v>
      </c>
      <c r="EO120" s="1"/>
      <c r="EP120" s="1"/>
      <c r="EQ120" s="1"/>
      <c r="ER120" s="1"/>
      <c r="FX120" s="1"/>
      <c r="FY120" s="1"/>
      <c r="FZ120" s="1"/>
      <c r="GA120" s="1"/>
      <c r="GC120" s="1"/>
      <c r="GD120" s="1"/>
      <c r="GE120" s="1"/>
      <c r="GF120" s="1"/>
      <c r="GH120" s="1" t="s">
        <v>63</v>
      </c>
      <c r="GI120" s="1">
        <v>1</v>
      </c>
      <c r="GJ120" s="1">
        <v>0</v>
      </c>
      <c r="GK120" s="1">
        <v>30</v>
      </c>
      <c r="GM120" s="1"/>
      <c r="GN120" s="1"/>
      <c r="GO120" s="1"/>
      <c r="GP120" s="1"/>
      <c r="GW120" s="1"/>
      <c r="GX120" s="1"/>
      <c r="GY120" s="1"/>
      <c r="GZ120" s="1"/>
      <c r="HB120" s="1"/>
      <c r="HC120" s="1"/>
      <c r="HD120" s="1"/>
      <c r="HE120" s="1"/>
      <c r="HL120" s="1"/>
      <c r="HM120" s="1"/>
      <c r="HN120" s="1"/>
      <c r="HO120" s="1"/>
      <c r="HV120" s="1"/>
      <c r="HW120" s="1"/>
      <c r="HX120" s="1"/>
      <c r="HY120" s="1"/>
      <c r="JE120" s="1"/>
      <c r="JF120" s="1"/>
      <c r="JG120" s="1"/>
      <c r="JH120" s="1"/>
      <c r="JJ120" s="1"/>
      <c r="JK120" s="1"/>
      <c r="JL120" s="1"/>
      <c r="JM120" s="1"/>
    </row>
    <row r="121" spans="3:273" x14ac:dyDescent="0.2">
      <c r="C121" s="2">
        <v>0</v>
      </c>
      <c r="D121" s="2">
        <v>0</v>
      </c>
      <c r="E121" s="2">
        <v>0</v>
      </c>
      <c r="F121" s="2">
        <v>1</v>
      </c>
      <c r="G121" s="2"/>
      <c r="I121" s="1"/>
      <c r="J121" s="1"/>
      <c r="K121" s="27"/>
      <c r="L121" s="27"/>
      <c r="M121" s="27"/>
      <c r="N121" s="1"/>
      <c r="O121" s="1"/>
      <c r="P121" s="1"/>
      <c r="T121" s="1"/>
      <c r="U121" s="1"/>
      <c r="V121" s="1"/>
      <c r="Z121" s="1"/>
      <c r="AA121" s="1"/>
      <c r="AB121" s="1"/>
      <c r="AF121" s="1"/>
      <c r="AM121" s="24"/>
      <c r="AN121" s="24"/>
      <c r="AR121" s="24"/>
      <c r="AY121" s="24"/>
      <c r="AZ121" s="24"/>
      <c r="BD121" s="24"/>
      <c r="CO121" s="1"/>
      <c r="CP121" s="1"/>
      <c r="CT121" s="1"/>
      <c r="CU121" s="1"/>
      <c r="CV121" s="1"/>
      <c r="DA121" s="1"/>
      <c r="DB121" s="1"/>
      <c r="DC121" s="1"/>
      <c r="DD121" s="1"/>
      <c r="DF121" s="1"/>
      <c r="DG121" s="1"/>
      <c r="DH121" s="1"/>
      <c r="DI121" s="1"/>
      <c r="DP121" s="1"/>
      <c r="DQ121" s="1"/>
      <c r="DR121" s="1"/>
      <c r="DS121" s="1"/>
      <c r="DU121" s="1"/>
      <c r="DV121" s="1"/>
      <c r="DW121" s="1"/>
      <c r="DX121" s="1"/>
      <c r="EE121" s="1"/>
      <c r="EF121" s="1"/>
      <c r="EG121" s="1"/>
      <c r="EH121" s="1"/>
      <c r="EO121" s="1"/>
      <c r="EP121" s="1"/>
      <c r="EQ121" s="1"/>
      <c r="ER121" s="1"/>
      <c r="FX121" s="1"/>
      <c r="FY121" s="1"/>
      <c r="FZ121" s="1"/>
      <c r="GA121" s="1"/>
      <c r="GC121" s="1"/>
      <c r="GD121" s="1"/>
      <c r="GE121" s="1"/>
      <c r="GF121" s="1"/>
      <c r="GH121" s="1"/>
      <c r="GI121" s="1"/>
      <c r="GJ121" s="1"/>
      <c r="GK121" s="1"/>
      <c r="GM121" s="1"/>
      <c r="GN121" s="1"/>
      <c r="GO121" s="1"/>
      <c r="GP121" s="1"/>
      <c r="GW121" s="1"/>
      <c r="GX121" s="1"/>
      <c r="GY121" s="1"/>
      <c r="GZ121" s="1"/>
      <c r="HB121" s="1"/>
      <c r="HC121" s="1"/>
      <c r="HD121" s="1"/>
      <c r="HE121" s="1"/>
      <c r="HL121" s="1"/>
      <c r="HM121" s="1"/>
      <c r="HN121" s="1"/>
      <c r="HO121" s="1"/>
      <c r="HV121" s="1"/>
      <c r="HW121" s="1"/>
      <c r="HX121" s="1"/>
      <c r="HY121" s="1"/>
      <c r="JE121" s="1"/>
      <c r="JF121" s="1"/>
      <c r="JG121" s="1"/>
      <c r="JH121" s="1"/>
      <c r="JJ121" s="1"/>
      <c r="JK121" s="1"/>
      <c r="JL121" s="1"/>
      <c r="JM121" s="1"/>
    </row>
    <row r="122" spans="3:273" x14ac:dyDescent="0.2">
      <c r="C122" s="2">
        <v>0</v>
      </c>
      <c r="D122" s="2">
        <v>0</v>
      </c>
      <c r="E122" s="2">
        <v>1</v>
      </c>
      <c r="F122" s="2">
        <v>0</v>
      </c>
      <c r="G122" s="2"/>
      <c r="I122" s="1"/>
      <c r="J122" s="1"/>
      <c r="K122" s="27"/>
      <c r="L122" s="27"/>
      <c r="M122" s="27"/>
      <c r="N122" s="1"/>
      <c r="O122" s="1"/>
      <c r="P122" s="1"/>
      <c r="T122" s="1"/>
      <c r="U122" s="1"/>
      <c r="V122" s="1"/>
      <c r="Z122" s="1"/>
      <c r="AA122" s="1"/>
      <c r="AB122" s="1"/>
      <c r="AF122" s="1"/>
      <c r="AM122" s="24"/>
      <c r="AN122" s="24"/>
      <c r="AR122" s="24"/>
      <c r="AY122" s="24" t="s">
        <v>63</v>
      </c>
      <c r="AZ122" s="24"/>
      <c r="BA122">
        <v>1</v>
      </c>
      <c r="BB122">
        <v>8</v>
      </c>
      <c r="BC122">
        <v>150</v>
      </c>
      <c r="BD122" s="24"/>
      <c r="CO122" s="1" t="s">
        <v>63</v>
      </c>
      <c r="CP122" s="1"/>
      <c r="CQ122">
        <v>0</v>
      </c>
      <c r="CR122">
        <v>12</v>
      </c>
      <c r="CS122">
        <v>320</v>
      </c>
      <c r="CT122" s="1"/>
      <c r="CU122" s="1"/>
      <c r="CV122" s="1"/>
      <c r="DA122" s="1"/>
      <c r="DB122" s="1"/>
      <c r="DC122" s="1"/>
      <c r="DD122" s="1"/>
      <c r="DF122" s="1"/>
      <c r="DG122" s="1"/>
      <c r="DH122" s="1"/>
      <c r="DI122" s="1"/>
      <c r="DP122" s="1"/>
      <c r="DQ122" s="1"/>
      <c r="DR122" s="1"/>
      <c r="DS122" s="1"/>
      <c r="DU122" s="1"/>
      <c r="DV122" s="1"/>
      <c r="DW122" s="1"/>
      <c r="DX122" s="1"/>
      <c r="EE122" s="1"/>
      <c r="EF122" s="1"/>
      <c r="EG122" s="1"/>
      <c r="EH122" s="1"/>
      <c r="EO122" s="1"/>
      <c r="EP122" s="1"/>
      <c r="EQ122" s="1"/>
      <c r="ER122" s="1"/>
      <c r="FX122" s="1"/>
      <c r="FY122" s="1"/>
      <c r="FZ122" s="1"/>
      <c r="GA122" s="1"/>
      <c r="GC122" s="1"/>
      <c r="GD122" s="1"/>
      <c r="GE122" s="1"/>
      <c r="GF122" s="1"/>
      <c r="GH122" s="1"/>
      <c r="GI122" s="1"/>
      <c r="GJ122" s="1"/>
      <c r="GK122" s="1"/>
      <c r="GM122" s="1"/>
      <c r="GN122" s="1"/>
      <c r="GO122" s="1"/>
      <c r="GP122" s="1"/>
      <c r="GW122" s="1"/>
      <c r="GX122" s="1"/>
      <c r="GY122" s="1"/>
      <c r="GZ122" s="1"/>
      <c r="HB122" s="1"/>
      <c r="HC122" s="1"/>
      <c r="HD122" s="1"/>
      <c r="HE122" s="1"/>
      <c r="HL122" s="1"/>
      <c r="HM122" s="1"/>
      <c r="HN122" s="1"/>
      <c r="HO122" s="1"/>
      <c r="HV122" s="1"/>
      <c r="HW122" s="1"/>
      <c r="HX122" s="1"/>
      <c r="HY122" s="1"/>
      <c r="JE122" s="1"/>
      <c r="JF122" s="1"/>
      <c r="JG122" s="1"/>
      <c r="JH122" s="1"/>
      <c r="JJ122" s="1"/>
      <c r="JK122" s="1"/>
      <c r="JL122" s="1"/>
      <c r="JM122" s="1"/>
    </row>
    <row r="123" spans="3:273" x14ac:dyDescent="0.2">
      <c r="C123" s="2">
        <v>0</v>
      </c>
      <c r="D123" s="2">
        <v>0</v>
      </c>
      <c r="E123" s="2">
        <v>0</v>
      </c>
      <c r="F123" s="2">
        <v>1</v>
      </c>
      <c r="G123" s="2"/>
      <c r="I123" s="1"/>
      <c r="J123" s="1"/>
      <c r="K123" s="27"/>
      <c r="L123" s="27"/>
      <c r="M123" s="27"/>
      <c r="N123" s="1"/>
      <c r="O123" s="1"/>
      <c r="P123" s="1"/>
      <c r="T123" s="1"/>
      <c r="U123" s="1"/>
      <c r="V123" s="1"/>
      <c r="Z123" s="1"/>
      <c r="AA123" s="1"/>
      <c r="AB123" s="1"/>
      <c r="AF123" s="1"/>
      <c r="AM123" s="24"/>
      <c r="AN123" s="24"/>
      <c r="AR123" s="24"/>
      <c r="AY123" s="24"/>
      <c r="AZ123" s="24"/>
      <c r="BD123" s="24"/>
      <c r="CO123" s="1"/>
      <c r="CP123" s="1"/>
      <c r="CT123" s="1"/>
      <c r="CU123" s="1"/>
      <c r="CV123" s="1"/>
      <c r="DA123" s="1"/>
      <c r="DB123" s="1"/>
      <c r="DC123" s="1"/>
      <c r="DD123" s="1"/>
      <c r="DF123" s="1"/>
      <c r="DG123" s="1"/>
      <c r="DH123" s="1"/>
      <c r="DI123" s="1"/>
      <c r="DP123" s="1"/>
      <c r="DQ123" s="1"/>
      <c r="DR123" s="1"/>
      <c r="DS123" s="1"/>
      <c r="DU123" s="1"/>
      <c r="DV123" s="1"/>
      <c r="DW123" s="1"/>
      <c r="DX123" s="1"/>
      <c r="EE123" s="1"/>
      <c r="EF123" s="1"/>
      <c r="EG123" s="1"/>
      <c r="EH123" s="1"/>
      <c r="EO123" s="1"/>
      <c r="EP123" s="1"/>
      <c r="EQ123" s="1"/>
      <c r="ER123" s="1"/>
      <c r="FX123" s="1"/>
      <c r="FY123" s="1"/>
      <c r="FZ123" s="1"/>
      <c r="GA123" s="1"/>
      <c r="GC123" s="1"/>
      <c r="GD123" s="1"/>
      <c r="GE123" s="1"/>
      <c r="GF123" s="1"/>
      <c r="GH123" s="1"/>
      <c r="GI123" s="1"/>
      <c r="GJ123" s="1"/>
      <c r="GK123" s="1"/>
      <c r="GM123" s="1"/>
      <c r="GN123" s="1"/>
      <c r="GO123" s="1"/>
      <c r="GP123" s="1"/>
      <c r="GW123" s="1"/>
      <c r="GX123" s="1"/>
      <c r="GY123" s="1"/>
      <c r="GZ123" s="1"/>
      <c r="HB123" s="1"/>
      <c r="HC123" s="1"/>
      <c r="HD123" s="1"/>
      <c r="HE123" s="1"/>
      <c r="HL123" s="1"/>
      <c r="HM123" s="1"/>
      <c r="HN123" s="1"/>
      <c r="HO123" s="1"/>
      <c r="HV123" s="1"/>
      <c r="HW123" s="1"/>
      <c r="HX123" s="1"/>
      <c r="HY123" s="1"/>
      <c r="JE123" s="1" t="s">
        <v>63</v>
      </c>
      <c r="JF123" s="1">
        <v>1</v>
      </c>
      <c r="JG123" s="1">
        <v>10</v>
      </c>
      <c r="JH123" s="1">
        <v>120</v>
      </c>
      <c r="JJ123" s="1" t="s">
        <v>63</v>
      </c>
      <c r="JK123" s="1">
        <v>1</v>
      </c>
      <c r="JL123" s="1">
        <v>24</v>
      </c>
      <c r="JM123" s="1">
        <v>100</v>
      </c>
    </row>
    <row r="124" spans="3:273" x14ac:dyDescent="0.2">
      <c r="C124" s="2">
        <v>0</v>
      </c>
      <c r="D124" s="2">
        <v>0</v>
      </c>
      <c r="E124" s="2">
        <v>0</v>
      </c>
      <c r="F124" s="2">
        <v>1</v>
      </c>
      <c r="G124" s="2"/>
      <c r="I124" s="1"/>
      <c r="J124" s="1"/>
      <c r="K124" s="27"/>
      <c r="L124" s="27"/>
      <c r="M124" s="27"/>
      <c r="N124" s="1"/>
      <c r="O124" s="1"/>
      <c r="P124" s="1"/>
      <c r="T124" s="1"/>
      <c r="U124" s="1"/>
      <c r="V124" s="1"/>
      <c r="Z124" s="1"/>
      <c r="AA124" s="1"/>
      <c r="AB124" s="1"/>
      <c r="AF124" s="1"/>
      <c r="AM124" s="24"/>
      <c r="AN124" s="24"/>
      <c r="AR124" s="24"/>
      <c r="AY124" s="24"/>
      <c r="AZ124" s="24"/>
      <c r="BD124" s="24"/>
      <c r="CO124" s="1"/>
      <c r="CP124" s="1"/>
      <c r="CT124" s="1"/>
      <c r="CU124" s="1"/>
      <c r="CV124" s="1"/>
      <c r="DA124" s="1"/>
      <c r="DB124" s="1"/>
      <c r="DC124" s="1"/>
      <c r="DD124" s="1"/>
      <c r="DF124" s="1"/>
      <c r="DG124" s="1"/>
      <c r="DH124" s="1"/>
      <c r="DI124" s="1"/>
      <c r="DP124" s="1"/>
      <c r="DQ124" s="1"/>
      <c r="DR124" s="1"/>
      <c r="DS124" s="1"/>
      <c r="DU124" s="1"/>
      <c r="DV124" s="1"/>
      <c r="DW124" s="1"/>
      <c r="DX124" s="1"/>
      <c r="EE124" s="1"/>
      <c r="EF124" s="1"/>
      <c r="EG124" s="1"/>
      <c r="EH124" s="1"/>
      <c r="EO124" s="1"/>
      <c r="EP124" s="1"/>
      <c r="EQ124" s="1"/>
      <c r="ER124" s="1"/>
      <c r="FX124" s="1"/>
      <c r="FY124" s="1"/>
      <c r="FZ124" s="1"/>
      <c r="GA124" s="1"/>
      <c r="GC124" s="1"/>
      <c r="GD124" s="1"/>
      <c r="GE124" s="1"/>
      <c r="GF124" s="1"/>
      <c r="GH124" s="1"/>
      <c r="GI124" s="1"/>
      <c r="GJ124" s="1"/>
      <c r="GK124" s="1"/>
      <c r="GM124" s="1"/>
      <c r="GN124" s="1"/>
      <c r="GO124" s="1"/>
      <c r="GP124" s="1"/>
      <c r="GW124" s="1"/>
      <c r="GX124" s="1"/>
      <c r="GY124" s="1"/>
      <c r="GZ124" s="1"/>
      <c r="HB124" s="1"/>
      <c r="HC124" s="1"/>
      <c r="HD124" s="1"/>
      <c r="HE124" s="1"/>
      <c r="HL124" s="1"/>
      <c r="HM124" s="1"/>
      <c r="HN124" s="1"/>
      <c r="HO124" s="1"/>
      <c r="HV124" s="1"/>
      <c r="HW124" s="1"/>
      <c r="HX124" s="1"/>
      <c r="HY124" s="1"/>
      <c r="JE124" s="1"/>
      <c r="JF124" s="1"/>
      <c r="JG124" s="1"/>
      <c r="JH124" s="1"/>
      <c r="JJ124" s="1"/>
      <c r="JK124" s="1"/>
      <c r="JL124" s="1"/>
      <c r="JM124" s="1"/>
    </row>
    <row r="125" spans="3:273" x14ac:dyDescent="0.2">
      <c r="C125" s="2">
        <v>0</v>
      </c>
      <c r="D125" s="2">
        <v>0</v>
      </c>
      <c r="E125" s="2">
        <v>0</v>
      </c>
      <c r="F125" s="2">
        <v>1</v>
      </c>
      <c r="G125" s="2"/>
      <c r="I125" s="1" t="s">
        <v>63</v>
      </c>
      <c r="J125" s="1"/>
      <c r="K125" s="1">
        <v>0</v>
      </c>
      <c r="L125" s="1">
        <v>4</v>
      </c>
      <c r="M125" s="1">
        <v>0</v>
      </c>
      <c r="N125" s="1"/>
      <c r="O125" s="1"/>
      <c r="P125" s="1"/>
      <c r="T125" s="1"/>
      <c r="U125" s="1"/>
      <c r="V125" s="1"/>
      <c r="Z125" s="1"/>
      <c r="AA125" s="1"/>
      <c r="AB125" s="1"/>
      <c r="AF125" s="1"/>
      <c r="AM125" s="24"/>
      <c r="AN125" s="24"/>
      <c r="AR125" s="24"/>
      <c r="AY125" s="24"/>
      <c r="AZ125" s="24"/>
      <c r="BD125" s="24"/>
      <c r="CO125" s="1"/>
      <c r="CP125" s="1"/>
      <c r="CT125" s="1"/>
      <c r="CU125" s="1"/>
      <c r="CV125" s="1"/>
      <c r="DA125" s="1"/>
      <c r="DB125" s="1"/>
      <c r="DC125" s="1"/>
      <c r="DD125" s="1"/>
      <c r="DF125" s="1"/>
      <c r="DG125" s="1"/>
      <c r="DH125" s="1"/>
      <c r="DI125" s="1"/>
      <c r="DP125" s="1"/>
      <c r="DQ125" s="1"/>
      <c r="DR125" s="1"/>
      <c r="DS125" s="1"/>
      <c r="DU125" s="1"/>
      <c r="DV125" s="1"/>
      <c r="DW125" s="1"/>
      <c r="DX125" s="1"/>
      <c r="EE125" s="1"/>
      <c r="EF125" s="1"/>
      <c r="EG125" s="1"/>
      <c r="EH125" s="1"/>
      <c r="EO125" s="1"/>
      <c r="EP125" s="1"/>
      <c r="EQ125" s="1"/>
      <c r="ER125" s="1"/>
      <c r="FX125" s="1"/>
      <c r="FY125" s="1"/>
      <c r="FZ125" s="1"/>
      <c r="GA125" s="1"/>
      <c r="GC125" s="1"/>
      <c r="GD125" s="1"/>
      <c r="GE125" s="1"/>
      <c r="GF125" s="1"/>
      <c r="GH125" s="1"/>
      <c r="GI125" s="1"/>
      <c r="GJ125" s="1"/>
      <c r="GK125" s="1"/>
      <c r="GM125" s="1"/>
      <c r="GN125" s="1"/>
      <c r="GO125" s="1"/>
      <c r="GP125" s="1"/>
      <c r="GW125" s="1"/>
      <c r="GX125" s="1"/>
      <c r="GY125" s="1"/>
      <c r="GZ125" s="1"/>
      <c r="HB125" s="1"/>
      <c r="HC125" s="1"/>
      <c r="HD125" s="1"/>
      <c r="HE125" s="1"/>
      <c r="HL125" s="1"/>
      <c r="HM125" s="1"/>
      <c r="HN125" s="1"/>
      <c r="HO125" s="1"/>
      <c r="HV125" s="1"/>
      <c r="HW125" s="1"/>
      <c r="HX125" s="1"/>
      <c r="HY125" s="1"/>
      <c r="JE125" s="1"/>
      <c r="JF125" s="1"/>
      <c r="JG125" s="1"/>
      <c r="JH125" s="1"/>
      <c r="JJ125" s="1"/>
      <c r="JK125" s="1"/>
      <c r="JL125" s="1"/>
      <c r="JM125" s="1"/>
    </row>
    <row r="126" spans="3:273" x14ac:dyDescent="0.2">
      <c r="C126" s="2">
        <v>0</v>
      </c>
      <c r="D126" s="2">
        <v>1</v>
      </c>
      <c r="E126" s="2">
        <v>0</v>
      </c>
      <c r="F126" s="2">
        <v>0</v>
      </c>
      <c r="G126" s="2"/>
      <c r="I126" s="1"/>
      <c r="J126" s="1"/>
      <c r="K126" s="27"/>
      <c r="L126" s="27"/>
      <c r="M126" s="27"/>
      <c r="N126" s="1"/>
      <c r="O126" s="1"/>
      <c r="P126" s="1"/>
      <c r="T126" s="1"/>
      <c r="U126" s="1"/>
      <c r="V126" s="1"/>
      <c r="Z126" s="1"/>
      <c r="AA126" s="1"/>
      <c r="AB126" s="1"/>
      <c r="AF126" s="1"/>
      <c r="AM126" s="24"/>
      <c r="AN126" s="24"/>
      <c r="AR126" s="24"/>
      <c r="AY126" s="24"/>
      <c r="AZ126" s="24"/>
      <c r="BD126" s="24"/>
      <c r="CO126" s="1"/>
      <c r="CP126" s="1"/>
      <c r="CT126" s="1"/>
      <c r="CU126" s="1"/>
      <c r="CV126" s="1"/>
      <c r="DA126" s="1"/>
      <c r="DB126" s="1"/>
      <c r="DC126" s="1"/>
      <c r="DD126" s="1"/>
      <c r="DF126" s="1"/>
      <c r="DG126" s="1"/>
      <c r="DH126" s="1"/>
      <c r="DI126" s="1"/>
      <c r="DP126" s="1"/>
      <c r="DQ126" s="1"/>
      <c r="DR126" s="1"/>
      <c r="DS126" s="1"/>
      <c r="DU126" s="1"/>
      <c r="DV126" s="1"/>
      <c r="DW126" s="1"/>
      <c r="DX126" s="1"/>
      <c r="EE126" s="1"/>
      <c r="EF126" s="1"/>
      <c r="EG126" s="1"/>
      <c r="EH126" s="1"/>
      <c r="EO126" s="1"/>
      <c r="EP126" s="1"/>
      <c r="EQ126" s="1"/>
      <c r="ER126" s="1"/>
      <c r="FX126" s="1"/>
      <c r="FY126" s="1"/>
      <c r="FZ126" s="1"/>
      <c r="GA126" s="1"/>
      <c r="GC126" s="1"/>
      <c r="GD126" s="1"/>
      <c r="GE126" s="1"/>
      <c r="GF126" s="1"/>
      <c r="GH126" s="1"/>
      <c r="GI126" s="1"/>
      <c r="GJ126" s="1"/>
      <c r="GK126" s="1"/>
      <c r="GM126" s="1"/>
      <c r="GN126" s="1"/>
      <c r="GO126" s="1"/>
      <c r="GP126" s="1"/>
      <c r="GW126" s="1"/>
      <c r="GX126" s="1"/>
      <c r="GY126" s="1"/>
      <c r="GZ126" s="1"/>
      <c r="HB126" s="1"/>
      <c r="HC126" s="1"/>
      <c r="HD126" s="1"/>
      <c r="HE126" s="1"/>
      <c r="HL126" s="1"/>
      <c r="HM126" s="1"/>
      <c r="HN126" s="1"/>
      <c r="HO126" s="1"/>
      <c r="HV126" s="1"/>
      <c r="HW126" s="1"/>
      <c r="HX126" s="1"/>
      <c r="HY126" s="1"/>
      <c r="JE126" s="1"/>
      <c r="JF126" s="1"/>
      <c r="JG126" s="1"/>
      <c r="JH126" s="1"/>
      <c r="JJ126" s="1"/>
      <c r="JK126" s="1"/>
      <c r="JL126" s="1"/>
      <c r="JM126" s="1"/>
    </row>
    <row r="127" spans="3:273" x14ac:dyDescent="0.2">
      <c r="C127" s="2">
        <v>0</v>
      </c>
      <c r="D127" s="2">
        <v>0</v>
      </c>
      <c r="E127" s="2">
        <v>0</v>
      </c>
      <c r="F127" s="2">
        <v>1</v>
      </c>
      <c r="G127" s="2"/>
      <c r="I127" s="1"/>
      <c r="J127" s="1"/>
      <c r="K127" s="27"/>
      <c r="L127" s="27"/>
      <c r="M127" s="27"/>
      <c r="N127" s="1"/>
      <c r="O127" s="1"/>
      <c r="P127" s="1"/>
      <c r="T127" s="1"/>
      <c r="U127" s="1"/>
      <c r="V127" s="1"/>
      <c r="Z127" s="1"/>
      <c r="AA127" s="1" t="s">
        <v>63</v>
      </c>
      <c r="AB127" s="1"/>
      <c r="AC127">
        <v>0</v>
      </c>
      <c r="AD127">
        <v>10</v>
      </c>
      <c r="AE127">
        <v>0</v>
      </c>
      <c r="AF127" s="1"/>
      <c r="AM127" s="24"/>
      <c r="AN127" s="24"/>
      <c r="AR127" s="24"/>
      <c r="AY127" s="24" t="s">
        <v>63</v>
      </c>
      <c r="AZ127" s="24"/>
      <c r="BA127">
        <v>0</v>
      </c>
      <c r="BB127">
        <v>8</v>
      </c>
      <c r="BC127">
        <v>240</v>
      </c>
      <c r="BD127" s="24"/>
      <c r="CO127" s="1"/>
      <c r="CP127" s="1"/>
      <c r="CT127" s="1"/>
      <c r="CU127" s="1"/>
      <c r="CV127" s="1"/>
      <c r="DA127" s="1"/>
      <c r="DB127" s="1"/>
      <c r="DC127" s="1"/>
      <c r="DD127" s="1"/>
      <c r="DF127" s="1"/>
      <c r="DG127" s="1"/>
      <c r="DH127" s="1"/>
      <c r="DI127" s="1"/>
      <c r="DP127" s="1"/>
      <c r="DQ127" s="1"/>
      <c r="DR127" s="1"/>
      <c r="DS127" s="1"/>
      <c r="DU127" s="1"/>
      <c r="DV127" s="1"/>
      <c r="DW127" s="1"/>
      <c r="DX127" s="1"/>
      <c r="EE127" s="1"/>
      <c r="EF127" s="1"/>
      <c r="EG127" s="1"/>
      <c r="EH127" s="1"/>
      <c r="EO127" s="1"/>
      <c r="EP127" s="1"/>
      <c r="EQ127" s="1"/>
      <c r="ER127" s="1"/>
      <c r="FX127" s="1"/>
      <c r="FY127" s="1"/>
      <c r="FZ127" s="1"/>
      <c r="GA127" s="1"/>
      <c r="GC127" s="1"/>
      <c r="GD127" s="1"/>
      <c r="GE127" s="1"/>
      <c r="GF127" s="1"/>
      <c r="GH127" s="1"/>
      <c r="GI127" s="1"/>
      <c r="GJ127" s="1"/>
      <c r="GK127" s="1"/>
      <c r="GM127" s="1"/>
      <c r="GN127" s="1"/>
      <c r="GO127" s="1"/>
      <c r="GP127" s="1"/>
      <c r="GW127" s="1"/>
      <c r="GX127" s="1"/>
      <c r="GY127" s="1"/>
      <c r="GZ127" s="1"/>
      <c r="HB127" s="1"/>
      <c r="HC127" s="1"/>
      <c r="HD127" s="1"/>
      <c r="HE127" s="1"/>
      <c r="HL127" s="1"/>
      <c r="HM127" s="1"/>
      <c r="HN127" s="1"/>
      <c r="HO127" s="1"/>
      <c r="HV127" s="1"/>
      <c r="HW127" s="1"/>
      <c r="HX127" s="1"/>
      <c r="HY127" s="1"/>
      <c r="JE127" s="1"/>
      <c r="JF127" s="1"/>
      <c r="JG127" s="1"/>
      <c r="JH127" s="1"/>
      <c r="JJ127" s="1"/>
      <c r="JK127" s="1"/>
      <c r="JL127" s="1"/>
      <c r="JM127" s="1"/>
    </row>
    <row r="128" spans="3:273" x14ac:dyDescent="0.2">
      <c r="C128" s="2">
        <v>0</v>
      </c>
      <c r="D128" s="2">
        <v>0</v>
      </c>
      <c r="E128" s="2">
        <v>0</v>
      </c>
      <c r="F128" s="2">
        <v>1</v>
      </c>
      <c r="G128" s="2"/>
      <c r="I128" s="1"/>
      <c r="J128" s="1"/>
      <c r="K128" s="27"/>
      <c r="L128" s="27"/>
      <c r="M128" s="27"/>
      <c r="N128" s="1"/>
      <c r="O128" s="1"/>
      <c r="P128" s="1"/>
      <c r="T128" s="1"/>
      <c r="U128" s="1"/>
      <c r="V128" s="1"/>
      <c r="Z128" s="1"/>
      <c r="AA128" s="1" t="s">
        <v>63</v>
      </c>
      <c r="AB128" s="1"/>
      <c r="AC128">
        <v>0</v>
      </c>
      <c r="AD128">
        <v>0</v>
      </c>
      <c r="AE128">
        <v>310</v>
      </c>
      <c r="AF128" s="1"/>
      <c r="AM128" s="24"/>
      <c r="AN128" s="24"/>
      <c r="AR128" s="24"/>
      <c r="AY128" s="24"/>
      <c r="AZ128" s="24"/>
      <c r="BD128" s="24"/>
      <c r="CO128" s="1" t="s">
        <v>63</v>
      </c>
      <c r="CP128" s="1"/>
      <c r="CQ128">
        <v>3</v>
      </c>
      <c r="CR128">
        <v>5</v>
      </c>
      <c r="CS128">
        <v>70</v>
      </c>
      <c r="CT128" s="1"/>
      <c r="CU128" s="1" t="s">
        <v>63</v>
      </c>
      <c r="CV128" s="1"/>
      <c r="CW128">
        <v>5</v>
      </c>
      <c r="CX128">
        <v>8</v>
      </c>
      <c r="CY128">
        <v>180</v>
      </c>
      <c r="DA128" s="1"/>
      <c r="DB128" s="1"/>
      <c r="DC128" s="1"/>
      <c r="DD128" s="1"/>
      <c r="DF128" s="1"/>
      <c r="DG128" s="1"/>
      <c r="DH128" s="1"/>
      <c r="DI128" s="1"/>
      <c r="DP128" s="1"/>
      <c r="DQ128" s="1"/>
      <c r="DR128" s="1"/>
      <c r="DS128" s="1"/>
      <c r="DU128" s="1"/>
      <c r="DV128" s="1"/>
      <c r="DW128" s="1"/>
      <c r="DX128" s="1"/>
      <c r="EE128" s="1"/>
      <c r="EF128" s="1"/>
      <c r="EG128" s="1"/>
      <c r="EH128" s="1"/>
      <c r="EO128" s="1"/>
      <c r="EP128" s="1"/>
      <c r="EQ128" s="1"/>
      <c r="ER128" s="1"/>
      <c r="FX128" s="1"/>
      <c r="FY128" s="1"/>
      <c r="FZ128" s="1"/>
      <c r="GA128" s="1"/>
      <c r="GC128" s="1"/>
      <c r="GD128" s="1"/>
      <c r="GE128" s="1"/>
      <c r="GF128" s="1"/>
      <c r="GH128" s="1"/>
      <c r="GI128" s="1"/>
      <c r="GJ128" s="1"/>
      <c r="GK128" s="1"/>
      <c r="GM128" s="1"/>
      <c r="GN128" s="1"/>
      <c r="GO128" s="1"/>
      <c r="GP128" s="1"/>
      <c r="GW128" s="1"/>
      <c r="GX128" s="1"/>
      <c r="GY128" s="1"/>
      <c r="GZ128" s="1"/>
      <c r="HB128" s="1"/>
      <c r="HC128" s="1"/>
      <c r="HD128" s="1"/>
      <c r="HE128" s="1"/>
      <c r="HL128" s="1"/>
      <c r="HM128" s="1"/>
      <c r="HN128" s="1"/>
      <c r="HO128" s="1"/>
      <c r="HV128" s="1"/>
      <c r="HW128" s="1"/>
      <c r="HX128" s="1"/>
      <c r="HY128" s="1"/>
      <c r="JE128" s="1"/>
      <c r="JF128" s="1"/>
      <c r="JG128" s="1"/>
      <c r="JH128" s="1"/>
      <c r="JJ128" s="1"/>
      <c r="JK128" s="1"/>
      <c r="JL128" s="1"/>
      <c r="JM128" s="1"/>
    </row>
    <row r="129" spans="3:273" x14ac:dyDescent="0.2">
      <c r="C129" s="2">
        <v>0</v>
      </c>
      <c r="D129" s="2">
        <v>0</v>
      </c>
      <c r="E129" s="2">
        <v>0</v>
      </c>
      <c r="F129" s="2">
        <v>1</v>
      </c>
      <c r="G129" s="2"/>
      <c r="I129" s="1"/>
      <c r="J129" s="1"/>
      <c r="K129" s="27"/>
      <c r="L129" s="27"/>
      <c r="M129" s="27"/>
      <c r="N129" s="1"/>
      <c r="O129" s="1"/>
      <c r="P129" s="1"/>
      <c r="T129" s="1"/>
      <c r="U129" s="1"/>
      <c r="V129" s="1"/>
      <c r="Z129" s="1"/>
      <c r="AA129" s="1"/>
      <c r="AB129" s="1"/>
      <c r="AF129" s="1"/>
      <c r="AM129" s="24"/>
      <c r="AN129" s="24"/>
      <c r="AR129" s="24"/>
      <c r="AY129" s="24" t="s">
        <v>63</v>
      </c>
      <c r="AZ129" s="24"/>
      <c r="BA129">
        <v>0</v>
      </c>
      <c r="BB129">
        <v>10</v>
      </c>
      <c r="BC129">
        <v>330</v>
      </c>
      <c r="BD129" s="24"/>
      <c r="CO129" s="1"/>
      <c r="CP129" s="1"/>
      <c r="CT129" s="1"/>
      <c r="CU129" s="1"/>
      <c r="CV129" s="1"/>
      <c r="DA129" s="1"/>
      <c r="DB129" s="1"/>
      <c r="DC129" s="1"/>
      <c r="DD129" s="1"/>
      <c r="DF129" s="1"/>
      <c r="DG129" s="1"/>
      <c r="DH129" s="1"/>
      <c r="DI129" s="1"/>
      <c r="DP129" s="1"/>
      <c r="DQ129" s="1"/>
      <c r="DR129" s="1"/>
      <c r="DS129" s="1"/>
      <c r="DU129" s="1"/>
      <c r="DV129" s="1"/>
      <c r="DW129" s="1"/>
      <c r="DX129" s="1"/>
      <c r="EE129" s="1"/>
      <c r="EF129" s="1"/>
      <c r="EG129" s="1"/>
      <c r="EH129" s="1"/>
      <c r="EO129" s="1"/>
      <c r="EP129" s="1"/>
      <c r="EQ129" s="1"/>
      <c r="ER129" s="1"/>
      <c r="FX129" s="1"/>
      <c r="FY129" s="1"/>
      <c r="FZ129" s="1"/>
      <c r="GA129" s="1"/>
      <c r="GC129" s="1"/>
      <c r="GD129" s="1"/>
      <c r="GE129" s="1"/>
      <c r="GF129" s="1"/>
      <c r="GH129" s="1"/>
      <c r="GI129" s="1"/>
      <c r="GJ129" s="1"/>
      <c r="GK129" s="1"/>
      <c r="GM129" s="1"/>
      <c r="GN129" s="1"/>
      <c r="GO129" s="1"/>
      <c r="GP129" s="1"/>
      <c r="GW129" s="1"/>
      <c r="GX129" s="1"/>
      <c r="GY129" s="1"/>
      <c r="GZ129" s="1"/>
      <c r="HB129" s="1"/>
      <c r="HC129" s="1"/>
      <c r="HD129" s="1"/>
      <c r="HE129" s="1"/>
      <c r="HL129" s="1"/>
      <c r="HM129" s="1"/>
      <c r="HN129" s="1"/>
      <c r="HO129" s="1"/>
      <c r="HV129" s="1"/>
      <c r="HW129" s="1"/>
      <c r="HX129" s="1"/>
      <c r="HY129" s="1"/>
      <c r="JE129" s="1"/>
      <c r="JF129" s="1"/>
      <c r="JG129" s="1"/>
      <c r="JH129" s="1"/>
      <c r="JJ129" s="1"/>
      <c r="JK129" s="1"/>
      <c r="JL129" s="1"/>
      <c r="JM129" s="1"/>
    </row>
    <row r="130" spans="3:273" x14ac:dyDescent="0.2">
      <c r="C130" s="2">
        <v>1</v>
      </c>
      <c r="D130" s="2">
        <v>0</v>
      </c>
      <c r="E130" s="2">
        <v>0</v>
      </c>
      <c r="F130" s="2">
        <v>0</v>
      </c>
      <c r="G130" s="2"/>
      <c r="I130" s="1" t="s">
        <v>63</v>
      </c>
      <c r="J130" s="1"/>
      <c r="K130" s="1">
        <v>0</v>
      </c>
      <c r="L130" s="1">
        <v>6</v>
      </c>
      <c r="M130" s="1">
        <v>120</v>
      </c>
      <c r="N130" s="1"/>
      <c r="O130" s="1"/>
      <c r="P130" s="1"/>
      <c r="T130" s="1"/>
      <c r="U130" s="1"/>
      <c r="V130" s="1"/>
      <c r="Z130" s="1"/>
      <c r="AA130" s="1"/>
      <c r="AB130" s="1"/>
      <c r="AF130" s="1"/>
      <c r="AM130" s="24"/>
      <c r="AN130" s="24"/>
      <c r="AR130" s="24"/>
      <c r="AY130" s="24"/>
      <c r="AZ130" s="24"/>
      <c r="BD130" s="24"/>
      <c r="CO130" s="1"/>
      <c r="CP130" s="1"/>
      <c r="CT130" s="1"/>
      <c r="CU130" s="1" t="s">
        <v>63</v>
      </c>
      <c r="CV130" s="1"/>
      <c r="CW130">
        <v>0</v>
      </c>
      <c r="CX130">
        <v>1</v>
      </c>
      <c r="CY130">
        <v>100</v>
      </c>
      <c r="DA130" s="1"/>
      <c r="DB130" s="1"/>
      <c r="DC130" s="1"/>
      <c r="DD130" s="1"/>
      <c r="DF130" s="1"/>
      <c r="DG130" s="1"/>
      <c r="DH130" s="1"/>
      <c r="DI130" s="1"/>
      <c r="DP130" s="1"/>
      <c r="DQ130" s="1"/>
      <c r="DR130" s="1"/>
      <c r="DS130" s="1"/>
      <c r="DU130" s="1"/>
      <c r="DV130" s="1"/>
      <c r="DW130" s="1"/>
      <c r="DX130" s="1"/>
      <c r="EE130" s="1"/>
      <c r="EF130" s="1"/>
      <c r="EG130" s="1"/>
      <c r="EH130" s="1"/>
      <c r="EO130" s="1"/>
      <c r="EP130" s="1"/>
      <c r="EQ130" s="1"/>
      <c r="ER130" s="1"/>
      <c r="FX130" s="1"/>
      <c r="FY130" s="1"/>
      <c r="FZ130" s="1"/>
      <c r="GA130" s="1"/>
      <c r="GC130" s="1"/>
      <c r="GD130" s="1"/>
      <c r="GE130" s="1"/>
      <c r="GF130" s="1"/>
      <c r="GH130" s="1"/>
      <c r="GI130" s="1"/>
      <c r="GJ130" s="1"/>
      <c r="GK130" s="1"/>
      <c r="GM130" s="1"/>
      <c r="GN130" s="1"/>
      <c r="GO130" s="1"/>
      <c r="GP130" s="1"/>
      <c r="GW130" s="1"/>
      <c r="GX130" s="1"/>
      <c r="GY130" s="1"/>
      <c r="GZ130" s="1"/>
      <c r="HB130" s="1"/>
      <c r="HC130" s="1"/>
      <c r="HD130" s="1"/>
      <c r="HE130" s="1"/>
      <c r="HL130" s="1"/>
      <c r="HM130" s="1"/>
      <c r="HN130" s="1"/>
      <c r="HO130" s="1"/>
      <c r="HV130" s="1"/>
      <c r="HW130" s="1"/>
      <c r="HX130" s="1"/>
      <c r="HY130" s="1"/>
      <c r="JE130" s="1"/>
      <c r="JF130" s="1"/>
      <c r="JG130" s="1"/>
      <c r="JH130" s="1"/>
      <c r="JJ130" s="1"/>
      <c r="JK130" s="1"/>
      <c r="JL130" s="1"/>
      <c r="JM130" s="1"/>
    </row>
    <row r="131" spans="3:273" x14ac:dyDescent="0.2">
      <c r="C131" s="2">
        <v>1</v>
      </c>
      <c r="D131" s="2">
        <v>0</v>
      </c>
      <c r="E131" s="2">
        <v>0</v>
      </c>
      <c r="F131" s="2">
        <v>0</v>
      </c>
      <c r="G131" s="2"/>
      <c r="I131" s="1"/>
      <c r="J131" s="1"/>
      <c r="K131" s="27"/>
      <c r="L131" s="27"/>
      <c r="M131" s="27"/>
      <c r="N131" s="1"/>
      <c r="O131" s="1"/>
      <c r="P131" s="1"/>
      <c r="T131" s="1"/>
      <c r="U131" s="1"/>
      <c r="V131" s="1"/>
      <c r="Z131" s="1"/>
      <c r="AA131" s="1"/>
      <c r="AB131" s="1"/>
      <c r="AF131" s="1"/>
      <c r="AM131" s="24"/>
      <c r="AN131" s="24"/>
      <c r="AR131" s="24"/>
      <c r="AY131" s="24"/>
      <c r="AZ131" s="24"/>
      <c r="BD131" s="24"/>
      <c r="CO131" s="1" t="s">
        <v>63</v>
      </c>
      <c r="CP131" s="1"/>
      <c r="CQ131">
        <v>1</v>
      </c>
      <c r="CR131">
        <v>0</v>
      </c>
      <c r="CS131">
        <v>150</v>
      </c>
      <c r="CT131" s="1"/>
      <c r="CU131" s="1"/>
      <c r="CV131" s="1"/>
      <c r="DA131" s="1"/>
      <c r="DB131" s="1"/>
      <c r="DC131" s="1"/>
      <c r="DD131" s="1"/>
      <c r="DF131" s="1"/>
      <c r="DG131" s="1"/>
      <c r="DH131" s="1"/>
      <c r="DI131" s="1"/>
      <c r="DP131" s="1"/>
      <c r="DQ131" s="1"/>
      <c r="DR131" s="1"/>
      <c r="DS131" s="1"/>
      <c r="DU131" s="1"/>
      <c r="DV131" s="1"/>
      <c r="DW131" s="1"/>
      <c r="DX131" s="1"/>
      <c r="EE131" s="1"/>
      <c r="EF131" s="1"/>
      <c r="EG131" s="1"/>
      <c r="EH131" s="1"/>
      <c r="EO131" s="1"/>
      <c r="EP131" s="1"/>
      <c r="EQ131" s="1"/>
      <c r="ER131" s="1"/>
      <c r="FX131" s="1"/>
      <c r="FY131" s="1"/>
      <c r="FZ131" s="1"/>
      <c r="GA131" s="1"/>
      <c r="GC131" s="1"/>
      <c r="GD131" s="1"/>
      <c r="GE131" s="1"/>
      <c r="GF131" s="1"/>
      <c r="GH131" s="1"/>
      <c r="GI131" s="1"/>
      <c r="GJ131" s="1"/>
      <c r="GK131" s="1"/>
      <c r="GM131" s="1"/>
      <c r="GN131" s="1"/>
      <c r="GO131" s="1"/>
      <c r="GP131" s="1"/>
      <c r="GW131" s="1"/>
      <c r="GX131" s="1"/>
      <c r="GY131" s="1"/>
      <c r="GZ131" s="1"/>
      <c r="HB131" s="1"/>
      <c r="HC131" s="1"/>
      <c r="HD131" s="1"/>
      <c r="HE131" s="1"/>
      <c r="HL131" s="1"/>
      <c r="HM131" s="1"/>
      <c r="HN131" s="1"/>
      <c r="HO131" s="1"/>
      <c r="HV131" s="1"/>
      <c r="HW131" s="1"/>
      <c r="HX131" s="1"/>
      <c r="HY131" s="1"/>
      <c r="JE131" s="1"/>
      <c r="JF131" s="1"/>
      <c r="JG131" s="1"/>
      <c r="JH131" s="1"/>
      <c r="JJ131" s="1"/>
      <c r="JK131" s="1"/>
      <c r="JL131" s="1"/>
      <c r="JM131" s="1"/>
    </row>
    <row r="132" spans="3:273" x14ac:dyDescent="0.2">
      <c r="C132" s="2">
        <v>0</v>
      </c>
      <c r="D132" s="2">
        <v>0</v>
      </c>
      <c r="E132" s="2">
        <v>0</v>
      </c>
      <c r="F132" s="2">
        <v>1</v>
      </c>
      <c r="G132" s="2"/>
      <c r="I132" s="1"/>
      <c r="J132" s="1"/>
      <c r="K132" s="27"/>
      <c r="L132" s="27"/>
      <c r="M132" s="27"/>
      <c r="N132" s="1"/>
      <c r="O132" s="1"/>
      <c r="P132" s="1"/>
      <c r="T132" s="1"/>
      <c r="U132" s="1"/>
      <c r="V132" s="1"/>
      <c r="Z132" s="1"/>
      <c r="AA132" s="1"/>
      <c r="AB132" s="1"/>
      <c r="AF132" s="1"/>
      <c r="AM132" s="24"/>
      <c r="AN132" s="24"/>
      <c r="AR132" s="24"/>
      <c r="AY132" s="24" t="s">
        <v>63</v>
      </c>
      <c r="AZ132" s="24"/>
      <c r="BA132">
        <v>0</v>
      </c>
      <c r="BB132">
        <v>0</v>
      </c>
      <c r="BC132">
        <v>0</v>
      </c>
      <c r="BD132" s="24"/>
      <c r="CO132" s="1" t="s">
        <v>63</v>
      </c>
      <c r="CP132" s="1"/>
      <c r="CQ132">
        <v>3</v>
      </c>
      <c r="CR132">
        <v>6</v>
      </c>
      <c r="CS132">
        <v>65</v>
      </c>
      <c r="CT132" s="1"/>
      <c r="CU132" s="1"/>
      <c r="CV132" s="1"/>
      <c r="DA132" s="1"/>
      <c r="DB132" s="1"/>
      <c r="DC132" s="1"/>
      <c r="DD132" s="1"/>
      <c r="DF132" s="1"/>
      <c r="DG132" s="1"/>
      <c r="DH132" s="1"/>
      <c r="DI132" s="1"/>
      <c r="DP132" s="1"/>
      <c r="DQ132" s="1"/>
      <c r="DR132" s="1"/>
      <c r="DS132" s="1"/>
      <c r="DU132" s="1"/>
      <c r="DV132" s="1"/>
      <c r="DW132" s="1"/>
      <c r="DX132" s="1"/>
      <c r="EE132" s="1"/>
      <c r="EF132" s="1"/>
      <c r="EG132" s="1"/>
      <c r="EH132" s="1"/>
      <c r="EO132" s="1"/>
      <c r="EP132" s="1"/>
      <c r="EQ132" s="1"/>
      <c r="ER132" s="1"/>
      <c r="FX132" s="1"/>
      <c r="FY132" s="1"/>
      <c r="FZ132" s="1"/>
      <c r="GA132" s="1"/>
      <c r="GC132" s="1"/>
      <c r="GD132" s="1"/>
      <c r="GE132" s="1"/>
      <c r="GF132" s="1"/>
      <c r="GH132" s="1"/>
      <c r="GI132" s="1"/>
      <c r="GJ132" s="1"/>
      <c r="GK132" s="1"/>
      <c r="GM132" s="1"/>
      <c r="GN132" s="1"/>
      <c r="GO132" s="1"/>
      <c r="GP132" s="1"/>
      <c r="GW132" s="1"/>
      <c r="GX132" s="1"/>
      <c r="GY132" s="1"/>
      <c r="GZ132" s="1"/>
      <c r="HB132" s="1"/>
      <c r="HC132" s="1"/>
      <c r="HD132" s="1"/>
      <c r="HE132" s="1"/>
      <c r="HL132" s="1"/>
      <c r="HM132" s="1"/>
      <c r="HN132" s="1"/>
      <c r="HO132" s="1"/>
      <c r="HV132" s="1"/>
      <c r="HW132" s="1"/>
      <c r="HX132" s="1"/>
      <c r="HY132" s="1"/>
      <c r="JE132" s="1"/>
      <c r="JF132" s="1"/>
      <c r="JG132" s="1"/>
      <c r="JH132" s="1"/>
      <c r="JJ132" s="1"/>
      <c r="JK132" s="1"/>
      <c r="JL132" s="1"/>
      <c r="JM132" s="1"/>
    </row>
    <row r="133" spans="3:273" x14ac:dyDescent="0.2">
      <c r="C133" s="2">
        <v>0</v>
      </c>
      <c r="D133" s="2">
        <v>0</v>
      </c>
      <c r="E133" s="2">
        <v>0</v>
      </c>
      <c r="F133" s="2">
        <v>1</v>
      </c>
      <c r="G133" s="2"/>
      <c r="I133" s="1"/>
      <c r="J133" s="1"/>
      <c r="K133" s="27"/>
      <c r="L133" s="27"/>
      <c r="M133" s="27"/>
      <c r="N133" s="1"/>
      <c r="O133" s="1"/>
      <c r="P133" s="1"/>
      <c r="T133" s="1"/>
      <c r="U133" s="1"/>
      <c r="V133" s="1"/>
      <c r="Z133" s="1"/>
      <c r="AA133" s="1"/>
      <c r="AB133" s="1"/>
      <c r="AF133" s="1"/>
      <c r="AM133" s="24"/>
      <c r="AN133" s="24"/>
      <c r="AR133" s="24"/>
      <c r="AY133" s="24"/>
      <c r="AZ133" s="24"/>
      <c r="BD133" s="24"/>
      <c r="CO133" s="1"/>
      <c r="CP133" s="1"/>
      <c r="CT133" s="1"/>
      <c r="CU133" s="1"/>
      <c r="CV133" s="1"/>
      <c r="DA133" s="1"/>
      <c r="DB133" s="1"/>
      <c r="DC133" s="1"/>
      <c r="DD133" s="1"/>
      <c r="DF133" s="1"/>
      <c r="DG133" s="1"/>
      <c r="DH133" s="1"/>
      <c r="DI133" s="1"/>
      <c r="DP133" s="1"/>
      <c r="DQ133" s="1"/>
      <c r="DR133" s="1"/>
      <c r="DS133" s="1"/>
      <c r="DU133" s="1"/>
      <c r="DV133" s="1"/>
      <c r="DW133" s="1"/>
      <c r="DX133" s="1"/>
      <c r="EE133" s="1" t="s">
        <v>63</v>
      </c>
      <c r="EF133" s="1">
        <v>2</v>
      </c>
      <c r="EG133" s="1">
        <v>0</v>
      </c>
      <c r="EH133" s="1">
        <v>0</v>
      </c>
      <c r="EO133" s="1"/>
      <c r="EP133" s="1"/>
      <c r="EQ133" s="1"/>
      <c r="ER133" s="1"/>
      <c r="FX133" s="1"/>
      <c r="FY133" s="1"/>
      <c r="FZ133" s="1"/>
      <c r="GA133" s="1"/>
      <c r="GC133" s="1"/>
      <c r="GD133" s="1"/>
      <c r="GE133" s="1"/>
      <c r="GF133" s="1"/>
      <c r="GH133" s="1"/>
      <c r="GI133" s="1"/>
      <c r="GJ133" s="1"/>
      <c r="GK133" s="1"/>
      <c r="GM133" s="1"/>
      <c r="GN133" s="1"/>
      <c r="GO133" s="1"/>
      <c r="GP133" s="1"/>
      <c r="GW133" s="1"/>
      <c r="GX133" s="1"/>
      <c r="GY133" s="1"/>
      <c r="GZ133" s="1"/>
      <c r="HB133" s="1"/>
      <c r="HC133" s="1"/>
      <c r="HD133" s="1"/>
      <c r="HE133" s="1"/>
      <c r="HL133" s="1"/>
      <c r="HM133" s="1"/>
      <c r="HN133" s="1"/>
      <c r="HO133" s="1"/>
      <c r="HV133" s="1"/>
      <c r="HW133" s="1"/>
      <c r="HX133" s="1"/>
      <c r="HY133" s="1"/>
      <c r="JE133" s="1"/>
      <c r="JF133" s="1"/>
      <c r="JG133" s="1"/>
      <c r="JH133" s="1"/>
      <c r="JJ133" s="1"/>
      <c r="JK133" s="1"/>
      <c r="JL133" s="1"/>
      <c r="JM133" s="1"/>
    </row>
    <row r="134" spans="3:273" x14ac:dyDescent="0.2">
      <c r="C134" s="2">
        <v>0</v>
      </c>
      <c r="D134" s="2">
        <v>0</v>
      </c>
      <c r="E134" s="2">
        <v>1</v>
      </c>
      <c r="F134" s="2">
        <v>0</v>
      </c>
      <c r="G134" s="2"/>
      <c r="I134" s="1"/>
      <c r="J134" s="1"/>
      <c r="K134" s="27"/>
      <c r="L134" s="27"/>
      <c r="M134" s="27"/>
      <c r="N134" s="1"/>
      <c r="O134" s="1"/>
      <c r="P134" s="1"/>
      <c r="T134" s="1"/>
      <c r="U134" s="1"/>
      <c r="V134" s="1"/>
      <c r="Z134" s="1"/>
      <c r="AA134" s="1"/>
      <c r="AB134" s="1"/>
      <c r="AF134" s="1"/>
      <c r="AM134" s="24"/>
      <c r="AN134" s="24"/>
      <c r="AR134" s="24"/>
      <c r="AY134" s="24"/>
      <c r="AZ134" s="24"/>
      <c r="BD134" s="24"/>
      <c r="CO134" s="1"/>
      <c r="CP134" s="1"/>
      <c r="CT134" s="1"/>
      <c r="CU134" s="1" t="s">
        <v>63</v>
      </c>
      <c r="CV134" s="1"/>
      <c r="CW134">
        <v>0</v>
      </c>
      <c r="CX134">
        <v>8</v>
      </c>
      <c r="CY134">
        <v>90</v>
      </c>
      <c r="DA134" s="1"/>
      <c r="DB134" s="1"/>
      <c r="DC134" s="1"/>
      <c r="DD134" s="1"/>
      <c r="DF134" s="1"/>
      <c r="DG134" s="1"/>
      <c r="DH134" s="1"/>
      <c r="DI134" s="1"/>
      <c r="DP134" s="1"/>
      <c r="DQ134" s="1"/>
      <c r="DR134" s="1"/>
      <c r="DS134" s="1"/>
      <c r="DU134" s="1"/>
      <c r="DV134" s="1"/>
      <c r="DW134" s="1"/>
      <c r="DX134" s="1"/>
      <c r="EE134" s="1"/>
      <c r="EF134" s="1"/>
      <c r="EG134" s="1"/>
      <c r="EH134" s="1"/>
      <c r="EO134" s="1"/>
      <c r="EP134" s="1"/>
      <c r="EQ134" s="1"/>
      <c r="ER134" s="1"/>
      <c r="FX134" s="1"/>
      <c r="FY134" s="1"/>
      <c r="FZ134" s="1"/>
      <c r="GA134" s="1"/>
      <c r="GC134" s="1"/>
      <c r="GD134" s="1"/>
      <c r="GE134" s="1"/>
      <c r="GF134" s="1"/>
      <c r="GH134" s="1"/>
      <c r="GI134" s="1"/>
      <c r="GJ134" s="1"/>
      <c r="GK134" s="1"/>
      <c r="GM134" s="1"/>
      <c r="GN134" s="1"/>
      <c r="GO134" s="1"/>
      <c r="GP134" s="1"/>
      <c r="GW134" s="1"/>
      <c r="GX134" s="1"/>
      <c r="GY134" s="1"/>
      <c r="GZ134" s="1"/>
      <c r="HB134" s="1"/>
      <c r="HC134" s="1"/>
      <c r="HD134" s="1"/>
      <c r="HE134" s="1"/>
      <c r="HL134" s="1"/>
      <c r="HM134" s="1"/>
      <c r="HN134" s="1"/>
      <c r="HO134" s="1"/>
      <c r="HV134" s="1"/>
      <c r="HW134" s="1"/>
      <c r="HX134" s="1"/>
      <c r="HY134" s="1"/>
      <c r="JE134" s="1"/>
      <c r="JF134" s="1"/>
      <c r="JG134" s="1"/>
      <c r="JH134" s="1"/>
      <c r="JJ134" s="1"/>
      <c r="JK134" s="1"/>
      <c r="JL134" s="1"/>
      <c r="JM134" s="1"/>
    </row>
    <row r="135" spans="3:273" x14ac:dyDescent="0.2">
      <c r="C135" s="2">
        <v>0</v>
      </c>
      <c r="D135" s="2">
        <v>0</v>
      </c>
      <c r="E135" s="2">
        <v>0</v>
      </c>
      <c r="F135" s="2">
        <v>1</v>
      </c>
      <c r="G135" s="2"/>
      <c r="I135" s="1"/>
      <c r="J135" s="1"/>
      <c r="K135" s="27"/>
      <c r="L135" s="27"/>
      <c r="M135" s="27"/>
      <c r="N135" s="1"/>
      <c r="O135" s="1" t="s">
        <v>63</v>
      </c>
      <c r="P135" s="1"/>
      <c r="Q135">
        <v>0</v>
      </c>
      <c r="R135">
        <v>4</v>
      </c>
      <c r="S135">
        <v>100</v>
      </c>
      <c r="T135" s="1"/>
      <c r="U135" s="1"/>
      <c r="V135" s="1"/>
      <c r="Z135" s="1"/>
      <c r="AA135" s="1"/>
      <c r="AB135" s="1"/>
      <c r="AF135" s="1"/>
      <c r="AM135" s="24"/>
      <c r="AN135" s="24"/>
      <c r="AR135" s="24"/>
      <c r="AY135" s="24"/>
      <c r="AZ135" s="24"/>
      <c r="BD135" s="24"/>
      <c r="CO135" s="1"/>
      <c r="CP135" s="1"/>
      <c r="CT135" s="1"/>
      <c r="CU135" s="1"/>
      <c r="CV135" s="1"/>
      <c r="DA135" s="1" t="s">
        <v>63</v>
      </c>
      <c r="DB135" s="1">
        <v>1</v>
      </c>
      <c r="DC135" s="1">
        <v>5</v>
      </c>
      <c r="DD135" s="1">
        <v>90</v>
      </c>
      <c r="DF135" s="1"/>
      <c r="DG135" s="1"/>
      <c r="DH135" s="1"/>
      <c r="DI135" s="1"/>
      <c r="DP135" s="1"/>
      <c r="DQ135" s="1"/>
      <c r="DR135" s="1"/>
      <c r="DS135" s="1"/>
      <c r="DU135" s="1"/>
      <c r="DV135" s="1"/>
      <c r="DW135" s="1"/>
      <c r="DX135" s="1"/>
      <c r="EE135" s="1"/>
      <c r="EF135" s="1"/>
      <c r="EG135" s="1"/>
      <c r="EH135" s="1"/>
      <c r="EO135" s="1"/>
      <c r="EP135" s="1"/>
      <c r="EQ135" s="1"/>
      <c r="ER135" s="1"/>
      <c r="FX135" s="1"/>
      <c r="FY135" s="1"/>
      <c r="FZ135" s="1"/>
      <c r="GA135" s="1"/>
      <c r="GC135" s="1"/>
      <c r="GD135" s="1"/>
      <c r="GE135" s="1"/>
      <c r="GF135" s="1"/>
      <c r="GH135" s="1"/>
      <c r="GI135" s="1"/>
      <c r="GJ135" s="1"/>
      <c r="GK135" s="1"/>
      <c r="GM135" s="1"/>
      <c r="GN135" s="1"/>
      <c r="GO135" s="1"/>
      <c r="GP135" s="1"/>
      <c r="GW135" s="1" t="s">
        <v>63</v>
      </c>
      <c r="GX135" s="1">
        <v>3</v>
      </c>
      <c r="GY135" s="1">
        <v>5</v>
      </c>
      <c r="GZ135" s="1">
        <v>60</v>
      </c>
      <c r="HB135" s="1"/>
      <c r="HC135" s="1"/>
      <c r="HD135" s="1"/>
      <c r="HE135" s="1"/>
      <c r="HL135" s="1"/>
      <c r="HM135" s="1"/>
      <c r="HN135" s="1"/>
      <c r="HO135" s="1"/>
      <c r="HV135" s="1"/>
      <c r="HW135" s="1"/>
      <c r="HX135" s="1"/>
      <c r="HY135" s="1"/>
      <c r="JE135" s="1"/>
      <c r="JF135" s="1"/>
      <c r="JG135" s="1"/>
      <c r="JH135" s="1"/>
      <c r="JJ135" s="1"/>
      <c r="JK135" s="1"/>
      <c r="JL135" s="1"/>
      <c r="JM135" s="1"/>
    </row>
    <row r="136" spans="3:273" x14ac:dyDescent="0.2">
      <c r="C136" s="2">
        <v>0</v>
      </c>
      <c r="D136" s="2">
        <v>0</v>
      </c>
      <c r="E136" s="2">
        <v>0</v>
      </c>
      <c r="F136" s="2">
        <v>1</v>
      </c>
      <c r="G136" s="2"/>
      <c r="I136" s="1"/>
      <c r="J136" s="1"/>
      <c r="K136" s="27"/>
      <c r="L136" s="27"/>
      <c r="M136" s="27"/>
      <c r="N136" s="1"/>
      <c r="O136" s="1"/>
      <c r="P136" s="1"/>
      <c r="T136" s="1"/>
      <c r="U136" s="1"/>
      <c r="V136" s="1"/>
      <c r="Z136" s="1"/>
      <c r="AA136" s="1"/>
      <c r="AB136" s="1"/>
      <c r="AF136" s="1"/>
      <c r="AM136" s="24"/>
      <c r="AN136" s="24"/>
      <c r="AR136" s="24"/>
      <c r="AY136" s="24"/>
      <c r="AZ136" s="24"/>
      <c r="BD136" s="24"/>
      <c r="CO136" s="1"/>
      <c r="CP136" s="1"/>
      <c r="CT136" s="1"/>
      <c r="CU136" s="1"/>
      <c r="CV136" s="1"/>
      <c r="DA136" s="1"/>
      <c r="DB136" s="1"/>
      <c r="DC136" s="1"/>
      <c r="DD136" s="1"/>
      <c r="DF136" s="1"/>
      <c r="DG136" s="1"/>
      <c r="DH136" s="1"/>
      <c r="DI136" s="1"/>
      <c r="DP136" s="1"/>
      <c r="DQ136" s="1"/>
      <c r="DR136" s="1"/>
      <c r="DS136" s="1"/>
      <c r="DU136" s="1"/>
      <c r="DV136" s="1"/>
      <c r="DW136" s="1"/>
      <c r="DX136" s="1"/>
      <c r="EE136" s="1"/>
      <c r="EF136" s="1"/>
      <c r="EG136" s="1"/>
      <c r="EH136" s="1"/>
      <c r="EO136" s="1"/>
      <c r="EP136" s="1"/>
      <c r="EQ136" s="1"/>
      <c r="ER136" s="1"/>
      <c r="FX136" s="1"/>
      <c r="FY136" s="1"/>
      <c r="FZ136" s="1"/>
      <c r="GA136" s="1"/>
      <c r="GC136" s="1"/>
      <c r="GD136" s="1"/>
      <c r="GE136" s="1"/>
      <c r="GF136" s="1"/>
      <c r="GH136" s="1"/>
      <c r="GI136" s="1"/>
      <c r="GJ136" s="1"/>
      <c r="GK136" s="1"/>
      <c r="GM136" s="1"/>
      <c r="GN136" s="1"/>
      <c r="GO136" s="1"/>
      <c r="GP136" s="1"/>
      <c r="GW136" s="1"/>
      <c r="GX136" s="1"/>
      <c r="GY136" s="1"/>
      <c r="GZ136" s="1"/>
      <c r="HB136" s="1"/>
      <c r="HC136" s="1"/>
      <c r="HD136" s="1"/>
      <c r="HE136" s="1"/>
      <c r="HL136" s="1"/>
      <c r="HM136" s="1"/>
      <c r="HN136" s="1"/>
      <c r="HO136" s="1"/>
      <c r="HV136" s="1"/>
      <c r="HW136" s="1"/>
      <c r="HX136" s="1"/>
      <c r="HY136" s="1"/>
      <c r="JE136" s="1"/>
      <c r="JF136" s="1"/>
      <c r="JG136" s="1"/>
      <c r="JH136" s="1"/>
      <c r="JJ136" s="1"/>
      <c r="JK136" s="1"/>
      <c r="JL136" s="1"/>
      <c r="JM136" s="1"/>
    </row>
    <row r="137" spans="3:273" x14ac:dyDescent="0.2">
      <c r="C137" s="2">
        <v>1</v>
      </c>
      <c r="D137" s="2">
        <v>0</v>
      </c>
      <c r="E137" s="2">
        <v>0</v>
      </c>
      <c r="F137" s="2">
        <v>0</v>
      </c>
      <c r="G137" s="2"/>
      <c r="I137" s="1"/>
      <c r="J137" s="1"/>
      <c r="K137" s="27"/>
      <c r="L137" s="27"/>
      <c r="M137" s="27"/>
      <c r="N137" s="1"/>
      <c r="O137" s="1" t="s">
        <v>63</v>
      </c>
      <c r="P137" s="1"/>
      <c r="Q137">
        <v>0</v>
      </c>
      <c r="R137">
        <v>0</v>
      </c>
      <c r="S137">
        <v>0</v>
      </c>
      <c r="T137" s="1"/>
      <c r="U137" s="1"/>
      <c r="V137" s="1"/>
      <c r="Z137" s="1"/>
      <c r="AA137" s="1"/>
      <c r="AB137" s="1"/>
      <c r="AF137" s="1"/>
      <c r="AM137" s="24"/>
      <c r="AN137" s="24"/>
      <c r="AR137" s="24"/>
      <c r="AY137" s="24"/>
      <c r="AZ137" s="24"/>
      <c r="BD137" s="24"/>
      <c r="CO137" s="1"/>
      <c r="CP137" s="1"/>
      <c r="CT137" s="1"/>
      <c r="CU137" s="1"/>
      <c r="CV137" s="1"/>
      <c r="DA137" s="1"/>
      <c r="DB137" s="1"/>
      <c r="DC137" s="1"/>
      <c r="DD137" s="1"/>
      <c r="DF137" s="1"/>
      <c r="DG137" s="1"/>
      <c r="DH137" s="1"/>
      <c r="DI137" s="1"/>
      <c r="DP137" s="1"/>
      <c r="DQ137" s="1"/>
      <c r="DR137" s="1"/>
      <c r="DS137" s="1"/>
      <c r="DU137" s="1"/>
      <c r="DV137" s="1"/>
      <c r="DW137" s="1"/>
      <c r="DX137" s="1"/>
      <c r="EE137" s="1"/>
      <c r="EF137" s="1"/>
      <c r="EG137" s="1"/>
      <c r="EH137" s="1"/>
      <c r="EO137" s="1"/>
      <c r="EP137" s="1"/>
      <c r="EQ137" s="1"/>
      <c r="ER137" s="1"/>
      <c r="FX137" s="1"/>
      <c r="FY137" s="1"/>
      <c r="FZ137" s="1"/>
      <c r="GA137" s="1"/>
      <c r="GC137" s="1"/>
      <c r="GD137" s="1"/>
      <c r="GE137" s="1"/>
      <c r="GF137" s="1"/>
      <c r="GH137" s="1"/>
      <c r="GI137" s="1"/>
      <c r="GJ137" s="1"/>
      <c r="GK137" s="1"/>
      <c r="GM137" s="1"/>
      <c r="GN137" s="1"/>
      <c r="GO137" s="1"/>
      <c r="GP137" s="1"/>
      <c r="GW137" s="1"/>
      <c r="GX137" s="1"/>
      <c r="GY137" s="1"/>
      <c r="GZ137" s="1"/>
      <c r="HB137" s="1"/>
      <c r="HC137" s="1"/>
      <c r="HD137" s="1"/>
      <c r="HE137" s="1"/>
      <c r="HL137" s="1" t="s">
        <v>63</v>
      </c>
      <c r="HM137" s="1">
        <v>2</v>
      </c>
      <c r="HN137" s="1">
        <v>0</v>
      </c>
      <c r="HO137" s="1">
        <v>0</v>
      </c>
      <c r="HV137" s="1"/>
      <c r="HW137" s="1"/>
      <c r="HX137" s="1"/>
      <c r="HY137" s="1"/>
      <c r="JE137" s="1"/>
      <c r="JF137" s="1"/>
      <c r="JG137" s="1"/>
      <c r="JH137" s="1"/>
      <c r="JJ137" s="1"/>
      <c r="JK137" s="1"/>
      <c r="JL137" s="1"/>
      <c r="JM137" s="1"/>
    </row>
    <row r="138" spans="3:273" x14ac:dyDescent="0.2">
      <c r="C138" s="2">
        <v>0</v>
      </c>
      <c r="D138" s="2">
        <v>0</v>
      </c>
      <c r="E138" s="2">
        <v>0</v>
      </c>
      <c r="F138" s="2">
        <v>1</v>
      </c>
      <c r="G138" s="2"/>
      <c r="I138" s="1"/>
      <c r="J138" s="1"/>
      <c r="K138" s="27"/>
      <c r="L138" s="27"/>
      <c r="M138" s="27"/>
      <c r="N138" s="1"/>
      <c r="O138" s="1"/>
      <c r="P138" s="1"/>
      <c r="T138" s="1"/>
      <c r="U138" s="1"/>
      <c r="V138" s="1"/>
      <c r="Z138" s="1"/>
      <c r="AA138" s="1"/>
      <c r="AB138" s="1"/>
      <c r="AF138" s="1"/>
      <c r="AM138" s="24"/>
      <c r="AN138" s="24"/>
      <c r="AR138" s="24"/>
      <c r="AY138" s="24"/>
      <c r="AZ138" s="24"/>
      <c r="BD138" s="24"/>
      <c r="CO138" s="1"/>
      <c r="CP138" s="1"/>
      <c r="CT138" s="1"/>
      <c r="CU138" s="1"/>
      <c r="CV138" s="1"/>
      <c r="DA138" s="1"/>
      <c r="DB138" s="1"/>
      <c r="DC138" s="1"/>
      <c r="DD138" s="1"/>
      <c r="DF138" s="1"/>
      <c r="DG138" s="1"/>
      <c r="DH138" s="1"/>
      <c r="DI138" s="1"/>
      <c r="DP138" s="1"/>
      <c r="DQ138" s="1"/>
      <c r="DR138" s="1"/>
      <c r="DS138" s="1"/>
      <c r="DU138" s="1"/>
      <c r="DV138" s="1"/>
      <c r="DW138" s="1"/>
      <c r="DX138" s="1"/>
      <c r="EE138" s="1"/>
      <c r="EF138" s="1"/>
      <c r="EG138" s="1"/>
      <c r="EH138" s="1"/>
      <c r="EO138" s="1"/>
      <c r="EP138" s="1"/>
      <c r="EQ138" s="1"/>
      <c r="ER138" s="1"/>
      <c r="FX138" s="1"/>
      <c r="FY138" s="1"/>
      <c r="FZ138" s="1"/>
      <c r="GA138" s="1"/>
      <c r="GC138" s="1"/>
      <c r="GD138" s="1"/>
      <c r="GE138" s="1"/>
      <c r="GF138" s="1"/>
      <c r="GH138" s="1"/>
      <c r="GI138" s="1"/>
      <c r="GJ138" s="1"/>
      <c r="GK138" s="1"/>
      <c r="GM138" s="1"/>
      <c r="GN138" s="1"/>
      <c r="GO138" s="1"/>
      <c r="GP138" s="1"/>
      <c r="GW138" s="1"/>
      <c r="GX138" s="1"/>
      <c r="GY138" s="1"/>
      <c r="GZ138" s="1"/>
      <c r="HB138" s="1"/>
      <c r="HC138" s="1"/>
      <c r="HD138" s="1"/>
      <c r="HE138" s="1"/>
      <c r="HL138" s="1"/>
      <c r="HM138" s="1"/>
      <c r="HN138" s="1"/>
      <c r="HO138" s="1"/>
      <c r="HV138" s="1"/>
      <c r="HW138" s="1"/>
      <c r="HX138" s="1"/>
      <c r="HY138" s="1"/>
      <c r="JE138" s="1"/>
      <c r="JF138" s="1"/>
      <c r="JG138" s="1"/>
      <c r="JH138" s="1"/>
      <c r="JJ138" s="1"/>
      <c r="JK138" s="1"/>
      <c r="JL138" s="1"/>
      <c r="JM138" s="1"/>
    </row>
    <row r="139" spans="3:273" x14ac:dyDescent="0.2">
      <c r="C139" s="2">
        <v>0</v>
      </c>
      <c r="D139" s="2">
        <v>1</v>
      </c>
      <c r="E139" s="2">
        <v>0</v>
      </c>
      <c r="F139" s="2">
        <v>0</v>
      </c>
      <c r="G139" s="2"/>
      <c r="I139" s="1"/>
      <c r="J139" s="1"/>
      <c r="K139" s="27"/>
      <c r="L139" s="27"/>
      <c r="M139" s="27"/>
      <c r="N139" s="1"/>
      <c r="O139" s="1"/>
      <c r="P139" s="1"/>
      <c r="T139" s="1"/>
      <c r="U139" s="1"/>
      <c r="V139" s="1"/>
      <c r="Z139" s="1"/>
      <c r="AA139" s="1" t="s">
        <v>63</v>
      </c>
      <c r="AB139" s="1"/>
      <c r="AC139">
        <v>0</v>
      </c>
      <c r="AD139">
        <v>10</v>
      </c>
      <c r="AE139">
        <v>300</v>
      </c>
      <c r="AF139" s="1"/>
      <c r="AM139" s="24"/>
      <c r="AN139" s="24"/>
      <c r="AR139" s="24"/>
      <c r="AY139" s="24"/>
      <c r="AZ139" s="24"/>
      <c r="BD139" s="24"/>
      <c r="CO139" s="1"/>
      <c r="CP139" s="1"/>
      <c r="CT139" s="1"/>
      <c r="CU139" s="1"/>
      <c r="CV139" s="1"/>
      <c r="DA139" s="1"/>
      <c r="DB139" s="1"/>
      <c r="DC139" s="1"/>
      <c r="DD139" s="1"/>
      <c r="DF139" s="1"/>
      <c r="DG139" s="1"/>
      <c r="DH139" s="1"/>
      <c r="DI139" s="1"/>
      <c r="DP139" s="1"/>
      <c r="DQ139" s="1"/>
      <c r="DR139" s="1"/>
      <c r="DS139" s="1"/>
      <c r="DU139" s="1"/>
      <c r="DV139" s="1"/>
      <c r="DW139" s="1"/>
      <c r="DX139" s="1"/>
      <c r="EE139" s="1"/>
      <c r="EF139" s="1"/>
      <c r="EG139" s="1"/>
      <c r="EH139" s="1"/>
      <c r="EO139" s="1"/>
      <c r="EP139" s="1"/>
      <c r="EQ139" s="1"/>
      <c r="ER139" s="1"/>
      <c r="FX139" s="1"/>
      <c r="FY139" s="1"/>
      <c r="FZ139" s="1"/>
      <c r="GA139" s="1"/>
      <c r="GC139" s="1"/>
      <c r="GD139" s="1"/>
      <c r="GE139" s="1"/>
      <c r="GF139" s="1"/>
      <c r="GH139" s="1"/>
      <c r="GI139" s="1"/>
      <c r="GJ139" s="1"/>
      <c r="GK139" s="1"/>
      <c r="GM139" s="1"/>
      <c r="GN139" s="1"/>
      <c r="GO139" s="1"/>
      <c r="GP139" s="1"/>
      <c r="GW139" s="1"/>
      <c r="GX139" s="1"/>
      <c r="GY139" s="1"/>
      <c r="GZ139" s="1"/>
      <c r="HB139" s="1"/>
      <c r="HC139" s="1"/>
      <c r="HD139" s="1"/>
      <c r="HE139" s="1"/>
      <c r="HL139" s="1"/>
      <c r="HM139" s="1"/>
      <c r="HN139" s="1"/>
      <c r="HO139" s="1"/>
      <c r="HV139" s="1"/>
      <c r="HW139" s="1"/>
      <c r="HX139" s="1"/>
      <c r="HY139" s="1"/>
      <c r="JE139" s="1"/>
      <c r="JF139" s="1"/>
      <c r="JG139" s="1"/>
      <c r="JH139" s="1"/>
      <c r="JJ139" s="1"/>
      <c r="JK139" s="1"/>
      <c r="JL139" s="1"/>
      <c r="JM139" s="1"/>
    </row>
    <row r="140" spans="3:273" x14ac:dyDescent="0.2">
      <c r="C140" s="2">
        <v>0</v>
      </c>
      <c r="D140" s="2">
        <v>0</v>
      </c>
      <c r="E140" s="2">
        <v>0</v>
      </c>
      <c r="F140" s="2">
        <v>1</v>
      </c>
      <c r="G140" s="2"/>
      <c r="I140" s="1"/>
      <c r="J140" s="1"/>
      <c r="K140" s="27"/>
      <c r="L140" s="27"/>
      <c r="M140" s="27"/>
      <c r="N140" s="1"/>
      <c r="O140" s="1"/>
      <c r="P140" s="1"/>
      <c r="T140" s="1"/>
      <c r="U140" s="1" t="s">
        <v>63</v>
      </c>
      <c r="V140" s="1"/>
      <c r="W140">
        <v>0</v>
      </c>
      <c r="X140">
        <v>6</v>
      </c>
      <c r="Y140">
        <v>70</v>
      </c>
      <c r="Z140" s="1"/>
      <c r="AA140" s="1"/>
      <c r="AB140" s="1"/>
      <c r="AF140" s="1"/>
      <c r="AM140" s="24"/>
      <c r="AN140" s="24"/>
      <c r="AR140" s="24"/>
      <c r="AY140" s="24"/>
      <c r="AZ140" s="24"/>
      <c r="BD140" s="24"/>
      <c r="CO140" s="1"/>
      <c r="CP140" s="1"/>
      <c r="CT140" s="1"/>
      <c r="CU140" s="1"/>
      <c r="CV140" s="1"/>
      <c r="DA140" s="1" t="s">
        <v>63</v>
      </c>
      <c r="DB140" s="1">
        <v>5</v>
      </c>
      <c r="DC140" s="1">
        <v>0</v>
      </c>
      <c r="DD140" s="1">
        <v>0</v>
      </c>
      <c r="DF140" s="1"/>
      <c r="DG140" s="1"/>
      <c r="DH140" s="1"/>
      <c r="DI140" s="1"/>
      <c r="DP140" s="1"/>
      <c r="DQ140" s="1"/>
      <c r="DR140" s="1"/>
      <c r="DS140" s="1"/>
      <c r="DU140" s="1"/>
      <c r="DV140" s="1"/>
      <c r="DW140" s="1"/>
      <c r="DX140" s="1"/>
      <c r="EE140" s="1"/>
      <c r="EF140" s="1"/>
      <c r="EG140" s="1"/>
      <c r="EH140" s="1"/>
      <c r="EO140" s="1"/>
      <c r="EP140" s="1"/>
      <c r="EQ140" s="1"/>
      <c r="ER140" s="1"/>
      <c r="FX140" s="1" t="s">
        <v>63</v>
      </c>
      <c r="FY140" s="1">
        <v>1</v>
      </c>
      <c r="FZ140" s="1">
        <v>6</v>
      </c>
      <c r="GA140" s="1">
        <v>50</v>
      </c>
      <c r="GC140" s="1"/>
      <c r="GD140" s="1"/>
      <c r="GE140" s="1"/>
      <c r="GF140" s="1"/>
      <c r="GH140" s="1"/>
      <c r="GI140" s="1"/>
      <c r="GJ140" s="1"/>
      <c r="GK140" s="1"/>
      <c r="GM140" s="1"/>
      <c r="GN140" s="1"/>
      <c r="GO140" s="1"/>
      <c r="GP140" s="1"/>
      <c r="GW140" s="1"/>
      <c r="GX140" s="1"/>
      <c r="GY140" s="1"/>
      <c r="GZ140" s="1"/>
      <c r="HB140" s="1"/>
      <c r="HC140" s="1"/>
      <c r="HD140" s="1"/>
      <c r="HE140" s="1"/>
      <c r="HL140" s="1"/>
      <c r="HM140" s="1"/>
      <c r="HN140" s="1"/>
      <c r="HO140" s="1"/>
      <c r="HV140" s="1"/>
      <c r="HW140" s="1"/>
      <c r="HX140" s="1"/>
      <c r="HY140" s="1"/>
      <c r="JE140" s="1"/>
      <c r="JF140" s="1"/>
      <c r="JG140" s="1"/>
      <c r="JH140" s="1"/>
      <c r="JJ140" s="1"/>
      <c r="JK140" s="1"/>
      <c r="JL140" s="1"/>
      <c r="JM140" s="1"/>
    </row>
    <row r="141" spans="3:273" x14ac:dyDescent="0.2">
      <c r="C141" s="2">
        <v>0</v>
      </c>
      <c r="D141" s="2">
        <v>0</v>
      </c>
      <c r="E141" s="2">
        <v>0</v>
      </c>
      <c r="F141" s="2">
        <v>1</v>
      </c>
      <c r="G141" s="2"/>
      <c r="I141" s="1"/>
      <c r="J141" s="1"/>
      <c r="K141" s="27"/>
      <c r="L141" s="27"/>
      <c r="M141" s="27"/>
      <c r="N141" s="1"/>
      <c r="O141" s="1"/>
      <c r="P141" s="1"/>
      <c r="T141" s="1"/>
      <c r="U141" s="1"/>
      <c r="V141" s="1"/>
      <c r="Z141" s="1"/>
      <c r="AA141" s="1"/>
      <c r="AB141" s="1"/>
      <c r="AF141" s="1"/>
      <c r="AM141" s="24" t="s">
        <v>63</v>
      </c>
      <c r="AN141" s="24"/>
      <c r="AO141">
        <v>5</v>
      </c>
      <c r="AP141">
        <v>1</v>
      </c>
      <c r="AQ141">
        <v>365</v>
      </c>
      <c r="AR141" s="24"/>
      <c r="AY141" s="24"/>
      <c r="AZ141" s="24"/>
      <c r="BD141" s="24"/>
      <c r="CO141" s="1" t="s">
        <v>63</v>
      </c>
      <c r="CP141" s="1"/>
      <c r="CQ141">
        <v>0</v>
      </c>
      <c r="CR141">
        <v>0</v>
      </c>
      <c r="CS141">
        <v>50</v>
      </c>
      <c r="CT141" s="1"/>
      <c r="CU141" s="1"/>
      <c r="CV141" s="1"/>
      <c r="DA141" s="1" t="s">
        <v>63</v>
      </c>
      <c r="DB141" s="1">
        <v>5</v>
      </c>
      <c r="DC141" s="1">
        <v>7</v>
      </c>
      <c r="DD141" s="1">
        <v>0</v>
      </c>
      <c r="DF141" s="1"/>
      <c r="DG141" s="1"/>
      <c r="DH141" s="1"/>
      <c r="DI141" s="1"/>
      <c r="DP141" s="1"/>
      <c r="DQ141" s="1"/>
      <c r="DR141" s="1"/>
      <c r="DS141" s="1"/>
      <c r="DU141" s="1"/>
      <c r="DV141" s="1"/>
      <c r="DW141" s="1"/>
      <c r="DX141" s="1"/>
      <c r="EE141" s="1"/>
      <c r="EF141" s="1"/>
      <c r="EG141" s="1"/>
      <c r="EH141" s="1"/>
      <c r="EO141" s="1"/>
      <c r="EP141" s="1"/>
      <c r="EQ141" s="1"/>
      <c r="ER141" s="1"/>
      <c r="FX141" s="1"/>
      <c r="FY141" s="1"/>
      <c r="FZ141" s="1"/>
      <c r="GA141" s="1"/>
      <c r="GC141" s="1"/>
      <c r="GD141" s="1"/>
      <c r="GE141" s="1"/>
      <c r="GF141" s="1"/>
      <c r="GH141" s="1"/>
      <c r="GI141" s="1"/>
      <c r="GJ141" s="1"/>
      <c r="GK141" s="1"/>
      <c r="GM141" s="1" t="s">
        <v>63</v>
      </c>
      <c r="GN141" s="1">
        <v>1</v>
      </c>
      <c r="GO141" s="1">
        <v>24</v>
      </c>
      <c r="GP141" s="1">
        <v>365</v>
      </c>
      <c r="GW141" s="1"/>
      <c r="GX141" s="1"/>
      <c r="GY141" s="1"/>
      <c r="GZ141" s="1"/>
      <c r="HB141" s="1"/>
      <c r="HC141" s="1"/>
      <c r="HD141" s="1"/>
      <c r="HE141" s="1"/>
      <c r="HL141" s="1"/>
      <c r="HM141" s="1"/>
      <c r="HN141" s="1"/>
      <c r="HO141" s="1"/>
      <c r="HV141" s="1"/>
      <c r="HW141" s="1"/>
      <c r="HX141" s="1"/>
      <c r="HY141" s="1"/>
      <c r="JE141" s="1"/>
      <c r="JF141" s="1"/>
      <c r="JG141" s="1"/>
      <c r="JH141" s="1"/>
      <c r="JJ141" s="1" t="s">
        <v>63</v>
      </c>
      <c r="JK141" s="1">
        <v>1</v>
      </c>
      <c r="JL141" s="1">
        <v>0</v>
      </c>
      <c r="JM141" s="1">
        <v>90</v>
      </c>
    </row>
    <row r="142" spans="3:273" x14ac:dyDescent="0.2">
      <c r="C142" s="2">
        <v>0</v>
      </c>
      <c r="D142" s="2">
        <v>0</v>
      </c>
      <c r="E142" s="2">
        <v>0</v>
      </c>
      <c r="F142" s="2">
        <v>1</v>
      </c>
      <c r="G142" s="2"/>
      <c r="O142" s="1"/>
      <c r="P142" s="1"/>
      <c r="T142" s="1"/>
      <c r="U142" s="1"/>
      <c r="V142" s="1"/>
      <c r="Z142" s="1"/>
      <c r="AA142" s="1"/>
      <c r="AB142" s="1"/>
      <c r="AF142" s="1"/>
      <c r="AM142" s="24"/>
      <c r="AN142" s="24"/>
      <c r="AR142" s="24"/>
      <c r="AY142" s="24"/>
      <c r="AZ142" s="24"/>
      <c r="BD142" s="24"/>
      <c r="CO142" s="1"/>
      <c r="CP142" s="1"/>
      <c r="CT142" s="1"/>
      <c r="CU142" s="1"/>
      <c r="CV142" s="1"/>
      <c r="DF142" s="1"/>
      <c r="DG142" s="1"/>
      <c r="DH142" s="1"/>
      <c r="DI142" s="1"/>
      <c r="DP142" s="1"/>
      <c r="DQ142" s="1"/>
      <c r="DR142" s="1"/>
      <c r="DS142" s="1"/>
      <c r="DU142" s="1"/>
      <c r="DV142" s="1"/>
      <c r="DW142" s="1"/>
      <c r="DX142" s="1"/>
      <c r="EE142" s="1"/>
      <c r="EF142" s="1"/>
      <c r="EG142" s="1"/>
      <c r="EH142" s="1"/>
      <c r="EO142" s="1"/>
      <c r="EP142" s="1"/>
      <c r="EQ142" s="1"/>
      <c r="ER142" s="1"/>
      <c r="FX142" s="1"/>
      <c r="FY142" s="1"/>
      <c r="FZ142" s="1"/>
      <c r="GA142" s="1"/>
      <c r="GC142" s="1"/>
      <c r="GD142" s="1"/>
      <c r="GE142" s="1"/>
      <c r="GF142" s="1"/>
      <c r="GM142" s="1"/>
      <c r="GN142" s="1"/>
      <c r="GO142" s="1"/>
      <c r="GP142" s="1"/>
      <c r="GW142" s="1"/>
      <c r="GX142" s="1"/>
      <c r="GY142" s="1"/>
      <c r="GZ142" s="1"/>
      <c r="HB142" s="1"/>
      <c r="HC142" s="1"/>
      <c r="HD142" s="1"/>
      <c r="HE142" s="1"/>
      <c r="HL142" s="1"/>
      <c r="HM142" s="1"/>
      <c r="HN142" s="1"/>
      <c r="HO142" s="1"/>
      <c r="HV142" s="1"/>
      <c r="HW142" s="1"/>
      <c r="HX142" s="1"/>
      <c r="HY142" s="1"/>
      <c r="JE142" s="1" t="s">
        <v>63</v>
      </c>
      <c r="JF142" s="1">
        <v>2</v>
      </c>
      <c r="JG142" s="1">
        <v>0</v>
      </c>
      <c r="JH142" s="1">
        <v>35</v>
      </c>
      <c r="JJ142" s="1"/>
      <c r="JK142" s="1"/>
      <c r="JL142" s="1"/>
      <c r="JM142" s="1"/>
    </row>
    <row r="143" spans="3:273" x14ac:dyDescent="0.2">
      <c r="C143" s="2">
        <v>0</v>
      </c>
      <c r="D143" s="2">
        <v>0</v>
      </c>
      <c r="E143" s="2">
        <v>0</v>
      </c>
      <c r="F143" s="2">
        <v>1</v>
      </c>
      <c r="G143" s="2"/>
      <c r="O143" s="1" t="s">
        <v>63</v>
      </c>
      <c r="P143" s="1"/>
      <c r="Q143">
        <v>0</v>
      </c>
      <c r="R143">
        <v>5</v>
      </c>
      <c r="S143">
        <v>0</v>
      </c>
      <c r="T143" s="1"/>
      <c r="U143" s="1"/>
      <c r="V143" s="1"/>
      <c r="Z143" s="1"/>
      <c r="AA143" s="1"/>
      <c r="AB143" s="1"/>
      <c r="AF143" s="1"/>
      <c r="AM143" s="24"/>
      <c r="AN143" s="24"/>
      <c r="AR143" s="24"/>
      <c r="AY143" s="24"/>
      <c r="AZ143" s="24"/>
      <c r="BD143" s="24"/>
      <c r="CO143" s="1"/>
      <c r="CP143" s="1"/>
      <c r="CT143" s="1"/>
      <c r="CU143" s="1"/>
      <c r="CV143" s="1"/>
      <c r="DF143" s="1"/>
      <c r="DG143" s="1"/>
      <c r="DH143" s="1"/>
      <c r="DI143" s="1"/>
      <c r="DP143" s="1" t="s">
        <v>63</v>
      </c>
      <c r="DQ143" s="1">
        <v>1</v>
      </c>
      <c r="DR143" s="1">
        <v>2</v>
      </c>
      <c r="DS143" s="1">
        <v>60</v>
      </c>
      <c r="DU143" s="1"/>
      <c r="DV143" s="1"/>
      <c r="DW143" s="1"/>
      <c r="DX143" s="1"/>
      <c r="EE143" s="1"/>
      <c r="EF143" s="1"/>
      <c r="EG143" s="1"/>
      <c r="EH143" s="1"/>
      <c r="EO143" s="1"/>
      <c r="EP143" s="1"/>
      <c r="EQ143" s="1"/>
      <c r="ER143" s="1"/>
      <c r="FX143" s="1"/>
      <c r="FY143" s="1"/>
      <c r="FZ143" s="1"/>
      <c r="GA143" s="1"/>
      <c r="GC143" s="1"/>
      <c r="GD143" s="1"/>
      <c r="GE143" s="1"/>
      <c r="GF143" s="1"/>
      <c r="GM143" s="1"/>
      <c r="GN143" s="1"/>
      <c r="GO143" s="1"/>
      <c r="GP143" s="1"/>
      <c r="GW143" s="1"/>
      <c r="GX143" s="1"/>
      <c r="GY143" s="1"/>
      <c r="GZ143" s="1"/>
      <c r="HB143" s="1"/>
      <c r="HC143" s="1"/>
      <c r="HD143" s="1"/>
      <c r="HE143" s="1"/>
      <c r="HL143" s="1"/>
      <c r="HM143" s="1"/>
      <c r="HN143" s="1"/>
      <c r="HO143" s="1"/>
      <c r="HV143" s="1"/>
      <c r="HW143" s="1"/>
      <c r="HX143" s="1"/>
      <c r="HY143" s="1"/>
      <c r="JE143" s="1"/>
      <c r="JF143" s="1"/>
      <c r="JG143" s="1"/>
      <c r="JH143" s="1"/>
      <c r="JJ143" s="1"/>
      <c r="JK143" s="1"/>
      <c r="JL143" s="1"/>
      <c r="JM143" s="1"/>
    </row>
    <row r="144" spans="3:273" x14ac:dyDescent="0.2">
      <c r="C144" s="2">
        <v>0</v>
      </c>
      <c r="D144" s="2">
        <v>0</v>
      </c>
      <c r="E144" s="2">
        <v>0</v>
      </c>
      <c r="F144" s="2">
        <v>1</v>
      </c>
      <c r="G144" s="2"/>
      <c r="O144" s="1"/>
      <c r="P144" s="1"/>
      <c r="T144" s="1"/>
      <c r="U144" s="1"/>
      <c r="V144" s="1"/>
      <c r="Z144" s="1"/>
      <c r="AA144" s="1"/>
      <c r="AB144" s="1"/>
      <c r="AF144" s="1"/>
      <c r="AM144" s="24"/>
      <c r="AN144" s="24"/>
      <c r="AR144" s="24"/>
      <c r="AY144" s="24"/>
      <c r="AZ144" s="24"/>
      <c r="BD144" s="24"/>
      <c r="CO144" s="1" t="s">
        <v>63</v>
      </c>
      <c r="CP144" s="1"/>
      <c r="CQ144">
        <v>0</v>
      </c>
      <c r="CR144">
        <v>8</v>
      </c>
      <c r="CS144">
        <v>30</v>
      </c>
      <c r="CT144" s="1"/>
      <c r="CU144" s="1"/>
      <c r="CV144" s="1"/>
      <c r="DF144" s="1"/>
      <c r="DG144" s="1"/>
      <c r="DH144" s="1"/>
      <c r="DI144" s="1"/>
      <c r="DP144" s="1"/>
      <c r="DQ144" s="1"/>
      <c r="DR144" s="1"/>
      <c r="DS144" s="1"/>
      <c r="DU144" s="1"/>
      <c r="DV144" s="1"/>
      <c r="DW144" s="1"/>
      <c r="DX144" s="1"/>
      <c r="EE144" s="1"/>
      <c r="EF144" s="1"/>
      <c r="EG144" s="1"/>
      <c r="EH144" s="1"/>
      <c r="EO144" s="1"/>
      <c r="EP144" s="1"/>
      <c r="EQ144" s="1"/>
      <c r="ER144" s="1"/>
      <c r="FX144" s="1"/>
      <c r="FY144" s="1"/>
      <c r="FZ144" s="1"/>
      <c r="GA144" s="1"/>
      <c r="GC144" s="1"/>
      <c r="GD144" s="1"/>
      <c r="GE144" s="1"/>
      <c r="GF144" s="1"/>
      <c r="GM144" s="1"/>
      <c r="GN144" s="1"/>
      <c r="GO144" s="1"/>
      <c r="GP144" s="1"/>
      <c r="GW144" s="1"/>
      <c r="GX144" s="1"/>
      <c r="GY144" s="1"/>
      <c r="GZ144" s="1"/>
      <c r="HB144" s="1" t="s">
        <v>63</v>
      </c>
      <c r="HC144" s="1">
        <v>1</v>
      </c>
      <c r="HD144" s="1">
        <v>6</v>
      </c>
      <c r="HE144" s="1">
        <v>70</v>
      </c>
      <c r="HL144" s="1"/>
      <c r="HM144" s="1"/>
      <c r="HN144" s="1"/>
      <c r="HO144" s="1"/>
      <c r="HV144" s="1"/>
      <c r="HW144" s="1"/>
      <c r="HX144" s="1"/>
      <c r="HY144" s="1"/>
      <c r="JE144" s="1"/>
      <c r="JF144" s="1"/>
      <c r="JG144" s="1"/>
      <c r="JH144" s="1"/>
      <c r="JJ144" s="1"/>
      <c r="JK144" s="1"/>
      <c r="JL144" s="1"/>
      <c r="JM144" s="1"/>
    </row>
    <row r="145" spans="3:273" x14ac:dyDescent="0.2">
      <c r="C145" s="2">
        <v>1</v>
      </c>
      <c r="D145" s="2">
        <v>0</v>
      </c>
      <c r="E145" s="2">
        <v>0</v>
      </c>
      <c r="F145" s="2">
        <v>0</v>
      </c>
      <c r="G145" s="2"/>
      <c r="O145" s="1" t="s">
        <v>63</v>
      </c>
      <c r="P145" s="1"/>
      <c r="Q145">
        <v>0</v>
      </c>
      <c r="R145">
        <v>0</v>
      </c>
      <c r="S145">
        <v>0</v>
      </c>
      <c r="T145" s="1"/>
      <c r="U145" s="1"/>
      <c r="V145" s="1"/>
      <c r="Z145" s="1"/>
      <c r="AA145" s="1"/>
      <c r="AB145" s="1"/>
      <c r="AF145" s="1"/>
      <c r="AM145" s="24"/>
      <c r="AN145" s="24"/>
      <c r="AR145" s="24"/>
      <c r="AY145" s="24"/>
      <c r="AZ145" s="24"/>
      <c r="BD145" s="24"/>
      <c r="CO145" s="1"/>
      <c r="CP145" s="1"/>
      <c r="CT145" s="1"/>
      <c r="CU145" s="1"/>
      <c r="CV145" s="1"/>
      <c r="DF145" s="1"/>
      <c r="DG145" s="1"/>
      <c r="DH145" s="1"/>
      <c r="DI145" s="1"/>
      <c r="DP145" s="1"/>
      <c r="DQ145" s="1"/>
      <c r="DR145" s="1"/>
      <c r="DS145" s="1"/>
      <c r="DU145" s="1"/>
      <c r="DV145" s="1"/>
      <c r="DW145" s="1"/>
      <c r="DX145" s="1"/>
      <c r="EE145" s="1"/>
      <c r="EF145" s="1"/>
      <c r="EG145" s="1"/>
      <c r="EH145" s="1"/>
      <c r="EO145" s="1"/>
      <c r="EP145" s="1"/>
      <c r="EQ145" s="1"/>
      <c r="ER145" s="1"/>
      <c r="FX145" s="1"/>
      <c r="FY145" s="1"/>
      <c r="FZ145" s="1"/>
      <c r="GA145" s="1"/>
      <c r="GC145" s="1"/>
      <c r="GD145" s="1"/>
      <c r="GE145" s="1"/>
      <c r="GF145" s="1"/>
      <c r="GM145" s="1"/>
      <c r="GN145" s="1"/>
      <c r="GO145" s="1"/>
      <c r="GP145" s="1"/>
      <c r="GW145" s="1"/>
      <c r="GX145" s="1"/>
      <c r="GY145" s="1"/>
      <c r="GZ145" s="1"/>
      <c r="HB145" s="1"/>
      <c r="HC145" s="1"/>
      <c r="HD145" s="1"/>
      <c r="HE145" s="1"/>
      <c r="HL145" s="1"/>
      <c r="HM145" s="1"/>
      <c r="HN145" s="1"/>
      <c r="HO145" s="1"/>
      <c r="HV145" s="1"/>
      <c r="HW145" s="1"/>
      <c r="HX145" s="1"/>
      <c r="HY145" s="1"/>
      <c r="JE145" s="1"/>
      <c r="JF145" s="1"/>
      <c r="JG145" s="1"/>
      <c r="JH145" s="1"/>
      <c r="JJ145" s="1"/>
      <c r="JK145" s="1"/>
      <c r="JL145" s="1"/>
      <c r="JM145" s="1"/>
    </row>
    <row r="146" spans="3:273" x14ac:dyDescent="0.2">
      <c r="C146" s="2">
        <v>1</v>
      </c>
      <c r="D146" s="2">
        <v>0</v>
      </c>
      <c r="E146" s="2">
        <v>0</v>
      </c>
      <c r="F146" s="2">
        <v>0</v>
      </c>
      <c r="G146" s="2"/>
      <c r="O146" s="1"/>
      <c r="P146" s="1"/>
      <c r="T146" s="1"/>
      <c r="U146" s="1"/>
      <c r="V146" s="1"/>
      <c r="Z146" s="1"/>
      <c r="AA146" s="1"/>
      <c r="AB146" s="1"/>
      <c r="AF146" s="1"/>
      <c r="AM146" s="24"/>
      <c r="AN146" s="24"/>
      <c r="AR146" s="24"/>
      <c r="AY146" s="24"/>
      <c r="AZ146" s="24"/>
      <c r="BD146" s="24"/>
      <c r="CO146" s="1"/>
      <c r="CP146" s="1"/>
      <c r="CT146" s="1"/>
      <c r="CU146" s="1"/>
      <c r="CV146" s="1"/>
      <c r="DF146" s="1"/>
      <c r="DG146" s="1"/>
      <c r="DH146" s="1"/>
      <c r="DI146" s="1"/>
      <c r="DP146" s="1"/>
      <c r="DQ146" s="1"/>
      <c r="DR146" s="1"/>
      <c r="DS146" s="1"/>
      <c r="DU146" s="1"/>
      <c r="DV146" s="1"/>
      <c r="DW146" s="1"/>
      <c r="DX146" s="1"/>
      <c r="EE146" s="1"/>
      <c r="EF146" s="1"/>
      <c r="EG146" s="1"/>
      <c r="EH146" s="1"/>
      <c r="EO146" s="1"/>
      <c r="EP146" s="1"/>
      <c r="EQ146" s="1"/>
      <c r="ER146" s="1"/>
      <c r="FX146" s="1"/>
      <c r="FY146" s="1"/>
      <c r="FZ146" s="1"/>
      <c r="GA146" s="1"/>
      <c r="GC146" s="1"/>
      <c r="GD146" s="1"/>
      <c r="GE146" s="1"/>
      <c r="GF146" s="1"/>
      <c r="GM146" s="1"/>
      <c r="GN146" s="1"/>
      <c r="GO146" s="1"/>
      <c r="GP146" s="1"/>
      <c r="GW146" s="1" t="s">
        <v>63</v>
      </c>
      <c r="GX146" s="1">
        <v>1</v>
      </c>
      <c r="GY146" s="1">
        <v>2</v>
      </c>
      <c r="GZ146" s="1">
        <v>300</v>
      </c>
      <c r="HB146" s="1"/>
      <c r="HC146" s="1"/>
      <c r="HD146" s="1"/>
      <c r="HE146" s="1"/>
      <c r="HL146" s="1"/>
      <c r="HM146" s="1"/>
      <c r="HN146" s="1"/>
      <c r="HO146" s="1"/>
      <c r="HV146" s="1"/>
      <c r="HW146" s="1"/>
      <c r="HX146" s="1"/>
      <c r="HY146" s="1"/>
      <c r="JE146" s="1"/>
      <c r="JF146" s="1"/>
      <c r="JG146" s="1"/>
      <c r="JH146" s="1"/>
      <c r="JJ146" s="1"/>
      <c r="JK146" s="1"/>
      <c r="JL146" s="1"/>
      <c r="JM146" s="1"/>
    </row>
    <row r="147" spans="3:273" x14ac:dyDescent="0.2">
      <c r="C147" s="2">
        <v>0</v>
      </c>
      <c r="D147" s="2">
        <v>0</v>
      </c>
      <c r="E147" s="2">
        <v>0</v>
      </c>
      <c r="F147" s="2">
        <v>1</v>
      </c>
      <c r="G147" s="2"/>
      <c r="O147" s="1"/>
      <c r="P147" s="1"/>
      <c r="T147" s="1"/>
      <c r="U147" s="1"/>
      <c r="V147" s="1"/>
      <c r="Z147" s="1"/>
      <c r="AA147" s="1"/>
      <c r="AB147" s="1"/>
      <c r="AF147" s="1"/>
      <c r="AM147" s="24"/>
      <c r="AN147" s="24"/>
      <c r="AR147" s="24"/>
      <c r="AY147" s="24"/>
      <c r="AZ147" s="24"/>
      <c r="BD147" s="24"/>
      <c r="CO147" s="1"/>
      <c r="CP147" s="1"/>
      <c r="CT147" s="1"/>
      <c r="CU147" s="1"/>
      <c r="CV147" s="1"/>
      <c r="DF147" s="1"/>
      <c r="DG147" s="1"/>
      <c r="DH147" s="1"/>
      <c r="DI147" s="1"/>
      <c r="DP147" s="1"/>
      <c r="DQ147" s="1"/>
      <c r="DR147" s="1"/>
      <c r="DS147" s="1"/>
      <c r="DU147" s="1"/>
      <c r="DV147" s="1"/>
      <c r="DW147" s="1"/>
      <c r="DX147" s="1"/>
      <c r="EE147" s="1"/>
      <c r="EF147" s="1"/>
      <c r="EG147" s="1"/>
      <c r="EH147" s="1"/>
      <c r="EO147" s="1"/>
      <c r="EP147" s="1"/>
      <c r="EQ147" s="1"/>
      <c r="ER147" s="1"/>
      <c r="FX147" s="1"/>
      <c r="FY147" s="1"/>
      <c r="FZ147" s="1"/>
      <c r="GA147" s="1"/>
      <c r="GC147" s="1"/>
      <c r="GD147" s="1"/>
      <c r="GE147" s="1"/>
      <c r="GF147" s="1"/>
      <c r="GM147" s="1"/>
      <c r="GN147" s="1"/>
      <c r="GO147" s="1"/>
      <c r="GP147" s="1"/>
      <c r="GW147" s="1"/>
      <c r="GX147" s="1"/>
      <c r="GY147" s="1"/>
      <c r="GZ147" s="1"/>
      <c r="HB147" s="1"/>
      <c r="HC147" s="1"/>
      <c r="HD147" s="1"/>
      <c r="HE147" s="1"/>
      <c r="HL147" s="1"/>
      <c r="HM147" s="1"/>
      <c r="HN147" s="1"/>
      <c r="HO147" s="1"/>
      <c r="HV147" s="1"/>
      <c r="HW147" s="1"/>
      <c r="HX147" s="1"/>
      <c r="HY147" s="1"/>
      <c r="JE147" s="1"/>
      <c r="JF147" s="1"/>
      <c r="JG147" s="1"/>
      <c r="JH147" s="1"/>
      <c r="JJ147" s="1"/>
      <c r="JK147" s="1"/>
      <c r="JL147" s="1"/>
      <c r="JM147" s="1"/>
    </row>
    <row r="148" spans="3:273" x14ac:dyDescent="0.2">
      <c r="C148" s="2">
        <v>1</v>
      </c>
      <c r="D148" s="2">
        <v>0</v>
      </c>
      <c r="E148" s="2">
        <v>0</v>
      </c>
      <c r="F148" s="2">
        <v>0</v>
      </c>
      <c r="G148" s="2"/>
      <c r="O148" s="1"/>
      <c r="P148" s="1"/>
      <c r="T148" s="1"/>
      <c r="U148" s="1"/>
      <c r="V148" s="1"/>
      <c r="Z148" s="1"/>
      <c r="AA148" s="1"/>
      <c r="AB148" s="1"/>
      <c r="AF148" s="1"/>
      <c r="AM148" s="24"/>
      <c r="AN148" s="24"/>
      <c r="AR148" s="24"/>
      <c r="AY148" s="24"/>
      <c r="AZ148" s="24"/>
      <c r="BD148" s="24"/>
      <c r="CO148" s="1"/>
      <c r="CP148" s="1"/>
      <c r="CT148" s="1"/>
      <c r="CU148" s="1"/>
      <c r="CV148" s="1"/>
      <c r="DF148" s="1"/>
      <c r="DG148" s="1"/>
      <c r="DH148" s="1"/>
      <c r="DI148" s="1"/>
      <c r="DP148" s="1"/>
      <c r="DQ148" s="1"/>
      <c r="DR148" s="1"/>
      <c r="DS148" s="1"/>
      <c r="DU148" s="1"/>
      <c r="DV148" s="1"/>
      <c r="DW148" s="1"/>
      <c r="DX148" s="1"/>
      <c r="EE148" s="1" t="s">
        <v>63</v>
      </c>
      <c r="EF148" s="1">
        <v>1</v>
      </c>
      <c r="EG148" s="1">
        <v>2</v>
      </c>
      <c r="EH148" s="1">
        <v>360</v>
      </c>
      <c r="EO148" s="1"/>
      <c r="EP148" s="1"/>
      <c r="EQ148" s="1"/>
      <c r="ER148" s="1"/>
      <c r="FX148" s="1"/>
      <c r="FY148" s="1"/>
      <c r="FZ148" s="1"/>
      <c r="GA148" s="1"/>
      <c r="GC148" s="1"/>
      <c r="GD148" s="1"/>
      <c r="GE148" s="1"/>
      <c r="GF148" s="1"/>
      <c r="GM148" s="1"/>
      <c r="GN148" s="1"/>
      <c r="GO148" s="1"/>
      <c r="GP148" s="1"/>
      <c r="GW148" s="1"/>
      <c r="GX148" s="1"/>
      <c r="GY148" s="1"/>
      <c r="GZ148" s="1"/>
      <c r="HB148" s="1"/>
      <c r="HC148" s="1"/>
      <c r="HD148" s="1"/>
      <c r="HE148" s="1"/>
      <c r="HL148" s="1"/>
      <c r="HM148" s="1"/>
      <c r="HN148" s="1"/>
      <c r="HO148" s="1"/>
      <c r="HV148" s="1"/>
      <c r="HW148" s="1"/>
      <c r="HX148" s="1"/>
      <c r="HY148" s="1"/>
      <c r="JE148" s="1"/>
      <c r="JF148" s="1"/>
      <c r="JG148" s="1"/>
      <c r="JH148" s="1"/>
      <c r="JJ148" s="1"/>
      <c r="JK148" s="1"/>
      <c r="JL148" s="1"/>
      <c r="JM148" s="1"/>
    </row>
    <row r="149" spans="3:273" x14ac:dyDescent="0.2">
      <c r="C149" s="2">
        <v>0</v>
      </c>
      <c r="D149" s="2">
        <v>0</v>
      </c>
      <c r="E149" s="2">
        <v>0</v>
      </c>
      <c r="F149" s="2">
        <v>1</v>
      </c>
      <c r="G149" s="2"/>
      <c r="O149" s="1"/>
      <c r="P149" s="1"/>
      <c r="T149" s="1"/>
      <c r="U149" s="1"/>
      <c r="V149" s="1"/>
      <c r="Z149" s="1"/>
      <c r="AA149" s="1"/>
      <c r="AB149" s="1"/>
      <c r="AF149" s="1"/>
      <c r="AM149" s="24"/>
      <c r="AN149" s="24"/>
      <c r="AR149" s="24"/>
      <c r="AY149" s="24"/>
      <c r="AZ149" s="24"/>
      <c r="BD149" s="24"/>
      <c r="CO149" s="1"/>
      <c r="CP149" s="1"/>
      <c r="CT149" s="1"/>
      <c r="CU149" s="1"/>
      <c r="CV149" s="1"/>
      <c r="DF149" s="1"/>
      <c r="DG149" s="1"/>
      <c r="DH149" s="1"/>
      <c r="DI149" s="1"/>
      <c r="DP149" s="1"/>
      <c r="DQ149" s="1"/>
      <c r="DR149" s="1"/>
      <c r="DS149" s="1"/>
      <c r="DU149" s="1"/>
      <c r="DV149" s="1"/>
      <c r="DW149" s="1"/>
      <c r="DX149" s="1"/>
      <c r="EE149" s="1"/>
      <c r="EF149" s="1"/>
      <c r="EG149" s="1"/>
      <c r="EH149" s="1"/>
      <c r="EO149" s="1"/>
      <c r="EP149" s="1"/>
      <c r="EQ149" s="1"/>
      <c r="ER149" s="1"/>
      <c r="FX149" s="1"/>
      <c r="FY149" s="1"/>
      <c r="FZ149" s="1"/>
      <c r="GA149" s="1"/>
      <c r="GC149" s="1"/>
      <c r="GD149" s="1"/>
      <c r="GE149" s="1"/>
      <c r="GF149" s="1"/>
      <c r="GM149" s="1"/>
      <c r="GN149" s="1"/>
      <c r="GO149" s="1"/>
      <c r="GP149" s="1"/>
      <c r="GW149" s="1"/>
      <c r="GX149" s="1"/>
      <c r="GY149" s="1"/>
      <c r="GZ149" s="1"/>
      <c r="HB149" s="1"/>
      <c r="HC149" s="1"/>
      <c r="HD149" s="1"/>
      <c r="HE149" s="1"/>
      <c r="HL149" s="1"/>
      <c r="HM149" s="1"/>
      <c r="HN149" s="1"/>
      <c r="HO149" s="1"/>
      <c r="HV149" s="1"/>
      <c r="HW149" s="1"/>
      <c r="HX149" s="1"/>
      <c r="HY149" s="1"/>
      <c r="JE149" s="1"/>
      <c r="JF149" s="1"/>
      <c r="JG149" s="1"/>
      <c r="JH149" s="1"/>
      <c r="JJ149" s="1"/>
      <c r="JK149" s="1"/>
      <c r="JL149" s="1"/>
      <c r="JM149" s="1"/>
    </row>
    <row r="150" spans="3:273" x14ac:dyDescent="0.2">
      <c r="C150" s="2">
        <v>0</v>
      </c>
      <c r="D150" s="2">
        <v>0</v>
      </c>
      <c r="E150" s="2">
        <v>0</v>
      </c>
      <c r="F150" s="2">
        <v>1</v>
      </c>
      <c r="G150" s="2"/>
      <c r="O150" s="1"/>
      <c r="P150" s="1"/>
      <c r="T150" s="1"/>
      <c r="U150" s="1"/>
      <c r="V150" s="1"/>
      <c r="Z150" s="1"/>
      <c r="AA150" s="1"/>
      <c r="AB150" s="1"/>
      <c r="AF150" s="1"/>
      <c r="AM150" s="24"/>
      <c r="AN150" s="24"/>
      <c r="AR150" s="24"/>
      <c r="AY150" s="24"/>
      <c r="AZ150" s="24"/>
      <c r="BD150" s="24"/>
      <c r="CO150" s="1"/>
      <c r="CP150" s="1"/>
      <c r="CT150" s="1"/>
      <c r="CU150" s="1"/>
      <c r="CV150" s="1"/>
      <c r="DF150" s="1"/>
      <c r="DG150" s="1"/>
      <c r="DH150" s="1"/>
      <c r="DI150" s="1"/>
      <c r="DP150" s="1"/>
      <c r="DQ150" s="1"/>
      <c r="DR150" s="1"/>
      <c r="DS150" s="1"/>
      <c r="DU150" s="1"/>
      <c r="DV150" s="1"/>
      <c r="DW150" s="1"/>
      <c r="DX150" s="1"/>
      <c r="EE150" s="1"/>
      <c r="EF150" s="1"/>
      <c r="EG150" s="1"/>
      <c r="EH150" s="1"/>
      <c r="EO150" s="1"/>
      <c r="EP150" s="1"/>
      <c r="EQ150" s="1"/>
      <c r="ER150" s="1"/>
      <c r="FX150" s="1"/>
      <c r="FY150" s="1"/>
      <c r="FZ150" s="1"/>
      <c r="GA150" s="1"/>
      <c r="GC150" s="1"/>
      <c r="GD150" s="1"/>
      <c r="GE150" s="1"/>
      <c r="GF150" s="1"/>
      <c r="GM150" s="1"/>
      <c r="GN150" s="1"/>
      <c r="GO150" s="1"/>
      <c r="GP150" s="1"/>
      <c r="GW150" s="1"/>
      <c r="GX150" s="1"/>
      <c r="GY150" s="1"/>
      <c r="GZ150" s="1"/>
      <c r="HB150" s="1"/>
      <c r="HC150" s="1"/>
      <c r="HD150" s="1"/>
      <c r="HE150" s="1"/>
      <c r="HL150" s="1"/>
      <c r="HM150" s="1"/>
      <c r="HN150" s="1"/>
      <c r="HO150" s="1"/>
      <c r="HV150" s="1"/>
      <c r="HW150" s="1"/>
      <c r="HX150" s="1"/>
      <c r="HY150" s="1"/>
      <c r="JE150" s="1"/>
      <c r="JF150" s="1"/>
      <c r="JG150" s="1"/>
      <c r="JH150" s="1"/>
      <c r="JJ150" s="1"/>
      <c r="JK150" s="1"/>
      <c r="JL150" s="1"/>
      <c r="JM150" s="1"/>
    </row>
    <row r="151" spans="3:273" x14ac:dyDescent="0.2">
      <c r="C151" s="2">
        <v>0</v>
      </c>
      <c r="D151" s="2">
        <v>0</v>
      </c>
      <c r="E151" s="2">
        <v>0</v>
      </c>
      <c r="F151" s="2">
        <v>1</v>
      </c>
      <c r="G151" s="2"/>
      <c r="O151" s="1"/>
      <c r="P151" s="1"/>
      <c r="T151" s="1"/>
      <c r="U151" s="1"/>
      <c r="V151" s="1"/>
      <c r="Z151" s="1"/>
      <c r="AA151" s="1"/>
      <c r="AB151" s="1"/>
      <c r="AF151" s="1"/>
      <c r="AM151" s="24"/>
      <c r="AN151" s="24"/>
      <c r="AR151" s="24"/>
      <c r="AY151" s="24"/>
      <c r="AZ151" s="24"/>
      <c r="BD151" s="24"/>
      <c r="CO151" s="1"/>
      <c r="CP151" s="1"/>
      <c r="CT151" s="1"/>
      <c r="CU151" s="1"/>
      <c r="CV151" s="1"/>
      <c r="DF151" s="1"/>
      <c r="DG151" s="1"/>
      <c r="DH151" s="1"/>
      <c r="DI151" s="1"/>
      <c r="DP151" s="1"/>
      <c r="DQ151" s="1"/>
      <c r="DR151" s="1"/>
      <c r="DS151" s="1"/>
      <c r="DU151" s="1"/>
      <c r="DV151" s="1"/>
      <c r="DW151" s="1"/>
      <c r="DX151" s="1"/>
      <c r="EE151" s="1"/>
      <c r="EF151" s="1"/>
      <c r="EG151" s="1"/>
      <c r="EH151" s="1"/>
      <c r="EO151" s="1"/>
      <c r="EP151" s="1"/>
      <c r="EQ151" s="1"/>
      <c r="ER151" s="1"/>
      <c r="FX151" s="1"/>
      <c r="FY151" s="1"/>
      <c r="FZ151" s="1"/>
      <c r="GA151" s="1"/>
      <c r="GC151" s="1"/>
      <c r="GD151" s="1"/>
      <c r="GE151" s="1"/>
      <c r="GF151" s="1"/>
      <c r="GM151" s="1"/>
      <c r="GN151" s="1"/>
      <c r="GO151" s="1"/>
      <c r="GP151" s="1"/>
      <c r="GW151" s="1"/>
      <c r="GX151" s="1"/>
      <c r="GY151" s="1"/>
      <c r="GZ151" s="1"/>
      <c r="HB151" s="1"/>
      <c r="HC151" s="1"/>
      <c r="HD151" s="1"/>
      <c r="HE151" s="1"/>
      <c r="HL151" s="1"/>
      <c r="HM151" s="1"/>
      <c r="HN151" s="1"/>
      <c r="HO151" s="1"/>
      <c r="HV151" s="1"/>
      <c r="HW151" s="1"/>
      <c r="HX151" s="1"/>
      <c r="HY151" s="1"/>
      <c r="JE151" s="1"/>
      <c r="JF151" s="1"/>
      <c r="JG151" s="1"/>
      <c r="JH151" s="1"/>
      <c r="JJ151" s="1"/>
      <c r="JK151" s="1"/>
      <c r="JL151" s="1"/>
      <c r="JM151" s="1"/>
    </row>
    <row r="152" spans="3:273" x14ac:dyDescent="0.2">
      <c r="C152" s="2">
        <v>1</v>
      </c>
      <c r="D152" s="2">
        <v>0</v>
      </c>
      <c r="E152" s="2">
        <v>0</v>
      </c>
      <c r="F152" s="2">
        <v>0</v>
      </c>
      <c r="G152" s="2"/>
      <c r="O152" s="1"/>
      <c r="P152" s="1"/>
      <c r="T152" s="1"/>
      <c r="U152" s="1"/>
      <c r="V152" s="1"/>
      <c r="Z152" s="1"/>
      <c r="AA152" s="1"/>
      <c r="AB152" s="1"/>
      <c r="AF152" s="1"/>
      <c r="AM152" s="24"/>
      <c r="AN152" s="24"/>
      <c r="AR152" s="24"/>
      <c r="AY152" s="24"/>
      <c r="AZ152" s="24"/>
      <c r="BD152" s="24"/>
      <c r="CO152" s="1"/>
      <c r="CP152" s="1"/>
      <c r="CT152" s="1"/>
      <c r="CU152" s="1"/>
      <c r="CV152" s="1"/>
      <c r="DF152" s="1"/>
      <c r="DG152" s="1"/>
      <c r="DH152" s="1"/>
      <c r="DI152" s="1"/>
      <c r="DP152" s="1" t="s">
        <v>63</v>
      </c>
      <c r="DQ152" s="1">
        <v>3</v>
      </c>
      <c r="DR152" s="1">
        <v>3</v>
      </c>
      <c r="DS152" s="1">
        <v>100</v>
      </c>
      <c r="DU152" s="1"/>
      <c r="DV152" s="1"/>
      <c r="DW152" s="1"/>
      <c r="DX152" s="1"/>
      <c r="EE152" s="1"/>
      <c r="EF152" s="1"/>
      <c r="EG152" s="1"/>
      <c r="EH152" s="1"/>
      <c r="EO152" s="1"/>
      <c r="EP152" s="1"/>
      <c r="EQ152" s="1"/>
      <c r="ER152" s="1"/>
      <c r="FX152" s="1" t="s">
        <v>63</v>
      </c>
      <c r="FY152" s="1">
        <v>3</v>
      </c>
      <c r="FZ152" s="1">
        <v>7</v>
      </c>
      <c r="GA152" s="1">
        <v>100</v>
      </c>
      <c r="GC152" s="1"/>
      <c r="GD152" s="1"/>
      <c r="GE152" s="1"/>
      <c r="GF152" s="1"/>
      <c r="GM152" s="1"/>
      <c r="GN152" s="1"/>
      <c r="GO152" s="1"/>
      <c r="GP152" s="1"/>
      <c r="GW152" s="1"/>
      <c r="GX152" s="1"/>
      <c r="GY152" s="1"/>
      <c r="GZ152" s="1"/>
      <c r="HB152" s="1"/>
      <c r="HC152" s="1"/>
      <c r="HD152" s="1"/>
      <c r="HE152" s="1"/>
      <c r="HL152" s="1"/>
      <c r="HM152" s="1"/>
      <c r="HN152" s="1"/>
      <c r="HO152" s="1"/>
      <c r="HV152" s="1"/>
      <c r="HW152" s="1"/>
      <c r="HX152" s="1"/>
      <c r="HY152" s="1"/>
      <c r="JE152" s="1"/>
      <c r="JF152" s="1"/>
      <c r="JG152" s="1"/>
      <c r="JH152" s="1"/>
      <c r="JJ152" s="1"/>
      <c r="JK152" s="1"/>
      <c r="JL152" s="1"/>
      <c r="JM152" s="1"/>
    </row>
    <row r="153" spans="3:273" x14ac:dyDescent="0.2">
      <c r="C153" s="2">
        <v>1</v>
      </c>
      <c r="D153" s="2">
        <v>0</v>
      </c>
      <c r="E153" s="2">
        <v>0</v>
      </c>
      <c r="F153" s="2">
        <v>0</v>
      </c>
      <c r="G153" s="2"/>
      <c r="O153" s="1"/>
      <c r="P153" s="1"/>
      <c r="T153" s="1"/>
      <c r="U153" s="1"/>
      <c r="V153" s="1"/>
      <c r="Z153" s="1"/>
      <c r="AA153" s="1"/>
      <c r="AB153" s="1"/>
      <c r="AF153" s="1"/>
      <c r="AM153" s="24"/>
      <c r="AN153" s="24"/>
      <c r="AR153" s="24"/>
      <c r="AY153" s="24"/>
      <c r="AZ153" s="24"/>
      <c r="BD153" s="24"/>
      <c r="CO153" s="1"/>
      <c r="CP153" s="1"/>
      <c r="CT153" s="1"/>
      <c r="CU153" s="1"/>
      <c r="CV153" s="1"/>
      <c r="DF153" s="1"/>
      <c r="DG153" s="1"/>
      <c r="DH153" s="1"/>
      <c r="DI153" s="1"/>
      <c r="DP153" s="1"/>
      <c r="DQ153" s="1"/>
      <c r="DR153" s="1"/>
      <c r="DS153" s="1"/>
      <c r="DU153" s="1"/>
      <c r="DV153" s="1"/>
      <c r="DW153" s="1"/>
      <c r="DX153" s="1"/>
      <c r="EE153" s="1"/>
      <c r="EF153" s="1"/>
      <c r="EG153" s="1"/>
      <c r="EH153" s="1"/>
      <c r="EO153" s="1"/>
      <c r="EP153" s="1"/>
      <c r="EQ153" s="1"/>
      <c r="ER153" s="1"/>
      <c r="FX153" s="1"/>
      <c r="FY153" s="1"/>
      <c r="FZ153" s="1"/>
      <c r="GA153" s="1"/>
      <c r="GC153" s="1"/>
      <c r="GD153" s="1"/>
      <c r="GE153" s="1"/>
      <c r="GF153" s="1"/>
      <c r="GM153" s="1"/>
      <c r="GN153" s="1"/>
      <c r="GO153" s="1"/>
      <c r="GP153" s="1"/>
      <c r="GW153" s="1"/>
      <c r="GX153" s="1"/>
      <c r="GY153" s="1"/>
      <c r="GZ153" s="1"/>
      <c r="HB153" s="1"/>
      <c r="HC153" s="1"/>
      <c r="HD153" s="1"/>
      <c r="HE153" s="1"/>
      <c r="HL153" s="1"/>
      <c r="HM153" s="1"/>
      <c r="HN153" s="1"/>
      <c r="HO153" s="1"/>
      <c r="HV153" s="1"/>
      <c r="HW153" s="1"/>
      <c r="HX153" s="1"/>
      <c r="HY153" s="1"/>
      <c r="JE153" s="1"/>
      <c r="JF153" s="1"/>
      <c r="JG153" s="1"/>
      <c r="JH153" s="1"/>
      <c r="JJ153" s="1"/>
      <c r="JK153" s="1"/>
      <c r="JL153" s="1"/>
      <c r="JM153" s="1"/>
    </row>
    <row r="154" spans="3:273" x14ac:dyDescent="0.2">
      <c r="C154" s="2">
        <v>0</v>
      </c>
      <c r="D154" s="2">
        <v>0</v>
      </c>
      <c r="E154" s="2">
        <v>0</v>
      </c>
      <c r="F154" s="2">
        <v>1</v>
      </c>
      <c r="G154" s="2"/>
      <c r="O154" s="1"/>
      <c r="P154" s="1"/>
      <c r="T154" s="1"/>
      <c r="U154" s="1"/>
      <c r="V154" s="1"/>
      <c r="Z154" s="1"/>
      <c r="AA154" s="1"/>
      <c r="AB154" s="1"/>
      <c r="AF154" s="1"/>
      <c r="AM154" s="24" t="s">
        <v>63</v>
      </c>
      <c r="AN154" s="24"/>
      <c r="AO154">
        <v>0</v>
      </c>
      <c r="AP154">
        <v>4</v>
      </c>
      <c r="AQ154">
        <v>120</v>
      </c>
      <c r="AR154" s="24"/>
      <c r="AY154" s="24"/>
      <c r="AZ154" s="24"/>
      <c r="BD154" s="24"/>
      <c r="CO154" s="1"/>
      <c r="CP154" s="1"/>
      <c r="CT154" s="1"/>
      <c r="CU154" s="1"/>
      <c r="CV154" s="1"/>
      <c r="DF154" s="1"/>
      <c r="DG154" s="1"/>
      <c r="DH154" s="1"/>
      <c r="DI154" s="1"/>
      <c r="DP154" s="1"/>
      <c r="DQ154" s="1"/>
      <c r="DR154" s="1"/>
      <c r="DS154" s="1"/>
      <c r="DU154" s="1"/>
      <c r="DV154" s="1"/>
      <c r="DW154" s="1"/>
      <c r="DX154" s="1"/>
      <c r="EE154" s="1"/>
      <c r="EF154" s="1"/>
      <c r="EG154" s="1"/>
      <c r="EH154" s="1"/>
      <c r="EO154" s="1"/>
      <c r="EP154" s="1"/>
      <c r="EQ154" s="1"/>
      <c r="ER154" s="1"/>
      <c r="FX154" s="1" t="s">
        <v>63</v>
      </c>
      <c r="FY154" s="1">
        <v>2</v>
      </c>
      <c r="FZ154" s="1">
        <v>6</v>
      </c>
      <c r="GA154" s="1">
        <v>100</v>
      </c>
      <c r="GC154" s="1"/>
      <c r="GD154" s="1"/>
      <c r="GE154" s="1"/>
      <c r="GF154" s="1"/>
      <c r="GM154" s="1"/>
      <c r="GN154" s="1"/>
      <c r="GO154" s="1"/>
      <c r="GP154" s="1"/>
      <c r="GW154" s="1"/>
      <c r="GX154" s="1"/>
      <c r="GY154" s="1"/>
      <c r="GZ154" s="1"/>
      <c r="HB154" s="1"/>
      <c r="HC154" s="1"/>
      <c r="HD154" s="1"/>
      <c r="HE154" s="1"/>
      <c r="HL154" s="1"/>
      <c r="HM154" s="1"/>
      <c r="HN154" s="1"/>
      <c r="HO154" s="1"/>
      <c r="HV154" s="1"/>
      <c r="HW154" s="1"/>
      <c r="HX154" s="1"/>
      <c r="HY154" s="1"/>
      <c r="JE154" s="1"/>
      <c r="JF154" s="1"/>
      <c r="JG154" s="1"/>
      <c r="JH154" s="1"/>
      <c r="JJ154" s="1"/>
      <c r="JK154" s="1"/>
      <c r="JL154" s="1"/>
      <c r="JM154" s="1"/>
    </row>
    <row r="155" spans="3:273" x14ac:dyDescent="0.2">
      <c r="C155" s="2">
        <v>1</v>
      </c>
      <c r="D155" s="2">
        <v>1</v>
      </c>
      <c r="E155" s="2">
        <v>0</v>
      </c>
      <c r="F155" s="2">
        <v>0</v>
      </c>
      <c r="G155" s="2"/>
      <c r="O155" s="1"/>
      <c r="P155" s="1"/>
      <c r="T155" s="1"/>
      <c r="U155" s="1" t="s">
        <v>63</v>
      </c>
      <c r="V155" s="1"/>
      <c r="W155">
        <v>0</v>
      </c>
      <c r="X155">
        <v>6</v>
      </c>
      <c r="Y155">
        <v>0</v>
      </c>
      <c r="Z155" s="1"/>
      <c r="AA155" s="1"/>
      <c r="AB155" s="1"/>
      <c r="AF155" s="1"/>
      <c r="AM155" s="24"/>
      <c r="AN155" s="24"/>
      <c r="AR155" s="24"/>
      <c r="AY155" s="24" t="s">
        <v>63</v>
      </c>
      <c r="AZ155" s="24"/>
      <c r="BA155">
        <v>0</v>
      </c>
      <c r="BB155">
        <v>12</v>
      </c>
      <c r="BC155">
        <v>100</v>
      </c>
      <c r="BD155" s="24"/>
      <c r="CO155" s="1" t="s">
        <v>63</v>
      </c>
      <c r="CP155" s="1"/>
      <c r="CQ155">
        <v>0</v>
      </c>
      <c r="CR155">
        <v>5</v>
      </c>
      <c r="CS155">
        <v>60</v>
      </c>
      <c r="CT155" s="1"/>
      <c r="CU155" s="1"/>
      <c r="CV155" s="1"/>
      <c r="DF155" s="1"/>
      <c r="DG155" s="1"/>
      <c r="DH155" s="1"/>
      <c r="DI155" s="1"/>
      <c r="DP155" s="1"/>
      <c r="DQ155" s="1"/>
      <c r="DR155" s="1"/>
      <c r="DS155" s="1"/>
      <c r="DU155" s="1"/>
      <c r="DV155" s="1"/>
      <c r="DW155" s="1"/>
      <c r="DX155" s="1"/>
      <c r="EE155" s="1"/>
      <c r="EF155" s="1"/>
      <c r="EG155" s="1"/>
      <c r="EH155" s="1"/>
      <c r="EO155" s="1"/>
      <c r="EP155" s="1"/>
      <c r="EQ155" s="1"/>
      <c r="ER155" s="1"/>
      <c r="FX155" s="1"/>
      <c r="FY155" s="1"/>
      <c r="FZ155" s="1"/>
      <c r="GA155" s="1"/>
      <c r="GC155" s="1"/>
      <c r="GD155" s="1"/>
      <c r="GE155" s="1"/>
      <c r="GF155" s="1"/>
      <c r="GM155" s="1"/>
      <c r="GN155" s="1"/>
      <c r="GO155" s="1"/>
      <c r="GP155" s="1"/>
      <c r="GW155" s="1"/>
      <c r="GX155" s="1"/>
      <c r="GY155" s="1"/>
      <c r="GZ155" s="1"/>
      <c r="HB155" s="1"/>
      <c r="HC155" s="1"/>
      <c r="HD155" s="1"/>
      <c r="HE155" s="1"/>
      <c r="HL155" s="1"/>
      <c r="HM155" s="1"/>
      <c r="HN155" s="1"/>
      <c r="HO155" s="1"/>
      <c r="HV155" s="1"/>
      <c r="HW155" s="1"/>
      <c r="HX155" s="1"/>
      <c r="HY155" s="1"/>
      <c r="JE155" s="1"/>
      <c r="JF155" s="1"/>
      <c r="JG155" s="1"/>
      <c r="JH155" s="1"/>
      <c r="JJ155" s="1"/>
      <c r="JK155" s="1"/>
      <c r="JL155" s="1"/>
      <c r="JM155" s="1"/>
    </row>
    <row r="156" spans="3:273" x14ac:dyDescent="0.2">
      <c r="C156" s="2">
        <v>0</v>
      </c>
      <c r="D156" s="2">
        <v>0</v>
      </c>
      <c r="E156" s="2">
        <v>0</v>
      </c>
      <c r="F156" s="2">
        <v>1</v>
      </c>
      <c r="G156" s="2"/>
      <c r="O156" s="1"/>
      <c r="P156" s="1"/>
      <c r="T156" s="1"/>
      <c r="U156" s="1"/>
      <c r="V156" s="1"/>
      <c r="Z156" s="1"/>
      <c r="AA156" s="1"/>
      <c r="AB156" s="1"/>
      <c r="AF156" s="1"/>
      <c r="AM156" s="24"/>
      <c r="AN156" s="24"/>
      <c r="AR156" s="24"/>
      <c r="AY156" s="24"/>
      <c r="AZ156" s="24"/>
      <c r="BD156" s="24"/>
      <c r="CO156" s="1"/>
      <c r="CP156" s="1"/>
      <c r="CT156" s="1"/>
      <c r="CU156" s="1"/>
      <c r="CV156" s="1"/>
      <c r="DF156" s="1"/>
      <c r="DG156" s="1"/>
      <c r="DH156" s="1"/>
      <c r="DI156" s="1"/>
      <c r="DP156" s="1"/>
      <c r="DQ156" s="1"/>
      <c r="DR156" s="1"/>
      <c r="DS156" s="1"/>
      <c r="DU156" s="1"/>
      <c r="DV156" s="1"/>
      <c r="DW156" s="1"/>
      <c r="DX156" s="1"/>
      <c r="EE156" s="1"/>
      <c r="EF156" s="1"/>
      <c r="EG156" s="1"/>
      <c r="EH156" s="1"/>
      <c r="EO156" s="1"/>
      <c r="EP156" s="1"/>
      <c r="EQ156" s="1"/>
      <c r="ER156" s="1"/>
      <c r="FX156" s="1"/>
      <c r="FY156" s="1"/>
      <c r="FZ156" s="1"/>
      <c r="GA156" s="1"/>
      <c r="GC156" s="1"/>
      <c r="GD156" s="1"/>
      <c r="GE156" s="1"/>
      <c r="GF156" s="1"/>
      <c r="GM156" s="1"/>
      <c r="GN156" s="1"/>
      <c r="GO156" s="1"/>
      <c r="GP156" s="1"/>
      <c r="GW156" s="1"/>
      <c r="GX156" s="1"/>
      <c r="GY156" s="1"/>
      <c r="GZ156" s="1"/>
      <c r="HB156" s="1"/>
      <c r="HC156" s="1"/>
      <c r="HD156" s="1"/>
      <c r="HE156" s="1"/>
      <c r="HL156" s="1"/>
      <c r="HM156" s="1"/>
      <c r="HN156" s="1"/>
      <c r="HO156" s="1"/>
      <c r="HV156" s="1"/>
      <c r="HW156" s="1"/>
      <c r="HX156" s="1"/>
      <c r="HY156" s="1"/>
      <c r="JE156" s="1"/>
      <c r="JF156" s="1"/>
      <c r="JG156" s="1"/>
      <c r="JH156" s="1"/>
      <c r="JJ156" s="1"/>
      <c r="JK156" s="1"/>
      <c r="JL156" s="1"/>
      <c r="JM156" s="1"/>
    </row>
    <row r="157" spans="3:273" x14ac:dyDescent="0.2">
      <c r="C157" s="2">
        <v>0</v>
      </c>
      <c r="D157" s="2">
        <v>0</v>
      </c>
      <c r="E157" s="2">
        <v>0</v>
      </c>
      <c r="F157" s="2">
        <v>1</v>
      </c>
      <c r="G157" s="2"/>
      <c r="O157" s="1"/>
      <c r="P157" s="1"/>
      <c r="T157" s="1"/>
      <c r="U157" s="1"/>
      <c r="V157" s="1"/>
      <c r="Z157" s="1"/>
      <c r="AA157" s="1"/>
      <c r="AB157" s="1"/>
      <c r="AF157" s="1"/>
      <c r="AM157" s="24" t="s">
        <v>63</v>
      </c>
      <c r="AN157" s="24"/>
      <c r="AO157">
        <v>8</v>
      </c>
      <c r="AP157">
        <v>4</v>
      </c>
      <c r="AQ157">
        <v>310</v>
      </c>
      <c r="AR157" s="24"/>
      <c r="AY157" s="24"/>
      <c r="AZ157" s="24"/>
      <c r="BD157" s="24"/>
      <c r="CO157" s="1"/>
      <c r="CP157" s="1"/>
      <c r="CT157" s="1"/>
      <c r="CU157" s="1" t="s">
        <v>63</v>
      </c>
      <c r="CV157" s="1"/>
      <c r="CW157">
        <v>0</v>
      </c>
      <c r="CX157">
        <v>15</v>
      </c>
      <c r="CY157">
        <v>0</v>
      </c>
      <c r="DF157" s="1"/>
      <c r="DG157" s="1"/>
      <c r="DH157" s="1"/>
      <c r="DI157" s="1"/>
      <c r="DP157" s="1"/>
      <c r="DQ157" s="1"/>
      <c r="DR157" s="1"/>
      <c r="DS157" s="1"/>
      <c r="DU157" s="1"/>
      <c r="DV157" s="1"/>
      <c r="DW157" s="1"/>
      <c r="DX157" s="1"/>
      <c r="EE157" s="1"/>
      <c r="EF157" s="1"/>
      <c r="EG157" s="1"/>
      <c r="EH157" s="1"/>
      <c r="EO157" s="1"/>
      <c r="EP157" s="1"/>
      <c r="EQ157" s="1"/>
      <c r="ER157" s="1"/>
      <c r="FX157" s="1"/>
      <c r="FY157" s="1"/>
      <c r="FZ157" s="1"/>
      <c r="GA157" s="1"/>
      <c r="GC157" s="1"/>
      <c r="GD157" s="1"/>
      <c r="GE157" s="1"/>
      <c r="GF157" s="1"/>
      <c r="GM157" s="1"/>
      <c r="GN157" s="1"/>
      <c r="GO157" s="1"/>
      <c r="GP157" s="1"/>
      <c r="GW157" s="1"/>
      <c r="GX157" s="1"/>
      <c r="GY157" s="1"/>
      <c r="GZ157" s="1"/>
      <c r="HB157" s="1"/>
      <c r="HC157" s="1"/>
      <c r="HD157" s="1"/>
      <c r="HE157" s="1"/>
      <c r="HL157" s="1"/>
      <c r="HM157" s="1"/>
      <c r="HN157" s="1"/>
      <c r="HO157" s="1"/>
      <c r="HV157" s="1"/>
      <c r="HW157" s="1"/>
      <c r="HX157" s="1"/>
      <c r="HY157" s="1"/>
      <c r="JE157" s="1"/>
      <c r="JF157" s="1"/>
      <c r="JG157" s="1"/>
      <c r="JH157" s="1"/>
      <c r="JJ157" s="1"/>
      <c r="JK157" s="1"/>
      <c r="JL157" s="1"/>
      <c r="JM157" s="1"/>
    </row>
    <row r="158" spans="3:273" x14ac:dyDescent="0.2">
      <c r="C158" s="2">
        <v>1</v>
      </c>
      <c r="D158" s="2">
        <v>0</v>
      </c>
      <c r="E158" s="2">
        <v>0</v>
      </c>
      <c r="F158" s="2">
        <v>0</v>
      </c>
      <c r="G158" s="2"/>
      <c r="O158" s="1"/>
      <c r="P158" s="1"/>
      <c r="T158" s="1"/>
      <c r="U158" s="1" t="s">
        <v>63</v>
      </c>
      <c r="V158" s="1"/>
      <c r="W158">
        <v>2</v>
      </c>
      <c r="X158">
        <v>8</v>
      </c>
      <c r="Y158">
        <v>90</v>
      </c>
      <c r="Z158" s="1"/>
      <c r="AA158" s="1"/>
      <c r="AB158" s="1"/>
      <c r="AF158" s="1"/>
      <c r="AM158" s="24"/>
      <c r="AN158" s="24"/>
      <c r="AR158" s="24"/>
      <c r="AY158" s="24"/>
      <c r="AZ158" s="24"/>
      <c r="BD158" s="24"/>
      <c r="CO158" s="1" t="s">
        <v>63</v>
      </c>
      <c r="CP158" s="1"/>
      <c r="CQ158">
        <v>0</v>
      </c>
      <c r="CR158">
        <v>8</v>
      </c>
      <c r="CS158">
        <v>300</v>
      </c>
      <c r="CT158" s="1"/>
      <c r="CU158" s="1"/>
      <c r="CV158" s="1"/>
      <c r="DF158" s="1" t="s">
        <v>63</v>
      </c>
      <c r="DG158" s="1">
        <v>1</v>
      </c>
      <c r="DH158" s="1">
        <v>3</v>
      </c>
      <c r="DI158" s="1">
        <v>0</v>
      </c>
      <c r="DP158" s="1"/>
      <c r="DQ158" s="1"/>
      <c r="DR158" s="1"/>
      <c r="DS158" s="1"/>
      <c r="DU158" s="1"/>
      <c r="DV158" s="1"/>
      <c r="DW158" s="1"/>
      <c r="DX158" s="1"/>
      <c r="EE158" s="1"/>
      <c r="EF158" s="1"/>
      <c r="EG158" s="1"/>
      <c r="EH158" s="1"/>
      <c r="EO158" s="1"/>
      <c r="EP158" s="1"/>
      <c r="EQ158" s="1"/>
      <c r="ER158" s="1"/>
      <c r="FX158" s="1"/>
      <c r="FY158" s="1"/>
      <c r="FZ158" s="1"/>
      <c r="GA158" s="1"/>
      <c r="GC158" s="1"/>
      <c r="GD158" s="1"/>
      <c r="GE158" s="1"/>
      <c r="GF158" s="1"/>
      <c r="GM158" s="1"/>
      <c r="GN158" s="1"/>
      <c r="GO158" s="1"/>
      <c r="GP158" s="1"/>
      <c r="GW158" s="1"/>
      <c r="GX158" s="1"/>
      <c r="GY158" s="1"/>
      <c r="GZ158" s="1"/>
      <c r="HB158" s="1"/>
      <c r="HC158" s="1"/>
      <c r="HD158" s="1"/>
      <c r="HE158" s="1"/>
      <c r="HL158" s="1"/>
      <c r="HM158" s="1"/>
      <c r="HN158" s="1"/>
      <c r="HO158" s="1"/>
      <c r="HV158" s="1"/>
      <c r="HW158" s="1"/>
      <c r="HX158" s="1"/>
      <c r="HY158" s="1"/>
      <c r="JE158" s="1"/>
      <c r="JF158" s="1"/>
      <c r="JG158" s="1"/>
      <c r="JH158" s="1"/>
      <c r="JJ158" s="1"/>
      <c r="JK158" s="1"/>
      <c r="JL158" s="1"/>
      <c r="JM158" s="1"/>
    </row>
    <row r="159" spans="3:273" x14ac:dyDescent="0.2">
      <c r="C159" s="2">
        <v>0</v>
      </c>
      <c r="D159" s="2">
        <v>0</v>
      </c>
      <c r="E159" s="2">
        <v>0</v>
      </c>
      <c r="F159" s="2">
        <v>1</v>
      </c>
      <c r="G159" s="2"/>
      <c r="O159" s="1"/>
      <c r="P159" s="1"/>
      <c r="T159" s="1"/>
      <c r="U159" s="1"/>
      <c r="V159" s="1"/>
      <c r="Z159" s="1"/>
      <c r="AA159" s="1"/>
      <c r="AB159" s="1"/>
      <c r="AF159" s="1"/>
      <c r="AM159" s="24" t="s">
        <v>63</v>
      </c>
      <c r="AN159" s="24"/>
      <c r="AO159">
        <v>10</v>
      </c>
      <c r="AP159">
        <v>3</v>
      </c>
      <c r="AQ159">
        <v>300</v>
      </c>
      <c r="AR159" s="24"/>
      <c r="AY159" s="24"/>
      <c r="AZ159" s="24"/>
      <c r="BD159" s="24"/>
      <c r="CU159" s="1"/>
      <c r="CV159" s="1"/>
      <c r="DF159" s="1" t="s">
        <v>63</v>
      </c>
      <c r="DG159" s="1">
        <v>3</v>
      </c>
      <c r="DH159" s="1">
        <v>0</v>
      </c>
      <c r="DI159" s="1">
        <v>0</v>
      </c>
      <c r="DP159" s="1"/>
      <c r="DQ159" s="1"/>
      <c r="DR159" s="1"/>
      <c r="DS159" s="1"/>
      <c r="DU159" s="1"/>
      <c r="DV159" s="1"/>
      <c r="DW159" s="1"/>
      <c r="DX159" s="1"/>
      <c r="EE159" s="1"/>
      <c r="EF159" s="1"/>
      <c r="EG159" s="1"/>
      <c r="EH159" s="1"/>
      <c r="EO159" s="1"/>
      <c r="EP159" s="1"/>
      <c r="EQ159" s="1"/>
      <c r="ER159" s="1"/>
      <c r="GC159" s="1"/>
      <c r="GD159" s="1"/>
      <c r="GE159" s="1"/>
      <c r="GF159" s="1"/>
      <c r="GM159" s="1"/>
      <c r="GN159" s="1"/>
      <c r="GO159" s="1"/>
      <c r="GP159" s="1"/>
      <c r="GW159" s="1"/>
      <c r="GX159" s="1"/>
      <c r="GY159" s="1"/>
      <c r="GZ159" s="1"/>
      <c r="HB159" s="1"/>
      <c r="HC159" s="1"/>
      <c r="HD159" s="1"/>
      <c r="HE159" s="1"/>
      <c r="HL159" s="1"/>
      <c r="HM159" s="1"/>
      <c r="HN159" s="1"/>
      <c r="HO159" s="1"/>
      <c r="HV159" s="1"/>
      <c r="HW159" s="1"/>
      <c r="HX159" s="1"/>
      <c r="HY159" s="1"/>
      <c r="JJ159" s="1"/>
      <c r="JK159" s="1"/>
      <c r="JL159" s="1"/>
      <c r="JM159" s="1"/>
    </row>
    <row r="160" spans="3:273" x14ac:dyDescent="0.2">
      <c r="C160" s="2">
        <v>1</v>
      </c>
      <c r="D160" s="2">
        <v>0</v>
      </c>
      <c r="E160" s="2">
        <v>0</v>
      </c>
      <c r="F160" s="2">
        <v>0</v>
      </c>
      <c r="G160" s="2"/>
      <c r="O160" s="1"/>
      <c r="P160" s="1"/>
      <c r="T160" s="1"/>
      <c r="U160" s="1" t="s">
        <v>63</v>
      </c>
      <c r="V160" s="1"/>
      <c r="W160">
        <v>0</v>
      </c>
      <c r="X160">
        <v>8</v>
      </c>
      <c r="Y160">
        <v>100</v>
      </c>
      <c r="Z160" s="1"/>
      <c r="AA160" s="1"/>
      <c r="AB160" s="1"/>
      <c r="AF160" s="1"/>
      <c r="AM160" s="24"/>
      <c r="AN160" s="24"/>
      <c r="AR160" s="24"/>
      <c r="AY160" s="24"/>
      <c r="AZ160" s="24"/>
      <c r="BD160" s="24"/>
      <c r="CU160" s="1" t="s">
        <v>63</v>
      </c>
      <c r="CV160" s="1"/>
      <c r="CW160">
        <v>0</v>
      </c>
      <c r="CX160">
        <v>10</v>
      </c>
      <c r="CY160">
        <v>330</v>
      </c>
      <c r="DF160" s="1"/>
      <c r="DG160" s="1"/>
      <c r="DH160" s="1"/>
      <c r="DI160" s="1"/>
      <c r="DP160" s="1"/>
      <c r="DQ160" s="1"/>
      <c r="DR160" s="1"/>
      <c r="DS160" s="1"/>
      <c r="DU160" s="1"/>
      <c r="DV160" s="1"/>
      <c r="DW160" s="1"/>
      <c r="DX160" s="1"/>
      <c r="EE160" s="1"/>
      <c r="EF160" s="1"/>
      <c r="EG160" s="1"/>
      <c r="EH160" s="1"/>
      <c r="EO160" s="1"/>
      <c r="EP160" s="1"/>
      <c r="EQ160" s="1"/>
      <c r="ER160" s="1"/>
      <c r="GC160" s="1"/>
      <c r="GD160" s="1"/>
      <c r="GE160" s="1"/>
      <c r="GF160" s="1"/>
      <c r="GM160" s="1"/>
      <c r="GN160" s="1"/>
      <c r="GO160" s="1"/>
      <c r="GP160" s="1"/>
      <c r="GW160" s="1"/>
      <c r="GX160" s="1"/>
      <c r="GY160" s="1"/>
      <c r="GZ160" s="1"/>
      <c r="HB160" s="1"/>
      <c r="HC160" s="1"/>
      <c r="HD160" s="1"/>
      <c r="HE160" s="1"/>
      <c r="HL160" s="1"/>
      <c r="HM160" s="1"/>
      <c r="HN160" s="1"/>
      <c r="HO160" s="1"/>
      <c r="HV160" s="1"/>
      <c r="HW160" s="1"/>
      <c r="HX160" s="1"/>
      <c r="HY160" s="1"/>
      <c r="JJ160" s="1"/>
      <c r="JK160" s="1"/>
      <c r="JL160" s="1"/>
      <c r="JM160" s="1"/>
    </row>
    <row r="161" spans="3:273" x14ac:dyDescent="0.2">
      <c r="C161" s="2">
        <v>0</v>
      </c>
      <c r="D161" s="2">
        <v>0</v>
      </c>
      <c r="E161" s="2">
        <v>0</v>
      </c>
      <c r="F161" s="2">
        <v>1</v>
      </c>
      <c r="G161" s="2"/>
      <c r="O161" s="1"/>
      <c r="P161" s="1"/>
      <c r="T161" s="1"/>
      <c r="U161" s="1" t="s">
        <v>63</v>
      </c>
      <c r="V161" s="1"/>
      <c r="W161">
        <v>0</v>
      </c>
      <c r="X161">
        <v>9</v>
      </c>
      <c r="Y161">
        <v>0</v>
      </c>
      <c r="Z161" s="1"/>
      <c r="AA161" s="1"/>
      <c r="AB161" s="1"/>
      <c r="AF161" s="1"/>
      <c r="AM161" s="24"/>
      <c r="AN161" s="24"/>
      <c r="AR161" s="24"/>
      <c r="AY161" s="24"/>
      <c r="AZ161" s="24"/>
      <c r="BD161" s="24"/>
      <c r="CU161" s="1"/>
      <c r="CV161" s="1"/>
      <c r="DF161" s="1"/>
      <c r="DG161" s="1"/>
      <c r="DH161" s="1"/>
      <c r="DI161" s="1"/>
      <c r="DP161" s="1"/>
      <c r="DQ161" s="1"/>
      <c r="DR161" s="1"/>
      <c r="DS161" s="1"/>
      <c r="DU161" s="1"/>
      <c r="DV161" s="1"/>
      <c r="DW161" s="1"/>
      <c r="DX161" s="1"/>
      <c r="EE161" s="1"/>
      <c r="EF161" s="1"/>
      <c r="EG161" s="1"/>
      <c r="EH161" s="1"/>
      <c r="EO161" s="1"/>
      <c r="EP161" s="1"/>
      <c r="EQ161" s="1"/>
      <c r="ER161" s="1"/>
      <c r="GC161" s="1"/>
      <c r="GD161" s="1"/>
      <c r="GE161" s="1"/>
      <c r="GF161" s="1"/>
      <c r="GM161" s="1"/>
      <c r="GN161" s="1"/>
      <c r="GO161" s="1"/>
      <c r="GP161" s="1"/>
      <c r="GW161" s="1"/>
      <c r="GX161" s="1"/>
      <c r="GY161" s="1"/>
      <c r="GZ161" s="1"/>
      <c r="HB161" s="1"/>
      <c r="HC161" s="1"/>
      <c r="HD161" s="1"/>
      <c r="HE161" s="1"/>
      <c r="HL161" s="1"/>
      <c r="HM161" s="1"/>
      <c r="HN161" s="1"/>
      <c r="HO161" s="1"/>
      <c r="HV161" s="1"/>
      <c r="HW161" s="1"/>
      <c r="HX161" s="1"/>
      <c r="HY161" s="1"/>
      <c r="JJ161" s="1"/>
      <c r="JK161" s="1"/>
      <c r="JL161" s="1"/>
      <c r="JM161" s="1"/>
    </row>
    <row r="162" spans="3:273" x14ac:dyDescent="0.2">
      <c r="C162" s="2">
        <v>1</v>
      </c>
      <c r="D162" s="2">
        <v>0</v>
      </c>
      <c r="E162" s="2">
        <v>0</v>
      </c>
      <c r="F162" s="2">
        <v>0</v>
      </c>
      <c r="G162" s="2"/>
      <c r="O162" s="1"/>
      <c r="P162" s="1"/>
      <c r="T162" s="1"/>
      <c r="U162" s="1"/>
      <c r="V162" s="1"/>
      <c r="Z162" s="1"/>
      <c r="AA162" s="1"/>
      <c r="AB162" s="1"/>
      <c r="AF162" s="1"/>
      <c r="AM162" s="24"/>
      <c r="AN162" s="24"/>
      <c r="AR162" s="24"/>
      <c r="AY162" s="24"/>
      <c r="AZ162" s="24"/>
      <c r="BD162" s="24"/>
      <c r="CU162" s="1" t="s">
        <v>63</v>
      </c>
      <c r="CV162" s="1"/>
      <c r="CW162">
        <v>0</v>
      </c>
      <c r="CX162">
        <v>10</v>
      </c>
      <c r="CY162">
        <v>300</v>
      </c>
      <c r="DF162" s="1"/>
      <c r="DG162" s="1"/>
      <c r="DH162" s="1"/>
      <c r="DI162" s="1"/>
      <c r="DP162" s="1"/>
      <c r="DQ162" s="1"/>
      <c r="DR162" s="1"/>
      <c r="DS162" s="1"/>
      <c r="DU162" s="1"/>
      <c r="DV162" s="1"/>
      <c r="DW162" s="1"/>
      <c r="DX162" s="1"/>
      <c r="EE162" s="1"/>
      <c r="EF162" s="1"/>
      <c r="EG162" s="1"/>
      <c r="EH162" s="1"/>
      <c r="EO162" s="1"/>
      <c r="EP162" s="1"/>
      <c r="EQ162" s="1"/>
      <c r="ER162" s="1"/>
      <c r="GC162" s="1"/>
      <c r="GD162" s="1"/>
      <c r="GE162" s="1"/>
      <c r="GF162" s="1"/>
      <c r="GM162" s="1"/>
      <c r="GN162" s="1"/>
      <c r="GO162" s="1"/>
      <c r="GP162" s="1"/>
      <c r="GW162" s="1"/>
      <c r="GX162" s="1"/>
      <c r="GY162" s="1"/>
      <c r="GZ162" s="1"/>
      <c r="HB162" s="1"/>
      <c r="HC162" s="1"/>
      <c r="HD162" s="1"/>
      <c r="HE162" s="1"/>
      <c r="HL162" s="1"/>
      <c r="HM162" s="1"/>
      <c r="HN162" s="1"/>
      <c r="HO162" s="1"/>
      <c r="HV162" s="1"/>
      <c r="HW162" s="1"/>
      <c r="HX162" s="1"/>
      <c r="HY162" s="1"/>
      <c r="JJ162" s="1"/>
      <c r="JK162" s="1"/>
      <c r="JL162" s="1"/>
      <c r="JM162" s="1"/>
    </row>
    <row r="163" spans="3:273" x14ac:dyDescent="0.2">
      <c r="C163" s="2">
        <v>0</v>
      </c>
      <c r="D163" s="2">
        <v>0</v>
      </c>
      <c r="E163" s="2">
        <v>0</v>
      </c>
      <c r="F163" s="2">
        <v>1</v>
      </c>
      <c r="G163" s="2"/>
      <c r="O163" s="1"/>
      <c r="P163" s="1"/>
      <c r="T163" s="1"/>
      <c r="U163" s="1"/>
      <c r="V163" s="1"/>
      <c r="Z163" s="1"/>
      <c r="AA163" s="1"/>
      <c r="AB163" s="1"/>
      <c r="AF163" s="1"/>
      <c r="AM163" s="24"/>
      <c r="AN163" s="24"/>
      <c r="AR163" s="24"/>
      <c r="AY163" s="24"/>
      <c r="AZ163" s="24"/>
      <c r="BD163" s="24"/>
      <c r="CU163" s="1"/>
      <c r="CV163" s="1"/>
      <c r="DF163" s="1"/>
      <c r="DG163" s="1"/>
      <c r="DH163" s="1"/>
      <c r="DI163" s="1"/>
      <c r="DP163" s="1"/>
      <c r="DQ163" s="1"/>
      <c r="DR163" s="1"/>
      <c r="DS163" s="1"/>
      <c r="DU163" s="1"/>
      <c r="DV163" s="1"/>
      <c r="DW163" s="1"/>
      <c r="DX163" s="1"/>
      <c r="EE163" s="1"/>
      <c r="EF163" s="1"/>
      <c r="EG163" s="1"/>
      <c r="EH163" s="1"/>
      <c r="EO163" s="1"/>
      <c r="EP163" s="1"/>
      <c r="EQ163" s="1"/>
      <c r="ER163" s="1"/>
      <c r="GC163" s="1"/>
      <c r="GD163" s="1"/>
      <c r="GE163" s="1"/>
      <c r="GF163" s="1"/>
      <c r="GM163" s="1"/>
      <c r="GN163" s="1"/>
      <c r="GO163" s="1"/>
      <c r="GP163" s="1"/>
      <c r="GW163" s="1"/>
      <c r="GX163" s="1"/>
      <c r="GY163" s="1"/>
      <c r="GZ163" s="1"/>
      <c r="HB163" s="1"/>
      <c r="HC163" s="1"/>
      <c r="HD163" s="1"/>
      <c r="HE163" s="1"/>
      <c r="HL163" s="1"/>
      <c r="HM163" s="1"/>
      <c r="HN163" s="1"/>
      <c r="HO163" s="1"/>
      <c r="HV163" s="1"/>
      <c r="HW163" s="1"/>
      <c r="HX163" s="1"/>
      <c r="HY163" s="1"/>
      <c r="JJ163" s="1"/>
      <c r="JK163" s="1"/>
      <c r="JL163" s="1"/>
      <c r="JM163" s="1"/>
    </row>
    <row r="164" spans="3:273" x14ac:dyDescent="0.2">
      <c r="C164" s="2">
        <v>1</v>
      </c>
      <c r="D164" s="2">
        <v>0</v>
      </c>
      <c r="E164" s="2">
        <v>0</v>
      </c>
      <c r="F164" s="2">
        <v>0</v>
      </c>
      <c r="G164" s="2"/>
      <c r="O164" s="1"/>
      <c r="P164" s="1"/>
      <c r="T164" s="1"/>
      <c r="U164" s="1" t="s">
        <v>63</v>
      </c>
      <c r="V164" s="1"/>
      <c r="W164">
        <v>3</v>
      </c>
      <c r="X164">
        <v>6</v>
      </c>
      <c r="Y164">
        <v>100</v>
      </c>
      <c r="Z164" s="1"/>
      <c r="AA164" s="1"/>
      <c r="AB164" s="1"/>
      <c r="AF164" s="1"/>
      <c r="AM164" s="24"/>
      <c r="AN164" s="24"/>
      <c r="AR164" s="24"/>
      <c r="AY164" s="24"/>
      <c r="AZ164" s="24"/>
      <c r="BD164" s="24"/>
      <c r="CU164" s="1"/>
      <c r="CV164" s="1"/>
      <c r="DF164" s="1"/>
      <c r="DG164" s="1"/>
      <c r="DH164" s="1"/>
      <c r="DI164" s="1"/>
      <c r="DP164" s="1"/>
      <c r="DQ164" s="1"/>
      <c r="DR164" s="1"/>
      <c r="DS164" s="1"/>
      <c r="DU164" s="1"/>
      <c r="DV164" s="1"/>
      <c r="DW164" s="1"/>
      <c r="DX164" s="1"/>
      <c r="EE164" s="1"/>
      <c r="EF164" s="1"/>
      <c r="EG164" s="1"/>
      <c r="EH164" s="1"/>
      <c r="EO164" s="1"/>
      <c r="EP164" s="1"/>
      <c r="EQ164" s="1"/>
      <c r="ER164" s="1"/>
      <c r="GC164" s="1"/>
      <c r="GD164" s="1"/>
      <c r="GE164" s="1"/>
      <c r="GF164" s="1"/>
      <c r="GM164" s="1"/>
      <c r="GN164" s="1"/>
      <c r="GO164" s="1"/>
      <c r="GP164" s="1"/>
      <c r="GW164" s="1"/>
      <c r="GX164" s="1"/>
      <c r="GY164" s="1"/>
      <c r="GZ164" s="1"/>
      <c r="HB164" s="1"/>
      <c r="HC164" s="1"/>
      <c r="HD164" s="1"/>
      <c r="HE164" s="1"/>
      <c r="HL164" s="1"/>
      <c r="HM164" s="1"/>
      <c r="HN164" s="1"/>
      <c r="HO164" s="1"/>
      <c r="HV164" s="1" t="s">
        <v>63</v>
      </c>
      <c r="HW164" s="1">
        <v>11</v>
      </c>
      <c r="HX164" s="1">
        <v>8</v>
      </c>
      <c r="HY164" s="1">
        <v>50</v>
      </c>
      <c r="JJ164" s="1"/>
      <c r="JK164" s="1"/>
      <c r="JL164" s="1"/>
      <c r="JM164" s="1"/>
    </row>
    <row r="165" spans="3:273" x14ac:dyDescent="0.2">
      <c r="C165" s="2">
        <v>1</v>
      </c>
      <c r="D165" s="2">
        <v>0</v>
      </c>
      <c r="E165" s="2">
        <v>0</v>
      </c>
      <c r="F165" s="2">
        <v>0</v>
      </c>
      <c r="G165" s="2"/>
      <c r="O165" s="1"/>
      <c r="P165" s="1"/>
      <c r="T165" s="1"/>
      <c r="U165" s="1"/>
      <c r="V165" s="1"/>
      <c r="Z165" s="1"/>
      <c r="AA165" s="1"/>
      <c r="AB165" s="1"/>
      <c r="AF165" s="1"/>
      <c r="AM165" s="24"/>
      <c r="AN165" s="24"/>
      <c r="AR165" s="24"/>
      <c r="AY165" s="24"/>
      <c r="AZ165" s="24"/>
      <c r="BD165" s="24"/>
      <c r="CU165" s="1" t="s">
        <v>63</v>
      </c>
      <c r="CV165" s="1"/>
      <c r="CW165">
        <v>0</v>
      </c>
      <c r="CX165">
        <v>0</v>
      </c>
      <c r="CY165">
        <v>0</v>
      </c>
      <c r="DF165" s="1"/>
      <c r="DG165" s="1"/>
      <c r="DH165" s="1"/>
      <c r="DI165" s="1"/>
      <c r="DP165" s="1"/>
      <c r="DQ165" s="1"/>
      <c r="DR165" s="1"/>
      <c r="DS165" s="1"/>
      <c r="DU165" s="1"/>
      <c r="DV165" s="1"/>
      <c r="DW165" s="1"/>
      <c r="DX165" s="1"/>
      <c r="EE165" s="1"/>
      <c r="EF165" s="1"/>
      <c r="EG165" s="1"/>
      <c r="EH165" s="1"/>
      <c r="EO165" s="1"/>
      <c r="EP165" s="1"/>
      <c r="EQ165" s="1"/>
      <c r="ER165" s="1"/>
      <c r="GC165" s="1"/>
      <c r="GD165" s="1"/>
      <c r="GE165" s="1"/>
      <c r="GF165" s="1"/>
      <c r="GM165" s="1"/>
      <c r="GN165" s="1"/>
      <c r="GO165" s="1"/>
      <c r="GP165" s="1"/>
      <c r="GW165" s="1"/>
      <c r="GX165" s="1"/>
      <c r="GY165" s="1"/>
      <c r="GZ165" s="1"/>
      <c r="HB165" s="1"/>
      <c r="HC165" s="1"/>
      <c r="HD165" s="1"/>
      <c r="HE165" s="1"/>
      <c r="HL165" s="1"/>
      <c r="HM165" s="1"/>
      <c r="HN165" s="1"/>
      <c r="HO165" s="1"/>
      <c r="HV165" s="1"/>
      <c r="HW165" s="1"/>
      <c r="HX165" s="1"/>
      <c r="HY165" s="1"/>
      <c r="JJ165" s="1"/>
      <c r="JK165" s="1"/>
      <c r="JL165" s="1"/>
      <c r="JM165" s="1"/>
    </row>
    <row r="166" spans="3:273" x14ac:dyDescent="0.2">
      <c r="C166" s="2">
        <v>0</v>
      </c>
      <c r="D166" s="2">
        <v>0</v>
      </c>
      <c r="E166" s="2">
        <v>0</v>
      </c>
      <c r="F166" s="2">
        <v>1</v>
      </c>
      <c r="G166" s="2"/>
      <c r="O166" s="1"/>
      <c r="P166" s="1"/>
      <c r="T166" s="1"/>
      <c r="U166" s="1"/>
      <c r="V166" s="1"/>
      <c r="Z166" s="1"/>
      <c r="AA166" s="1"/>
      <c r="AB166" s="1"/>
      <c r="AF166" s="1"/>
      <c r="AM166" s="24"/>
      <c r="AN166" s="24"/>
      <c r="AR166" s="24"/>
      <c r="AY166" s="24"/>
      <c r="AZ166" s="24"/>
      <c r="BD166" s="24"/>
      <c r="CU166" s="1"/>
      <c r="CV166" s="1"/>
      <c r="DF166" s="1"/>
      <c r="DG166" s="1"/>
      <c r="DH166" s="1"/>
      <c r="DI166" s="1"/>
      <c r="DP166" s="1"/>
      <c r="DQ166" s="1"/>
      <c r="DR166" s="1"/>
      <c r="DS166" s="1"/>
      <c r="DU166" s="1"/>
      <c r="DV166" s="1"/>
      <c r="DW166" s="1"/>
      <c r="DX166" s="1"/>
      <c r="EE166" s="1"/>
      <c r="EF166" s="1"/>
      <c r="EG166" s="1"/>
      <c r="EH166" s="1"/>
      <c r="EO166" s="1"/>
      <c r="EP166" s="1"/>
      <c r="EQ166" s="1"/>
      <c r="ER166" s="1"/>
      <c r="GC166" s="1"/>
      <c r="GD166" s="1"/>
      <c r="GE166" s="1"/>
      <c r="GF166" s="1"/>
      <c r="GM166" s="1"/>
      <c r="GN166" s="1"/>
      <c r="GO166" s="1"/>
      <c r="GP166" s="1"/>
      <c r="GW166" s="1"/>
      <c r="GX166" s="1"/>
      <c r="GY166" s="1"/>
      <c r="GZ166" s="1"/>
      <c r="HB166" s="1"/>
      <c r="HC166" s="1"/>
      <c r="HD166" s="1"/>
      <c r="HE166" s="1"/>
      <c r="HL166" s="1"/>
      <c r="HM166" s="1"/>
      <c r="HN166" s="1"/>
      <c r="HO166" s="1"/>
      <c r="HV166" s="1"/>
      <c r="HW166" s="1"/>
      <c r="HX166" s="1"/>
      <c r="HY166" s="1"/>
      <c r="JJ166" s="1"/>
      <c r="JK166" s="1"/>
      <c r="JL166" s="1"/>
      <c r="JM166" s="1"/>
    </row>
    <row r="167" spans="3:273" x14ac:dyDescent="0.2">
      <c r="C167" s="2">
        <v>0</v>
      </c>
      <c r="D167" s="2">
        <v>0</v>
      </c>
      <c r="E167" s="2">
        <v>0</v>
      </c>
      <c r="F167" s="2">
        <v>1</v>
      </c>
      <c r="G167" s="2"/>
      <c r="O167" s="1"/>
      <c r="P167" s="1"/>
      <c r="T167" s="1"/>
      <c r="U167" s="1"/>
      <c r="V167" s="1"/>
      <c r="Z167" s="1"/>
      <c r="AA167" s="1"/>
      <c r="AB167" s="1"/>
      <c r="AF167" s="1"/>
      <c r="AM167" s="24"/>
      <c r="AN167" s="24"/>
      <c r="AR167" s="24"/>
      <c r="AY167" s="24"/>
      <c r="AZ167" s="24"/>
      <c r="BD167" s="24"/>
      <c r="CU167" s="1"/>
      <c r="CV167" s="1"/>
      <c r="DF167" s="1"/>
      <c r="DG167" s="1"/>
      <c r="DH167" s="1"/>
      <c r="DI167" s="1"/>
      <c r="DP167" s="1"/>
      <c r="DQ167" s="1"/>
      <c r="DR167" s="1"/>
      <c r="DS167" s="1"/>
      <c r="DU167" s="1"/>
      <c r="DV167" s="1"/>
      <c r="DW167" s="1"/>
      <c r="DX167" s="1"/>
      <c r="EE167" s="1"/>
      <c r="EF167" s="1"/>
      <c r="EG167" s="1"/>
      <c r="EH167" s="1"/>
      <c r="EO167" s="1"/>
      <c r="EP167" s="1"/>
      <c r="EQ167" s="1"/>
      <c r="ER167" s="1"/>
      <c r="GC167" s="1"/>
      <c r="GD167" s="1"/>
      <c r="GE167" s="1"/>
      <c r="GF167" s="1"/>
      <c r="GM167" s="1"/>
      <c r="GN167" s="1"/>
      <c r="GO167" s="1"/>
      <c r="GP167" s="1"/>
      <c r="GW167" s="1"/>
      <c r="GX167" s="1"/>
      <c r="GY167" s="1"/>
      <c r="GZ167" s="1"/>
      <c r="HB167" s="1"/>
      <c r="HC167" s="1"/>
      <c r="HD167" s="1"/>
      <c r="HE167" s="1"/>
      <c r="HL167" s="1"/>
      <c r="HM167" s="1"/>
      <c r="HN167" s="1"/>
      <c r="HO167" s="1"/>
      <c r="HV167" s="1"/>
      <c r="HW167" s="1"/>
      <c r="HX167" s="1"/>
      <c r="HY167" s="1"/>
      <c r="JJ167" s="1"/>
      <c r="JK167" s="1"/>
      <c r="JL167" s="1"/>
      <c r="JM167" s="1"/>
    </row>
    <row r="168" spans="3:273" x14ac:dyDescent="0.2">
      <c r="C168" s="2">
        <v>0</v>
      </c>
      <c r="D168" s="2">
        <v>0</v>
      </c>
      <c r="E168" s="2">
        <v>1</v>
      </c>
      <c r="F168" s="2">
        <v>0</v>
      </c>
      <c r="G168" s="2"/>
      <c r="O168" s="1"/>
      <c r="P168" s="1"/>
      <c r="T168" s="1"/>
      <c r="U168" s="1"/>
      <c r="V168" s="1"/>
      <c r="Z168" s="1"/>
      <c r="AA168" s="1"/>
      <c r="AB168" s="1"/>
      <c r="AF168" s="1"/>
      <c r="AM168" s="24"/>
      <c r="AN168" s="24"/>
      <c r="AR168" s="24"/>
      <c r="AY168" s="24" t="s">
        <v>63</v>
      </c>
      <c r="AZ168" s="24"/>
      <c r="BA168">
        <v>0</v>
      </c>
      <c r="BB168">
        <v>0</v>
      </c>
      <c r="BC168">
        <v>0</v>
      </c>
      <c r="BD168" s="24"/>
      <c r="CU168" s="1"/>
      <c r="CV168" s="1"/>
      <c r="DF168" s="1"/>
      <c r="DG168" s="1"/>
      <c r="DH168" s="1"/>
      <c r="DI168" s="1"/>
      <c r="DP168" s="1"/>
      <c r="DQ168" s="1"/>
      <c r="DR168" s="1"/>
      <c r="DS168" s="1"/>
      <c r="DU168" s="1"/>
      <c r="DV168" s="1"/>
      <c r="DW168" s="1"/>
      <c r="DX168" s="1"/>
      <c r="EE168" s="1"/>
      <c r="EF168" s="1"/>
      <c r="EG168" s="1"/>
      <c r="EH168" s="1"/>
      <c r="EO168" s="1"/>
      <c r="EP168" s="1"/>
      <c r="EQ168" s="1"/>
      <c r="ER168" s="1"/>
      <c r="GC168" s="1"/>
      <c r="GD168" s="1"/>
      <c r="GE168" s="1"/>
      <c r="GF168" s="1"/>
      <c r="GM168" s="1"/>
      <c r="GN168" s="1"/>
      <c r="GO168" s="1"/>
      <c r="GP168" s="1"/>
      <c r="GW168" s="1"/>
      <c r="GX168" s="1"/>
      <c r="GY168" s="1"/>
      <c r="GZ168" s="1"/>
      <c r="HB168" s="1"/>
      <c r="HC168" s="1"/>
      <c r="HD168" s="1"/>
      <c r="HE168" s="1"/>
      <c r="HL168" s="1"/>
      <c r="HM168" s="1"/>
      <c r="HN168" s="1"/>
      <c r="HO168" s="1"/>
      <c r="HV168" s="1"/>
      <c r="HW168" s="1"/>
      <c r="HX168" s="1"/>
      <c r="HY168" s="1"/>
      <c r="JJ168" s="1"/>
      <c r="JK168" s="1"/>
      <c r="JL168" s="1"/>
      <c r="JM168" s="1"/>
    </row>
    <row r="169" spans="3:273" x14ac:dyDescent="0.2">
      <c r="C169" s="2">
        <v>0</v>
      </c>
      <c r="D169" s="2">
        <v>0</v>
      </c>
      <c r="E169" s="2">
        <v>0</v>
      </c>
      <c r="F169" s="2">
        <v>1</v>
      </c>
      <c r="G169" s="2"/>
      <c r="O169" s="1"/>
      <c r="P169" s="1"/>
      <c r="T169" s="1"/>
      <c r="U169" s="1"/>
      <c r="V169" s="1"/>
      <c r="Z169" s="1"/>
      <c r="AA169" s="1"/>
      <c r="AB169" s="1"/>
      <c r="AF169" s="1"/>
      <c r="AM169" s="24"/>
      <c r="AN169" s="24"/>
      <c r="AR169" s="24"/>
      <c r="AY169" s="24" t="s">
        <v>63</v>
      </c>
      <c r="AZ169" s="24"/>
      <c r="BA169">
        <v>0</v>
      </c>
      <c r="BB169">
        <v>0</v>
      </c>
      <c r="BC169">
        <v>30</v>
      </c>
      <c r="BD169" s="24"/>
      <c r="CU169" s="1"/>
      <c r="CV169" s="1"/>
      <c r="DF169" s="1"/>
      <c r="DG169" s="1"/>
      <c r="DH169" s="1"/>
      <c r="DI169" s="1"/>
      <c r="DP169" s="1"/>
      <c r="DQ169" s="1"/>
      <c r="DR169" s="1"/>
      <c r="DS169" s="1"/>
      <c r="DU169" s="1"/>
      <c r="DV169" s="1"/>
      <c r="DW169" s="1"/>
      <c r="DX169" s="1"/>
      <c r="EE169" s="1"/>
      <c r="EF169" s="1"/>
      <c r="EG169" s="1"/>
      <c r="EH169" s="1"/>
      <c r="EO169" s="1"/>
      <c r="EP169" s="1"/>
      <c r="EQ169" s="1"/>
      <c r="ER169" s="1"/>
      <c r="GC169" s="1"/>
      <c r="GD169" s="1"/>
      <c r="GE169" s="1"/>
      <c r="GF169" s="1"/>
      <c r="GM169" s="1"/>
      <c r="GN169" s="1"/>
      <c r="GO169" s="1"/>
      <c r="GP169" s="1"/>
      <c r="GW169" s="1"/>
      <c r="GX169" s="1"/>
      <c r="GY169" s="1"/>
      <c r="GZ169" s="1"/>
      <c r="HB169" s="1"/>
      <c r="HC169" s="1"/>
      <c r="HD169" s="1"/>
      <c r="HE169" s="1"/>
      <c r="HL169" s="1"/>
      <c r="HM169" s="1"/>
      <c r="HN169" s="1"/>
      <c r="HO169" s="1"/>
      <c r="HV169" s="1"/>
      <c r="HW169" s="1"/>
      <c r="HX169" s="1"/>
      <c r="HY169" s="1"/>
      <c r="JJ169" s="1"/>
      <c r="JK169" s="1"/>
      <c r="JL169" s="1"/>
      <c r="JM169" s="1"/>
    </row>
    <row r="170" spans="3:273" x14ac:dyDescent="0.2">
      <c r="C170" s="2">
        <v>0</v>
      </c>
      <c r="D170" s="2">
        <v>0</v>
      </c>
      <c r="E170" s="2">
        <v>0</v>
      </c>
      <c r="F170" s="2">
        <v>1</v>
      </c>
      <c r="G170" s="2"/>
      <c r="O170" s="1" t="s">
        <v>63</v>
      </c>
      <c r="P170" s="1"/>
      <c r="Q170">
        <v>3</v>
      </c>
      <c r="R170">
        <v>24</v>
      </c>
      <c r="S170">
        <v>350</v>
      </c>
      <c r="T170" s="1"/>
      <c r="U170" s="1"/>
      <c r="V170" s="1"/>
      <c r="Z170" s="1"/>
      <c r="AA170" s="1"/>
      <c r="AB170" s="1"/>
      <c r="AF170" s="1"/>
      <c r="AM170" s="24"/>
      <c r="AN170" s="24"/>
      <c r="AR170" s="24"/>
      <c r="AY170" s="24" t="s">
        <v>63</v>
      </c>
      <c r="AZ170" s="24"/>
      <c r="BA170">
        <v>0</v>
      </c>
      <c r="BB170">
        <v>0</v>
      </c>
      <c r="BC170">
        <v>40</v>
      </c>
      <c r="BD170" s="24"/>
      <c r="CU170" s="1"/>
      <c r="CV170" s="1"/>
      <c r="DF170" s="1"/>
      <c r="DG170" s="1"/>
      <c r="DH170" s="1"/>
      <c r="DI170" s="1"/>
      <c r="DP170" s="1"/>
      <c r="DQ170" s="1"/>
      <c r="DR170" s="1"/>
      <c r="DS170" s="1"/>
      <c r="DU170" s="1"/>
      <c r="DV170" s="1"/>
      <c r="DW170" s="1"/>
      <c r="DX170" s="1"/>
      <c r="EE170" s="1"/>
      <c r="EF170" s="1"/>
      <c r="EG170" s="1"/>
      <c r="EH170" s="1"/>
      <c r="EO170" s="1"/>
      <c r="EP170" s="1"/>
      <c r="EQ170" s="1"/>
      <c r="ER170" s="1"/>
      <c r="GC170" s="1"/>
      <c r="GD170" s="1"/>
      <c r="GE170" s="1"/>
      <c r="GF170" s="1"/>
      <c r="GM170" s="1"/>
      <c r="GN170" s="1"/>
      <c r="GO170" s="1"/>
      <c r="GP170" s="1"/>
      <c r="GW170" s="1"/>
      <c r="GX170" s="1"/>
      <c r="GY170" s="1"/>
      <c r="GZ170" s="1"/>
      <c r="HB170" s="1"/>
      <c r="HC170" s="1"/>
      <c r="HD170" s="1"/>
      <c r="HE170" s="1"/>
      <c r="HL170" s="1"/>
      <c r="HM170" s="1"/>
      <c r="HN170" s="1"/>
      <c r="HO170" s="1"/>
      <c r="HV170" s="1"/>
      <c r="HW170" s="1"/>
      <c r="HX170" s="1"/>
      <c r="HY170" s="1"/>
      <c r="JJ170" s="1"/>
      <c r="JK170" s="1"/>
      <c r="JL170" s="1"/>
      <c r="JM170" s="1"/>
    </row>
    <row r="171" spans="3:273" x14ac:dyDescent="0.2">
      <c r="C171" s="2">
        <v>0</v>
      </c>
      <c r="D171" s="2">
        <v>0</v>
      </c>
      <c r="E171" s="2">
        <v>0</v>
      </c>
      <c r="F171" s="2">
        <v>1</v>
      </c>
      <c r="G171" s="2"/>
      <c r="O171" s="1"/>
      <c r="P171" s="1"/>
      <c r="T171" s="1"/>
      <c r="U171" s="1"/>
      <c r="V171" s="1"/>
      <c r="Z171" s="1"/>
      <c r="AA171" s="1"/>
      <c r="AB171" s="1"/>
      <c r="AF171" s="1"/>
      <c r="AM171" s="24"/>
      <c r="AN171" s="24"/>
      <c r="AR171" s="24"/>
      <c r="AY171" s="24" t="s">
        <v>63</v>
      </c>
      <c r="AZ171" s="24"/>
      <c r="BA171">
        <v>0</v>
      </c>
      <c r="BB171">
        <v>0</v>
      </c>
      <c r="BC171">
        <v>25</v>
      </c>
      <c r="BD171" s="24"/>
      <c r="CU171" s="1"/>
      <c r="CV171" s="1"/>
      <c r="DF171" s="1"/>
      <c r="DG171" s="1"/>
      <c r="DH171" s="1"/>
      <c r="DI171" s="1"/>
      <c r="DP171" s="1"/>
      <c r="DQ171" s="1"/>
      <c r="DR171" s="1"/>
      <c r="DS171" s="1"/>
      <c r="DU171" s="1"/>
      <c r="DV171" s="1"/>
      <c r="DW171" s="1"/>
      <c r="DX171" s="1"/>
      <c r="EE171" s="1"/>
      <c r="EF171" s="1"/>
      <c r="EG171" s="1"/>
      <c r="EH171" s="1"/>
      <c r="EO171" s="1"/>
      <c r="EP171" s="1"/>
      <c r="EQ171" s="1"/>
      <c r="ER171" s="1"/>
      <c r="GC171" s="1"/>
      <c r="GD171" s="1"/>
      <c r="GE171" s="1"/>
      <c r="GF171" s="1"/>
      <c r="GM171" s="1"/>
      <c r="GN171" s="1"/>
      <c r="GO171" s="1"/>
      <c r="GP171" s="1"/>
      <c r="GW171" s="1"/>
      <c r="GX171" s="1"/>
      <c r="GY171" s="1"/>
      <c r="GZ171" s="1"/>
      <c r="HB171" s="1"/>
      <c r="HC171" s="1"/>
      <c r="HD171" s="1"/>
      <c r="HE171" s="1"/>
      <c r="HL171" s="1"/>
      <c r="HM171" s="1"/>
      <c r="HN171" s="1"/>
      <c r="HO171" s="1"/>
      <c r="HV171" s="1"/>
      <c r="HW171" s="1"/>
      <c r="HX171" s="1"/>
      <c r="HY171" s="1"/>
      <c r="JJ171" s="1"/>
      <c r="JK171" s="1"/>
      <c r="JL171" s="1"/>
      <c r="JM171" s="1"/>
    </row>
    <row r="172" spans="3:273" x14ac:dyDescent="0.2">
      <c r="C172" s="2">
        <v>0</v>
      </c>
      <c r="D172" s="2">
        <v>0</v>
      </c>
      <c r="E172" s="2">
        <v>0</v>
      </c>
      <c r="F172" s="2">
        <v>1</v>
      </c>
      <c r="G172" s="2"/>
      <c r="O172" s="1"/>
      <c r="P172" s="1"/>
      <c r="T172" s="1"/>
      <c r="U172" s="1"/>
      <c r="V172" s="1"/>
      <c r="Z172" s="1"/>
      <c r="AA172" s="1"/>
      <c r="AB172" s="1"/>
      <c r="AF172" s="1"/>
      <c r="AM172" s="24"/>
      <c r="AN172" s="24"/>
      <c r="AR172" s="24"/>
      <c r="CU172" s="1"/>
      <c r="CV172" s="1"/>
      <c r="DF172" s="1"/>
      <c r="DG172" s="1"/>
      <c r="DH172" s="1"/>
      <c r="DI172" s="1"/>
      <c r="DP172" s="1"/>
      <c r="DQ172" s="1"/>
      <c r="DR172" s="1"/>
      <c r="DS172" s="1"/>
      <c r="DU172" s="1"/>
      <c r="DV172" s="1"/>
      <c r="DW172" s="1"/>
      <c r="DX172" s="1"/>
      <c r="EE172" s="1"/>
      <c r="EF172" s="1"/>
      <c r="EG172" s="1"/>
      <c r="EH172" s="1"/>
      <c r="GC172" s="1"/>
      <c r="GD172" s="1"/>
      <c r="GE172" s="1"/>
      <c r="GF172" s="1"/>
      <c r="GM172" s="1"/>
      <c r="GN172" s="1"/>
      <c r="GO172" s="1"/>
      <c r="GP172" s="1"/>
      <c r="GW172" s="1"/>
      <c r="GX172" s="1"/>
      <c r="GY172" s="1"/>
      <c r="GZ172" s="1"/>
      <c r="HB172" s="1"/>
      <c r="HC172" s="1"/>
      <c r="HD172" s="1"/>
      <c r="HE172" s="1"/>
      <c r="HL172" s="1" t="s">
        <v>63</v>
      </c>
      <c r="HM172" s="1">
        <v>2</v>
      </c>
      <c r="HN172" s="1">
        <v>10</v>
      </c>
      <c r="HO172" s="1">
        <v>360</v>
      </c>
      <c r="JJ172" s="1"/>
      <c r="JK172" s="1"/>
      <c r="JL172" s="1"/>
      <c r="JM172" s="1"/>
    </row>
    <row r="173" spans="3:273" x14ac:dyDescent="0.2">
      <c r="C173" s="2">
        <v>0</v>
      </c>
      <c r="D173" s="2">
        <v>0</v>
      </c>
      <c r="E173" s="2">
        <v>0</v>
      </c>
      <c r="F173" s="2">
        <v>1</v>
      </c>
      <c r="G173" s="2"/>
      <c r="O173" s="1"/>
      <c r="P173" s="1"/>
      <c r="T173" s="1"/>
      <c r="U173" s="1"/>
      <c r="V173" s="1"/>
      <c r="Z173" s="1"/>
      <c r="AA173" s="1" t="s">
        <v>63</v>
      </c>
      <c r="AB173" s="1"/>
      <c r="AC173">
        <v>3</v>
      </c>
      <c r="AD173">
        <v>10</v>
      </c>
      <c r="AE173">
        <v>200</v>
      </c>
      <c r="AF173" s="1"/>
      <c r="AM173" s="24"/>
      <c r="AN173" s="24"/>
      <c r="AR173" s="24"/>
      <c r="CU173" s="1"/>
      <c r="CV173" s="1"/>
      <c r="DF173" s="1"/>
      <c r="DG173" s="1"/>
      <c r="DH173" s="1"/>
      <c r="DI173" s="1"/>
      <c r="DP173" s="1"/>
      <c r="DQ173" s="1"/>
      <c r="DR173" s="1"/>
      <c r="DS173" s="1"/>
      <c r="DU173" s="1" t="s">
        <v>63</v>
      </c>
      <c r="DV173" s="1">
        <v>2</v>
      </c>
      <c r="DW173" s="1">
        <v>10</v>
      </c>
      <c r="DX173" s="1">
        <v>100</v>
      </c>
      <c r="EE173" s="1"/>
      <c r="EF173" s="1"/>
      <c r="EG173" s="1"/>
      <c r="EH173" s="1"/>
      <c r="GC173" s="1"/>
      <c r="GD173" s="1"/>
      <c r="GE173" s="1"/>
      <c r="GF173" s="1"/>
      <c r="GM173" s="1"/>
      <c r="GN173" s="1"/>
      <c r="GO173" s="1"/>
      <c r="GP173" s="1"/>
      <c r="GW173" s="1"/>
      <c r="GX173" s="1"/>
      <c r="GY173" s="1"/>
      <c r="GZ173" s="1"/>
      <c r="HB173" s="1"/>
      <c r="HC173" s="1"/>
      <c r="HD173" s="1"/>
      <c r="HE173" s="1"/>
      <c r="HL173" s="1"/>
      <c r="HM173" s="1"/>
      <c r="HN173" s="1"/>
      <c r="HO173" s="1"/>
      <c r="JJ173" s="1"/>
      <c r="JK173" s="1"/>
      <c r="JL173" s="1"/>
      <c r="JM173" s="1"/>
    </row>
    <row r="174" spans="3:273" x14ac:dyDescent="0.2">
      <c r="C174" s="2">
        <v>0</v>
      </c>
      <c r="D174" s="2">
        <v>0</v>
      </c>
      <c r="E174" s="2">
        <v>0</v>
      </c>
      <c r="F174" s="2">
        <v>1</v>
      </c>
      <c r="G174" s="2"/>
      <c r="O174" s="1"/>
      <c r="P174" s="1"/>
      <c r="T174" s="1"/>
      <c r="U174" s="1"/>
      <c r="V174" s="1"/>
      <c r="Z174" s="1"/>
      <c r="AA174" s="1"/>
      <c r="AB174" s="1"/>
      <c r="AF174" s="1"/>
      <c r="AM174" s="24"/>
      <c r="AN174" s="24"/>
      <c r="AR174" s="24"/>
      <c r="CU174" s="1"/>
      <c r="CV174" s="1"/>
      <c r="DF174" s="1"/>
      <c r="DG174" s="1"/>
      <c r="DH174" s="1"/>
      <c r="DI174" s="1"/>
      <c r="DP174" s="1"/>
      <c r="DQ174" s="1"/>
      <c r="DR174" s="1"/>
      <c r="DS174" s="1"/>
      <c r="DU174" s="1" t="s">
        <v>63</v>
      </c>
      <c r="DV174" s="1">
        <v>1</v>
      </c>
      <c r="DW174" s="1">
        <v>0</v>
      </c>
      <c r="DX174" s="1">
        <v>0</v>
      </c>
      <c r="EE174" s="1"/>
      <c r="EF174" s="1"/>
      <c r="EG174" s="1"/>
      <c r="EH174" s="1"/>
      <c r="GC174" s="1"/>
      <c r="GD174" s="1"/>
      <c r="GE174" s="1"/>
      <c r="GF174" s="1"/>
      <c r="GM174" s="1"/>
      <c r="GN174" s="1"/>
      <c r="GO174" s="1"/>
      <c r="GP174" s="1"/>
      <c r="GW174" s="1"/>
      <c r="GX174" s="1"/>
      <c r="GY174" s="1"/>
      <c r="GZ174" s="1"/>
      <c r="HB174" s="1"/>
      <c r="HC174" s="1"/>
      <c r="HD174" s="1"/>
      <c r="HE174" s="1"/>
      <c r="HL174" s="1"/>
      <c r="HM174" s="1"/>
      <c r="HN174" s="1"/>
      <c r="HO174" s="1"/>
      <c r="JJ174" s="1"/>
      <c r="JK174" s="1"/>
      <c r="JL174" s="1"/>
      <c r="JM174" s="1"/>
    </row>
    <row r="175" spans="3:273" x14ac:dyDescent="0.2">
      <c r="C175" s="2">
        <v>1</v>
      </c>
      <c r="D175" s="2">
        <v>0</v>
      </c>
      <c r="E175" s="2">
        <v>0</v>
      </c>
      <c r="F175" s="2">
        <v>0</v>
      </c>
      <c r="G175" s="2"/>
      <c r="O175" s="1" t="s">
        <v>63</v>
      </c>
      <c r="P175" s="1"/>
      <c r="Q175">
        <v>0</v>
      </c>
      <c r="R175">
        <v>9</v>
      </c>
      <c r="S175">
        <v>320</v>
      </c>
      <c r="T175" s="1"/>
      <c r="U175" s="1"/>
      <c r="V175" s="1"/>
      <c r="Z175" s="1"/>
      <c r="AA175" s="1"/>
      <c r="AB175" s="1"/>
      <c r="AF175" s="1"/>
      <c r="AM175" s="24"/>
      <c r="AN175" s="24"/>
      <c r="AR175" s="24"/>
      <c r="CU175" s="1"/>
      <c r="CV175" s="1"/>
      <c r="DF175" s="1"/>
      <c r="DG175" s="1"/>
      <c r="DH175" s="1"/>
      <c r="DI175" s="1"/>
      <c r="DP175" s="1"/>
      <c r="DQ175" s="1"/>
      <c r="DR175" s="1"/>
      <c r="DS175" s="1"/>
      <c r="DU175" s="1"/>
      <c r="DV175" s="1"/>
      <c r="DW175" s="1"/>
      <c r="DX175" s="1"/>
      <c r="EE175" s="1"/>
      <c r="EF175" s="1"/>
      <c r="EG175" s="1"/>
      <c r="EH175" s="1"/>
      <c r="GC175" s="1"/>
      <c r="GD175" s="1"/>
      <c r="GE175" s="1"/>
      <c r="GF175" s="1"/>
      <c r="GM175" s="1" t="s">
        <v>63</v>
      </c>
      <c r="GN175" s="1">
        <v>2</v>
      </c>
      <c r="GO175" s="1">
        <v>10</v>
      </c>
      <c r="GP175" s="1">
        <v>200</v>
      </c>
      <c r="GW175" s="1"/>
      <c r="GX175" s="1"/>
      <c r="GY175" s="1"/>
      <c r="GZ175" s="1"/>
      <c r="HB175" s="1"/>
      <c r="HC175" s="1"/>
      <c r="HD175" s="1"/>
      <c r="HE175" s="1"/>
      <c r="HL175" s="1"/>
      <c r="HM175" s="1"/>
      <c r="HN175" s="1"/>
      <c r="HO175" s="1"/>
      <c r="JJ175" s="1"/>
      <c r="JK175" s="1"/>
      <c r="JL175" s="1"/>
      <c r="JM175" s="1"/>
    </row>
    <row r="176" spans="3:273" x14ac:dyDescent="0.2">
      <c r="C176" s="2">
        <v>0</v>
      </c>
      <c r="D176" s="2">
        <v>0</v>
      </c>
      <c r="E176" s="2">
        <v>0</v>
      </c>
      <c r="F176" s="2">
        <v>1</v>
      </c>
      <c r="G176" s="2"/>
      <c r="O176" s="1"/>
      <c r="P176" s="1"/>
      <c r="T176" s="1"/>
      <c r="U176" s="1"/>
      <c r="V176" s="1"/>
      <c r="Z176" s="1"/>
      <c r="AA176" s="1"/>
      <c r="AB176" s="1"/>
      <c r="AF176" s="1"/>
      <c r="AM176" s="24"/>
      <c r="AN176" s="24"/>
      <c r="AR176" s="24"/>
      <c r="CU176" s="1"/>
      <c r="CV176" s="1"/>
      <c r="DF176" s="1"/>
      <c r="DG176" s="1"/>
      <c r="DH176" s="1"/>
      <c r="DI176" s="1"/>
      <c r="DP176" s="1"/>
      <c r="DQ176" s="1"/>
      <c r="DR176" s="1"/>
      <c r="DS176" s="1"/>
      <c r="DU176" s="1"/>
      <c r="DV176" s="1"/>
      <c r="DW176" s="1"/>
      <c r="DX176" s="1"/>
      <c r="EE176" s="1"/>
      <c r="EF176" s="1"/>
      <c r="EG176" s="1"/>
      <c r="EH176" s="1"/>
      <c r="GC176" s="1"/>
      <c r="GD176" s="1"/>
      <c r="GE176" s="1"/>
      <c r="GF176" s="1"/>
      <c r="GM176" s="1"/>
      <c r="GN176" s="1"/>
      <c r="GO176" s="1"/>
      <c r="GP176" s="1"/>
      <c r="GW176" s="1"/>
      <c r="GX176" s="1"/>
      <c r="GY176" s="1"/>
      <c r="GZ176" s="1"/>
      <c r="HB176" s="1"/>
      <c r="HC176" s="1"/>
      <c r="HD176" s="1"/>
      <c r="HE176" s="1"/>
      <c r="HL176" s="1"/>
      <c r="HM176" s="1"/>
      <c r="HN176" s="1"/>
      <c r="HO176" s="1"/>
      <c r="JJ176" s="1"/>
      <c r="JK176" s="1"/>
      <c r="JL176" s="1"/>
      <c r="JM176" s="1"/>
    </row>
    <row r="177" spans="3:273" x14ac:dyDescent="0.2">
      <c r="C177" s="2">
        <v>0</v>
      </c>
      <c r="D177" s="2">
        <v>0</v>
      </c>
      <c r="E177" s="2">
        <v>0</v>
      </c>
      <c r="F177" s="2">
        <v>1</v>
      </c>
      <c r="G177" s="2"/>
      <c r="O177" s="1"/>
      <c r="P177" s="1"/>
      <c r="T177" s="1"/>
      <c r="U177" s="1"/>
      <c r="V177" s="1"/>
      <c r="Z177" s="1"/>
      <c r="AA177" s="1"/>
      <c r="AB177" s="1"/>
      <c r="AF177" s="1"/>
      <c r="AM177" s="24" t="s">
        <v>63</v>
      </c>
      <c r="AN177" s="24"/>
      <c r="AO177">
        <v>0</v>
      </c>
      <c r="AP177">
        <v>8</v>
      </c>
      <c r="AQ177">
        <v>350</v>
      </c>
      <c r="AR177" s="24"/>
      <c r="CU177" s="1"/>
      <c r="CV177" s="1"/>
      <c r="DF177" s="1"/>
      <c r="DG177" s="1"/>
      <c r="DH177" s="1"/>
      <c r="DI177" s="1"/>
      <c r="DP177" s="1"/>
      <c r="DQ177" s="1"/>
      <c r="DR177" s="1"/>
      <c r="DS177" s="1"/>
      <c r="DU177" s="1"/>
      <c r="DV177" s="1"/>
      <c r="DW177" s="1"/>
      <c r="DX177" s="1"/>
      <c r="EE177" s="1"/>
      <c r="EF177" s="1"/>
      <c r="EG177" s="1"/>
      <c r="EH177" s="1"/>
      <c r="GC177" s="1"/>
      <c r="GD177" s="1"/>
      <c r="GE177" s="1"/>
      <c r="GF177" s="1"/>
      <c r="GM177" s="1"/>
      <c r="GN177" s="1"/>
      <c r="GO177" s="1"/>
      <c r="GP177" s="1"/>
      <c r="GW177" s="1"/>
      <c r="GX177" s="1"/>
      <c r="GY177" s="1"/>
      <c r="GZ177" s="1"/>
      <c r="HB177" s="1"/>
      <c r="HC177" s="1"/>
      <c r="HD177" s="1"/>
      <c r="HE177" s="1"/>
      <c r="HL177" s="1"/>
      <c r="HM177" s="1"/>
      <c r="HN177" s="1"/>
      <c r="HO177" s="1"/>
      <c r="JJ177" s="1"/>
      <c r="JK177" s="1"/>
      <c r="JL177" s="1"/>
      <c r="JM177" s="1"/>
    </row>
    <row r="178" spans="3:273" x14ac:dyDescent="0.2">
      <c r="C178" s="2">
        <v>0</v>
      </c>
      <c r="D178" s="2">
        <v>0</v>
      </c>
      <c r="E178" s="2">
        <v>0</v>
      </c>
      <c r="F178" s="2">
        <v>1</v>
      </c>
      <c r="G178" s="2"/>
      <c r="O178" s="1"/>
      <c r="P178" s="1"/>
      <c r="T178" s="1"/>
      <c r="U178" s="1"/>
      <c r="V178" s="1"/>
      <c r="Z178" s="1"/>
      <c r="AA178" s="1"/>
      <c r="AB178" s="1"/>
      <c r="AF178" s="1"/>
      <c r="AM178" s="24"/>
      <c r="AN178" s="24"/>
      <c r="AR178" s="24"/>
      <c r="CU178" s="1"/>
      <c r="CV178" s="1"/>
      <c r="DF178" s="1"/>
      <c r="DG178" s="1"/>
      <c r="DH178" s="1"/>
      <c r="DI178" s="1"/>
      <c r="DP178" s="1"/>
      <c r="DQ178" s="1"/>
      <c r="DR178" s="1"/>
      <c r="DS178" s="1"/>
      <c r="DU178" s="1"/>
      <c r="DV178" s="1"/>
      <c r="DW178" s="1"/>
      <c r="DX178" s="1"/>
      <c r="EE178" s="1"/>
      <c r="EF178" s="1"/>
      <c r="EG178" s="1"/>
      <c r="EH178" s="1"/>
      <c r="GC178" s="1"/>
      <c r="GD178" s="1"/>
      <c r="GE178" s="1"/>
      <c r="GF178" s="1"/>
      <c r="GM178" s="1"/>
      <c r="GN178" s="1"/>
      <c r="GO178" s="1"/>
      <c r="GP178" s="1"/>
      <c r="GW178" s="1"/>
      <c r="GX178" s="1"/>
      <c r="GY178" s="1"/>
      <c r="GZ178" s="1"/>
      <c r="HB178" s="1"/>
      <c r="HC178" s="1"/>
      <c r="HD178" s="1"/>
      <c r="HE178" s="1"/>
      <c r="HL178" s="1"/>
      <c r="HM178" s="1"/>
      <c r="HN178" s="1"/>
      <c r="HO178" s="1"/>
      <c r="JJ178" s="1"/>
      <c r="JK178" s="1"/>
      <c r="JL178" s="1"/>
      <c r="JM178" s="1"/>
    </row>
    <row r="179" spans="3:273" x14ac:dyDescent="0.2">
      <c r="C179" s="2">
        <v>0</v>
      </c>
      <c r="D179" s="2">
        <v>0</v>
      </c>
      <c r="E179" s="2">
        <v>0</v>
      </c>
      <c r="F179" s="2">
        <v>1</v>
      </c>
      <c r="G179" s="2"/>
      <c r="O179" s="1"/>
      <c r="P179" s="1"/>
      <c r="T179" s="1"/>
      <c r="U179" s="1"/>
      <c r="V179" s="1"/>
      <c r="Z179" s="1"/>
      <c r="AA179" s="1"/>
      <c r="AB179" s="1"/>
      <c r="AF179" s="1"/>
      <c r="AM179" s="24" t="s">
        <v>63</v>
      </c>
      <c r="AN179" s="24"/>
      <c r="AO179">
        <v>0</v>
      </c>
      <c r="AP179">
        <v>8</v>
      </c>
      <c r="AQ179">
        <v>150</v>
      </c>
      <c r="AR179" s="24"/>
      <c r="CU179" s="1"/>
      <c r="CV179" s="1"/>
      <c r="DF179" s="1"/>
      <c r="DG179" s="1"/>
      <c r="DH179" s="1"/>
      <c r="DI179" s="1"/>
      <c r="DP179" s="1"/>
      <c r="DQ179" s="1"/>
      <c r="DR179" s="1"/>
      <c r="DS179" s="1"/>
      <c r="DU179" s="1"/>
      <c r="DV179" s="1"/>
      <c r="DW179" s="1"/>
      <c r="DX179" s="1"/>
      <c r="EE179" s="1"/>
      <c r="EF179" s="1"/>
      <c r="EG179" s="1"/>
      <c r="EH179" s="1"/>
      <c r="GC179" s="1"/>
      <c r="GD179" s="1"/>
      <c r="GE179" s="1"/>
      <c r="GF179" s="1"/>
      <c r="GM179" s="1"/>
      <c r="GN179" s="1"/>
      <c r="GO179" s="1"/>
      <c r="GP179" s="1"/>
      <c r="GW179" s="1"/>
      <c r="GX179" s="1"/>
      <c r="GY179" s="1"/>
      <c r="GZ179" s="1"/>
      <c r="HB179" s="1"/>
      <c r="HC179" s="1"/>
      <c r="HD179" s="1"/>
      <c r="HE179" s="1"/>
      <c r="HL179" s="1"/>
      <c r="HM179" s="1"/>
      <c r="HN179" s="1"/>
      <c r="HO179" s="1"/>
      <c r="JJ179" s="1"/>
      <c r="JK179" s="1"/>
      <c r="JL179" s="1"/>
      <c r="JM179" s="1"/>
    </row>
    <row r="180" spans="3:273" x14ac:dyDescent="0.2">
      <c r="C180" s="2">
        <v>0</v>
      </c>
      <c r="D180" s="2">
        <v>0</v>
      </c>
      <c r="E180" s="2">
        <v>0</v>
      </c>
      <c r="F180" s="2">
        <v>1</v>
      </c>
      <c r="G180" s="2"/>
      <c r="O180" s="1" t="s">
        <v>63</v>
      </c>
      <c r="P180" s="1"/>
      <c r="Q180">
        <v>0</v>
      </c>
      <c r="R180">
        <v>6</v>
      </c>
      <c r="S180">
        <v>150</v>
      </c>
      <c r="T180" s="1"/>
      <c r="U180" s="1"/>
      <c r="V180" s="1"/>
      <c r="Z180" s="1"/>
      <c r="AA180" s="1"/>
      <c r="AB180" s="1"/>
      <c r="AF180" s="1"/>
      <c r="AM180" s="24"/>
      <c r="AN180" s="24"/>
      <c r="AR180" s="24"/>
      <c r="CU180" s="1"/>
      <c r="CV180" s="1"/>
      <c r="DF180" s="1"/>
      <c r="DG180" s="1"/>
      <c r="DH180" s="1"/>
      <c r="DI180" s="1"/>
      <c r="DP180" s="1"/>
      <c r="DQ180" s="1"/>
      <c r="DR180" s="1"/>
      <c r="DS180" s="1"/>
      <c r="DU180" s="1"/>
      <c r="DV180" s="1"/>
      <c r="DW180" s="1"/>
      <c r="DX180" s="1"/>
      <c r="EE180" s="1"/>
      <c r="EF180" s="1"/>
      <c r="EG180" s="1"/>
      <c r="EH180" s="1"/>
      <c r="GC180" s="1"/>
      <c r="GD180" s="1"/>
      <c r="GE180" s="1"/>
      <c r="GF180" s="1"/>
      <c r="GM180" s="1"/>
      <c r="GN180" s="1"/>
      <c r="GO180" s="1"/>
      <c r="GP180" s="1"/>
      <c r="GW180" s="1"/>
      <c r="GX180" s="1"/>
      <c r="GY180" s="1"/>
      <c r="GZ180" s="1"/>
      <c r="HB180" s="1"/>
      <c r="HC180" s="1"/>
      <c r="HD180" s="1"/>
      <c r="HE180" s="1"/>
      <c r="HL180" s="1"/>
      <c r="HM180" s="1"/>
      <c r="HN180" s="1"/>
      <c r="HO180" s="1"/>
      <c r="JJ180" s="1"/>
      <c r="JK180" s="1"/>
      <c r="JL180" s="1"/>
      <c r="JM180" s="1"/>
    </row>
    <row r="181" spans="3:273" x14ac:dyDescent="0.2">
      <c r="C181" s="2">
        <v>0</v>
      </c>
      <c r="D181" s="2">
        <v>0</v>
      </c>
      <c r="E181" s="2">
        <v>0</v>
      </c>
      <c r="F181" s="2">
        <v>1</v>
      </c>
      <c r="G181" s="2"/>
      <c r="O181" s="1"/>
      <c r="P181" s="1"/>
      <c r="T181" s="1"/>
      <c r="U181" s="1"/>
      <c r="V181" s="1"/>
      <c r="Z181" s="1"/>
      <c r="AA181" s="1"/>
      <c r="AB181" s="1"/>
      <c r="AF181" s="1"/>
      <c r="AM181" s="24" t="s">
        <v>63</v>
      </c>
      <c r="AN181" s="24"/>
      <c r="AO181">
        <v>5</v>
      </c>
      <c r="AP181">
        <v>24</v>
      </c>
      <c r="AQ181">
        <v>360</v>
      </c>
      <c r="AR181" s="24"/>
      <c r="CU181" s="1" t="s">
        <v>63</v>
      </c>
      <c r="CV181" s="1"/>
      <c r="CW181">
        <v>0</v>
      </c>
      <c r="CX181">
        <v>0</v>
      </c>
      <c r="CY181">
        <v>0</v>
      </c>
      <c r="DF181" s="1"/>
      <c r="DG181" s="1"/>
      <c r="DH181" s="1"/>
      <c r="DI181" s="1"/>
      <c r="DP181" s="1"/>
      <c r="DQ181" s="1"/>
      <c r="DR181" s="1"/>
      <c r="DS181" s="1"/>
      <c r="DU181" s="1"/>
      <c r="DV181" s="1"/>
      <c r="DW181" s="1"/>
      <c r="DX181" s="1"/>
      <c r="EE181" s="1"/>
      <c r="EF181" s="1"/>
      <c r="EG181" s="1"/>
      <c r="EH181" s="1"/>
      <c r="GC181" s="1"/>
      <c r="GD181" s="1"/>
      <c r="GE181" s="1"/>
      <c r="GF181" s="1"/>
      <c r="GM181" s="1"/>
      <c r="GN181" s="1"/>
      <c r="GO181" s="1"/>
      <c r="GP181" s="1"/>
      <c r="GW181" s="1" t="s">
        <v>63</v>
      </c>
      <c r="GX181" s="1">
        <v>3</v>
      </c>
      <c r="GY181" s="1">
        <v>0</v>
      </c>
      <c r="GZ181" s="1">
        <v>60</v>
      </c>
      <c r="HB181" s="1"/>
      <c r="HC181" s="1"/>
      <c r="HD181" s="1"/>
      <c r="HE181" s="1"/>
      <c r="HL181" s="1"/>
      <c r="HM181" s="1"/>
      <c r="HN181" s="1"/>
      <c r="HO181" s="1"/>
      <c r="JJ181" s="1"/>
      <c r="JK181" s="1"/>
      <c r="JL181" s="1"/>
      <c r="JM181" s="1"/>
    </row>
    <row r="182" spans="3:273" x14ac:dyDescent="0.2">
      <c r="C182" s="2">
        <v>1</v>
      </c>
      <c r="D182" s="2">
        <v>0</v>
      </c>
      <c r="E182" s="2">
        <v>1</v>
      </c>
      <c r="F182" s="2">
        <v>0</v>
      </c>
      <c r="G182" s="2"/>
      <c r="O182" s="1"/>
      <c r="P182" s="1"/>
      <c r="T182" s="1"/>
      <c r="U182" s="1"/>
      <c r="V182" s="1"/>
      <c r="Z182" s="1"/>
      <c r="AA182" s="1"/>
      <c r="AB182" s="1"/>
      <c r="AF182" s="1"/>
      <c r="AM182" s="24" t="s">
        <v>63</v>
      </c>
      <c r="AN182" s="24"/>
      <c r="AO182">
        <v>0</v>
      </c>
      <c r="AP182">
        <v>8</v>
      </c>
      <c r="AQ182">
        <v>180</v>
      </c>
      <c r="AR182" s="24"/>
      <c r="CU182" s="1"/>
      <c r="CV182" s="1"/>
      <c r="DF182" s="1"/>
      <c r="DG182" s="1"/>
      <c r="DH182" s="1"/>
      <c r="DI182" s="1"/>
      <c r="DP182" s="1"/>
      <c r="DQ182" s="1"/>
      <c r="DR182" s="1"/>
      <c r="DS182" s="1"/>
      <c r="DU182" s="1"/>
      <c r="DV182" s="1"/>
      <c r="DW182" s="1"/>
      <c r="DX182" s="1"/>
      <c r="EE182" s="1"/>
      <c r="EF182" s="1"/>
      <c r="EG182" s="1"/>
      <c r="EH182" s="1"/>
      <c r="GC182" s="1"/>
      <c r="GD182" s="1"/>
      <c r="GE182" s="1"/>
      <c r="GF182" s="1"/>
      <c r="GM182" s="1"/>
      <c r="GN182" s="1"/>
      <c r="GO182" s="1"/>
      <c r="GP182" s="1"/>
      <c r="GW182" s="1"/>
      <c r="GX182" s="1"/>
      <c r="GY182" s="1"/>
      <c r="GZ182" s="1"/>
      <c r="HB182" s="1"/>
      <c r="HC182" s="1"/>
      <c r="HD182" s="1"/>
      <c r="HE182" s="1"/>
      <c r="HL182" s="1"/>
      <c r="HM182" s="1"/>
      <c r="HN182" s="1"/>
      <c r="HO182" s="1"/>
      <c r="JJ182" s="1"/>
      <c r="JK182" s="1"/>
      <c r="JL182" s="1"/>
      <c r="JM182" s="1"/>
    </row>
    <row r="183" spans="3:273" x14ac:dyDescent="0.2">
      <c r="C183" s="2">
        <v>0</v>
      </c>
      <c r="D183" s="2">
        <v>0</v>
      </c>
      <c r="E183" s="2">
        <v>0</v>
      </c>
      <c r="F183" s="2">
        <v>1</v>
      </c>
      <c r="G183" s="2"/>
      <c r="O183" s="1"/>
      <c r="P183" s="1"/>
      <c r="T183" s="1"/>
      <c r="U183" s="1"/>
      <c r="V183" s="1"/>
      <c r="Z183" s="1"/>
      <c r="AA183" s="1"/>
      <c r="AB183" s="1"/>
      <c r="AF183" s="1"/>
      <c r="AM183" s="24"/>
      <c r="AN183" s="24"/>
      <c r="AR183" s="24"/>
      <c r="CU183" s="1"/>
      <c r="CV183" s="1"/>
      <c r="DF183" s="1"/>
      <c r="DG183" s="1"/>
      <c r="DH183" s="1"/>
      <c r="DI183" s="1"/>
      <c r="DP183" s="1"/>
      <c r="DQ183" s="1"/>
      <c r="DR183" s="1"/>
      <c r="DS183" s="1"/>
      <c r="DU183" s="1"/>
      <c r="DV183" s="1"/>
      <c r="DW183" s="1"/>
      <c r="DX183" s="1"/>
      <c r="EE183" s="1"/>
      <c r="EF183" s="1"/>
      <c r="EG183" s="1"/>
      <c r="EH183" s="1"/>
      <c r="GC183" s="1"/>
      <c r="GD183" s="1"/>
      <c r="GE183" s="1"/>
      <c r="GF183" s="1"/>
      <c r="GM183" s="1"/>
      <c r="GN183" s="1"/>
      <c r="GO183" s="1"/>
      <c r="GP183" s="1"/>
      <c r="GW183" s="1"/>
      <c r="GX183" s="1"/>
      <c r="GY183" s="1"/>
      <c r="GZ183" s="1"/>
      <c r="HB183" s="1"/>
      <c r="HC183" s="1"/>
      <c r="HD183" s="1"/>
      <c r="HE183" s="1"/>
      <c r="HL183" s="1"/>
      <c r="HM183" s="1"/>
      <c r="HN183" s="1"/>
      <c r="HO183" s="1"/>
      <c r="JJ183" s="1"/>
      <c r="JK183" s="1"/>
      <c r="JL183" s="1"/>
      <c r="JM183" s="1"/>
    </row>
    <row r="184" spans="3:273" x14ac:dyDescent="0.2">
      <c r="C184" s="2">
        <v>0</v>
      </c>
      <c r="D184" s="2">
        <v>0</v>
      </c>
      <c r="E184" s="2">
        <v>0</v>
      </c>
      <c r="F184" s="2">
        <v>1</v>
      </c>
      <c r="G184" s="2"/>
      <c r="O184" s="1"/>
      <c r="P184" s="1"/>
      <c r="T184" s="1"/>
      <c r="U184" s="1"/>
      <c r="V184" s="1"/>
      <c r="Z184" s="1"/>
      <c r="AA184" s="1"/>
      <c r="AB184" s="1"/>
      <c r="AF184" s="1"/>
      <c r="AM184" s="24"/>
      <c r="AN184" s="24"/>
      <c r="AR184" s="24"/>
      <c r="CU184" s="1"/>
      <c r="CV184" s="1"/>
      <c r="DF184" s="1"/>
      <c r="DG184" s="1"/>
      <c r="DH184" s="1"/>
      <c r="DI184" s="1"/>
      <c r="DP184" s="1"/>
      <c r="DQ184" s="1"/>
      <c r="DR184" s="1"/>
      <c r="DS184" s="1"/>
      <c r="DU184" s="1"/>
      <c r="DV184" s="1"/>
      <c r="DW184" s="1"/>
      <c r="DX184" s="1"/>
      <c r="EE184" s="1"/>
      <c r="EF184" s="1"/>
      <c r="EG184" s="1"/>
      <c r="EH184" s="1"/>
      <c r="GC184" s="1"/>
      <c r="GD184" s="1"/>
      <c r="GE184" s="1"/>
      <c r="GF184" s="1"/>
      <c r="GM184" s="1"/>
      <c r="GN184" s="1"/>
      <c r="GO184" s="1"/>
      <c r="GP184" s="1"/>
      <c r="GW184" s="1"/>
      <c r="GX184" s="1"/>
      <c r="GY184" s="1"/>
      <c r="GZ184" s="1"/>
      <c r="HB184" s="1"/>
      <c r="HC184" s="1"/>
      <c r="HD184" s="1"/>
      <c r="HE184" s="1"/>
      <c r="HL184" s="1"/>
      <c r="HM184" s="1"/>
      <c r="HN184" s="1"/>
      <c r="HO184" s="1"/>
      <c r="JJ184" s="1"/>
      <c r="JK184" s="1"/>
      <c r="JL184" s="1"/>
      <c r="JM184" s="1"/>
    </row>
    <row r="185" spans="3:273" x14ac:dyDescent="0.2">
      <c r="C185" s="2">
        <v>0</v>
      </c>
      <c r="D185" s="2">
        <v>0</v>
      </c>
      <c r="E185" s="2">
        <v>0</v>
      </c>
      <c r="F185" s="2">
        <v>1</v>
      </c>
      <c r="G185" s="2"/>
      <c r="O185" s="1"/>
      <c r="P185" s="1"/>
      <c r="T185" s="1"/>
      <c r="U185" s="1"/>
      <c r="V185" s="1"/>
      <c r="Z185" s="1"/>
      <c r="AA185" s="1"/>
      <c r="AB185" s="1"/>
      <c r="AF185" s="1"/>
      <c r="AM185" s="24"/>
      <c r="AN185" s="24"/>
      <c r="AR185" s="24"/>
      <c r="CU185" s="1"/>
      <c r="CV185" s="1"/>
      <c r="DF185" s="1"/>
      <c r="DG185" s="1"/>
      <c r="DH185" s="1"/>
      <c r="DI185" s="1"/>
      <c r="DP185" s="1" t="s">
        <v>63</v>
      </c>
      <c r="DQ185" s="1">
        <v>2</v>
      </c>
      <c r="DR185" s="1">
        <v>0</v>
      </c>
      <c r="DS185" s="1">
        <v>0</v>
      </c>
      <c r="DU185" s="1"/>
      <c r="DV185" s="1"/>
      <c r="DW185" s="1"/>
      <c r="DX185" s="1"/>
      <c r="EE185" s="1"/>
      <c r="EF185" s="1"/>
      <c r="EG185" s="1"/>
      <c r="EH185" s="1"/>
      <c r="GC185" s="1"/>
      <c r="GD185" s="1"/>
      <c r="GE185" s="1"/>
      <c r="GF185" s="1"/>
      <c r="GM185" s="1"/>
      <c r="GN185" s="1"/>
      <c r="GO185" s="1"/>
      <c r="GP185" s="1"/>
      <c r="GW185" s="1"/>
      <c r="GX185" s="1"/>
      <c r="GY185" s="1"/>
      <c r="GZ185" s="1"/>
      <c r="HB185" s="1"/>
      <c r="HC185" s="1"/>
      <c r="HD185" s="1"/>
      <c r="HE185" s="1"/>
      <c r="HL185" s="1"/>
      <c r="HM185" s="1"/>
      <c r="HN185" s="1"/>
      <c r="HO185" s="1"/>
      <c r="JJ185" s="1"/>
      <c r="JK185" s="1"/>
      <c r="JL185" s="1"/>
      <c r="JM185" s="1"/>
    </row>
    <row r="186" spans="3:273" x14ac:dyDescent="0.2">
      <c r="C186" s="2">
        <v>1</v>
      </c>
      <c r="D186" s="2">
        <v>0</v>
      </c>
      <c r="E186" s="2">
        <v>0</v>
      </c>
      <c r="F186" s="2">
        <v>0</v>
      </c>
      <c r="G186" s="2"/>
      <c r="O186" s="1"/>
      <c r="P186" s="1"/>
      <c r="T186" s="1"/>
      <c r="U186" s="1"/>
      <c r="V186" s="1"/>
      <c r="Z186" s="1"/>
      <c r="AA186" s="1"/>
      <c r="AB186" s="1"/>
      <c r="AF186" s="1"/>
      <c r="AM186" s="24"/>
      <c r="AN186" s="24"/>
      <c r="AR186" s="24"/>
      <c r="CU186" s="1"/>
      <c r="CV186" s="1"/>
      <c r="DF186" s="1"/>
      <c r="DG186" s="1"/>
      <c r="DH186" s="1"/>
      <c r="DI186" s="1"/>
      <c r="DP186" s="1"/>
      <c r="DQ186" s="1"/>
      <c r="DR186" s="1"/>
      <c r="DS186" s="1"/>
      <c r="DU186" s="1"/>
      <c r="DV186" s="1"/>
      <c r="DW186" s="1"/>
      <c r="DX186" s="1"/>
      <c r="EE186" s="1"/>
      <c r="EF186" s="1"/>
      <c r="EG186" s="1"/>
      <c r="EH186" s="1"/>
      <c r="GC186" s="1"/>
      <c r="GD186" s="1"/>
      <c r="GE186" s="1"/>
      <c r="GF186" s="1"/>
      <c r="GM186" s="1"/>
      <c r="GN186" s="1"/>
      <c r="GO186" s="1"/>
      <c r="GP186" s="1"/>
      <c r="GW186" s="1"/>
      <c r="GX186" s="1"/>
      <c r="GY186" s="1"/>
      <c r="GZ186" s="1"/>
      <c r="HB186" s="1"/>
      <c r="HC186" s="1"/>
      <c r="HD186" s="1"/>
      <c r="HE186" s="1"/>
      <c r="HL186" s="1"/>
      <c r="HM186" s="1"/>
      <c r="HN186" s="1"/>
      <c r="HO186" s="1"/>
      <c r="JJ186" s="1"/>
      <c r="JK186" s="1"/>
      <c r="JL186" s="1"/>
      <c r="JM186" s="1"/>
    </row>
    <row r="187" spans="3:273" x14ac:dyDescent="0.2">
      <c r="C187" s="2">
        <v>1</v>
      </c>
      <c r="D187" s="2">
        <v>0</v>
      </c>
      <c r="E187" s="2">
        <v>0</v>
      </c>
      <c r="F187" s="2">
        <v>0</v>
      </c>
      <c r="G187" s="2"/>
      <c r="O187" s="1"/>
      <c r="P187" s="1"/>
      <c r="T187" s="1"/>
      <c r="U187" s="1"/>
      <c r="V187" s="1"/>
      <c r="Z187" s="1"/>
      <c r="AA187" s="1"/>
      <c r="AB187" s="1"/>
      <c r="AF187" s="1"/>
      <c r="AM187" s="24"/>
      <c r="AN187" s="24"/>
      <c r="AR187" s="24"/>
      <c r="CU187" s="1" t="s">
        <v>63</v>
      </c>
      <c r="CV187" s="1"/>
      <c r="CW187">
        <v>0</v>
      </c>
      <c r="CX187">
        <v>24</v>
      </c>
      <c r="CY187">
        <v>335</v>
      </c>
      <c r="DF187" s="1"/>
      <c r="DG187" s="1"/>
      <c r="DH187" s="1"/>
      <c r="DI187" s="1"/>
      <c r="DP187" s="1"/>
      <c r="DQ187" s="1"/>
      <c r="DR187" s="1"/>
      <c r="DS187" s="1"/>
      <c r="DU187" s="1"/>
      <c r="DV187" s="1"/>
      <c r="DW187" s="1"/>
      <c r="DX187" s="1"/>
      <c r="EE187" s="1"/>
      <c r="EF187" s="1"/>
      <c r="EG187" s="1"/>
      <c r="EH187" s="1"/>
      <c r="GC187" s="1"/>
      <c r="GD187" s="1"/>
      <c r="GE187" s="1"/>
      <c r="GF187" s="1"/>
      <c r="GM187" s="1"/>
      <c r="GN187" s="1"/>
      <c r="GO187" s="1"/>
      <c r="GP187" s="1"/>
      <c r="GW187" s="1"/>
      <c r="GX187" s="1"/>
      <c r="GY187" s="1"/>
      <c r="GZ187" s="1"/>
      <c r="HB187" s="1"/>
      <c r="HC187" s="1"/>
      <c r="HD187" s="1"/>
      <c r="HE187" s="1"/>
      <c r="HL187" s="1"/>
      <c r="HM187" s="1"/>
      <c r="HN187" s="1"/>
      <c r="HO187" s="1"/>
      <c r="JJ187" s="1" t="s">
        <v>63</v>
      </c>
      <c r="JK187" s="1">
        <v>2</v>
      </c>
      <c r="JL187" s="1">
        <v>0</v>
      </c>
      <c r="JM187" s="1">
        <v>0</v>
      </c>
    </row>
    <row r="188" spans="3:273" x14ac:dyDescent="0.2">
      <c r="C188" s="2">
        <v>1</v>
      </c>
      <c r="D188" s="2">
        <v>0</v>
      </c>
      <c r="E188" s="2">
        <v>0</v>
      </c>
      <c r="F188" s="2">
        <v>0</v>
      </c>
      <c r="G188" s="2"/>
      <c r="O188" s="1"/>
      <c r="P188" s="1"/>
      <c r="T188" s="1"/>
      <c r="U188" s="1"/>
      <c r="V188" s="1"/>
      <c r="Z188" s="1"/>
      <c r="AA188" s="1"/>
      <c r="AB188" s="1"/>
      <c r="AF188" s="1"/>
      <c r="AM188" s="24"/>
      <c r="AN188" s="24"/>
      <c r="AR188" s="24"/>
      <c r="CU188" s="1"/>
      <c r="CV188" s="1"/>
      <c r="DF188" s="1"/>
      <c r="DG188" s="1"/>
      <c r="DH188" s="1"/>
      <c r="DI188" s="1"/>
      <c r="DP188" s="1"/>
      <c r="DQ188" s="1"/>
      <c r="DR188" s="1"/>
      <c r="DS188" s="1"/>
      <c r="DU188" s="1"/>
      <c r="DV188" s="1"/>
      <c r="DW188" s="1"/>
      <c r="DX188" s="1"/>
      <c r="EE188" s="1"/>
      <c r="EF188" s="1"/>
      <c r="EG188" s="1"/>
      <c r="EH188" s="1"/>
      <c r="GC188" s="1"/>
      <c r="GD188" s="1"/>
      <c r="GE188" s="1"/>
      <c r="GF188" s="1"/>
      <c r="GM188" s="1"/>
      <c r="GN188" s="1"/>
      <c r="GO188" s="1"/>
      <c r="GP188" s="1"/>
      <c r="GW188" s="1"/>
      <c r="GX188" s="1"/>
      <c r="GY188" s="1"/>
      <c r="GZ188" s="1"/>
      <c r="HB188" s="1"/>
      <c r="HC188" s="1"/>
      <c r="HD188" s="1"/>
      <c r="HE188" s="1"/>
      <c r="HL188" s="1"/>
      <c r="HM188" s="1"/>
      <c r="HN188" s="1"/>
      <c r="HO188" s="1"/>
      <c r="JJ188" s="1" t="s">
        <v>63</v>
      </c>
      <c r="JK188" s="1">
        <v>2</v>
      </c>
      <c r="JL188" s="1">
        <v>0</v>
      </c>
      <c r="JM188" s="1">
        <v>0</v>
      </c>
    </row>
    <row r="189" spans="3:273" x14ac:dyDescent="0.2">
      <c r="C189" s="2">
        <v>0</v>
      </c>
      <c r="D189" s="2">
        <v>0</v>
      </c>
      <c r="E189" s="2">
        <v>0</v>
      </c>
      <c r="F189" s="2">
        <v>1</v>
      </c>
      <c r="G189" s="2"/>
      <c r="O189" s="1"/>
      <c r="P189" s="1"/>
      <c r="T189" s="1"/>
      <c r="U189" s="1"/>
      <c r="V189" s="1"/>
      <c r="Z189" s="1"/>
      <c r="AA189" s="1"/>
      <c r="AB189" s="1"/>
      <c r="AF189" s="1"/>
      <c r="AM189" s="24"/>
      <c r="AN189" s="24"/>
      <c r="AR189" s="24"/>
      <c r="CU189" s="1"/>
      <c r="CV189" s="1"/>
      <c r="DF189" s="1"/>
      <c r="DG189" s="1"/>
      <c r="DH189" s="1"/>
      <c r="DI189" s="1"/>
      <c r="DP189" s="1"/>
      <c r="DQ189" s="1"/>
      <c r="DR189" s="1"/>
      <c r="DS189" s="1"/>
      <c r="DU189" s="1"/>
      <c r="DV189" s="1"/>
      <c r="DW189" s="1"/>
      <c r="DX189" s="1"/>
      <c r="EE189" s="1"/>
      <c r="EF189" s="1"/>
      <c r="EG189" s="1"/>
      <c r="EH189" s="1"/>
      <c r="GC189" s="1"/>
      <c r="GD189" s="1"/>
      <c r="GE189" s="1"/>
      <c r="GF189" s="1"/>
      <c r="GM189" s="1"/>
      <c r="GN189" s="1"/>
      <c r="GO189" s="1"/>
      <c r="GP189" s="1"/>
      <c r="GW189" s="1"/>
      <c r="GX189" s="1"/>
      <c r="GY189" s="1"/>
      <c r="GZ189" s="1"/>
      <c r="HB189" s="1"/>
      <c r="HC189" s="1"/>
      <c r="HD189" s="1"/>
      <c r="HE189" s="1"/>
      <c r="HL189" s="1"/>
      <c r="HM189" s="1"/>
      <c r="HN189" s="1"/>
      <c r="HO189" s="1"/>
      <c r="JJ189" s="1"/>
      <c r="JK189" s="1"/>
      <c r="JL189" s="1"/>
      <c r="JM189" s="1"/>
    </row>
    <row r="190" spans="3:273" x14ac:dyDescent="0.2">
      <c r="C190" s="2">
        <v>0</v>
      </c>
      <c r="D190" s="2">
        <v>0</v>
      </c>
      <c r="E190" s="2">
        <v>0</v>
      </c>
      <c r="F190" s="2">
        <v>1</v>
      </c>
      <c r="G190" s="2"/>
      <c r="O190" s="1"/>
      <c r="P190" s="1"/>
      <c r="T190" s="1"/>
      <c r="U190" s="1"/>
      <c r="V190" s="1"/>
      <c r="Z190" s="1"/>
      <c r="AA190" s="1"/>
      <c r="AB190" s="1"/>
      <c r="AF190" s="1"/>
      <c r="AM190" s="24"/>
      <c r="AN190" s="24"/>
      <c r="AR190" s="24"/>
      <c r="CU190" s="1" t="s">
        <v>63</v>
      </c>
      <c r="CV190" s="1"/>
      <c r="CW190">
        <v>0</v>
      </c>
      <c r="CX190">
        <v>24</v>
      </c>
      <c r="CY190">
        <v>360</v>
      </c>
      <c r="DF190" s="1"/>
      <c r="DG190" s="1"/>
      <c r="DH190" s="1"/>
      <c r="DI190" s="1"/>
      <c r="DP190" s="1"/>
      <c r="DQ190" s="1"/>
      <c r="DR190" s="1"/>
      <c r="DS190" s="1"/>
      <c r="DU190" s="1"/>
      <c r="DV190" s="1"/>
      <c r="DW190" s="1"/>
      <c r="DX190" s="1"/>
      <c r="EE190" s="1"/>
      <c r="EF190" s="1"/>
      <c r="EG190" s="1"/>
      <c r="EH190" s="1"/>
      <c r="GC190" s="1" t="s">
        <v>63</v>
      </c>
      <c r="GD190" s="1">
        <v>2</v>
      </c>
      <c r="GE190" s="1">
        <v>10</v>
      </c>
      <c r="GF190" s="1">
        <v>180</v>
      </c>
      <c r="GM190" s="1"/>
      <c r="GN190" s="1"/>
      <c r="GO190" s="1"/>
      <c r="GP190" s="1"/>
      <c r="GW190" s="1"/>
      <c r="GX190" s="1"/>
      <c r="GY190" s="1"/>
      <c r="GZ190" s="1"/>
      <c r="HB190" s="1"/>
      <c r="HC190" s="1"/>
      <c r="HD190" s="1"/>
      <c r="HE190" s="1"/>
      <c r="HL190" s="1"/>
      <c r="HM190" s="1"/>
      <c r="HN190" s="1"/>
      <c r="HO190" s="1"/>
      <c r="JJ190" s="1"/>
      <c r="JK190" s="1"/>
      <c r="JL190" s="1"/>
      <c r="JM190" s="1"/>
    </row>
    <row r="191" spans="3:273" x14ac:dyDescent="0.2">
      <c r="C191" s="2">
        <v>0</v>
      </c>
      <c r="D191" s="2">
        <v>0</v>
      </c>
      <c r="E191" s="2">
        <v>0</v>
      </c>
      <c r="F191" s="2">
        <v>1</v>
      </c>
      <c r="G191" s="2"/>
      <c r="O191" s="1"/>
      <c r="P191" s="1"/>
      <c r="T191" s="1"/>
      <c r="U191" s="1"/>
      <c r="V191" s="1"/>
      <c r="Z191" s="1"/>
      <c r="AA191" s="1"/>
      <c r="AB191" s="1"/>
      <c r="AF191" s="1"/>
      <c r="AM191" s="24"/>
      <c r="AN191" s="24"/>
      <c r="AR191" s="24"/>
      <c r="CU191" s="1" t="s">
        <v>63</v>
      </c>
      <c r="CV191" s="1"/>
      <c r="CW191">
        <v>30</v>
      </c>
      <c r="CX191">
        <v>24</v>
      </c>
      <c r="CY191">
        <v>365</v>
      </c>
      <c r="DF191" s="1"/>
      <c r="DG191" s="1"/>
      <c r="DH191" s="1"/>
      <c r="DI191" s="1"/>
      <c r="DP191" s="1"/>
      <c r="DQ191" s="1"/>
      <c r="DR191" s="1"/>
      <c r="DS191" s="1"/>
      <c r="DU191" s="1"/>
      <c r="DV191" s="1"/>
      <c r="DW191" s="1"/>
      <c r="DX191" s="1"/>
      <c r="EE191" s="1"/>
      <c r="EF191" s="1"/>
      <c r="EG191" s="1"/>
      <c r="EH191" s="1"/>
      <c r="GC191" s="1"/>
      <c r="GD191" s="1"/>
      <c r="GE191" s="1"/>
      <c r="GF191" s="1"/>
      <c r="GM191" s="1" t="s">
        <v>63</v>
      </c>
      <c r="GN191" s="1">
        <v>3</v>
      </c>
      <c r="GO191" s="1">
        <v>10</v>
      </c>
      <c r="GP191" s="1">
        <v>190</v>
      </c>
      <c r="GW191" s="1"/>
      <c r="GX191" s="1"/>
      <c r="GY191" s="1"/>
      <c r="GZ191" s="1"/>
      <c r="HB191" s="1"/>
      <c r="HC191" s="1"/>
      <c r="HD191" s="1"/>
      <c r="HE191" s="1"/>
      <c r="HL191" s="1"/>
      <c r="HM191" s="1"/>
      <c r="HN191" s="1"/>
      <c r="HO191" s="1"/>
      <c r="JJ191" s="1" t="s">
        <v>63</v>
      </c>
      <c r="JK191" s="1">
        <v>3</v>
      </c>
      <c r="JL191" s="1">
        <v>18</v>
      </c>
      <c r="JM191" s="1">
        <v>365</v>
      </c>
    </row>
    <row r="192" spans="3:273" x14ac:dyDescent="0.2">
      <c r="C192" s="2">
        <v>0</v>
      </c>
      <c r="D192" s="2">
        <v>0</v>
      </c>
      <c r="E192" s="2">
        <v>0</v>
      </c>
      <c r="F192" s="2">
        <v>1</v>
      </c>
      <c r="G192" s="2"/>
      <c r="O192" s="1"/>
      <c r="P192" s="1"/>
      <c r="T192" s="1"/>
      <c r="U192" s="1"/>
      <c r="V192" s="1"/>
      <c r="Z192" s="1"/>
      <c r="AA192" s="1"/>
      <c r="AB192" s="1"/>
      <c r="AF192" s="1"/>
      <c r="AM192" s="24"/>
      <c r="AN192" s="24"/>
      <c r="AR192" s="24"/>
      <c r="CU192" s="1"/>
      <c r="CV192" s="1"/>
      <c r="DF192" s="1"/>
      <c r="DG192" s="1"/>
      <c r="DH192" s="1"/>
      <c r="DI192" s="1"/>
      <c r="DP192" s="1"/>
      <c r="DQ192" s="1"/>
      <c r="DR192" s="1"/>
      <c r="DS192" s="1"/>
      <c r="DU192" s="1"/>
      <c r="DV192" s="1"/>
      <c r="DW192" s="1"/>
      <c r="DX192" s="1"/>
      <c r="EE192" s="1"/>
      <c r="EF192" s="1"/>
      <c r="EG192" s="1"/>
      <c r="EH192" s="1"/>
      <c r="GC192" s="1"/>
      <c r="GD192" s="1"/>
      <c r="GE192" s="1"/>
      <c r="GF192" s="1"/>
      <c r="GM192" s="1"/>
      <c r="GN192" s="1"/>
      <c r="GO192" s="1"/>
      <c r="GP192" s="1"/>
      <c r="GW192" s="1"/>
      <c r="GX192" s="1"/>
      <c r="GY192" s="1"/>
      <c r="GZ192" s="1"/>
      <c r="HB192" s="1"/>
      <c r="HC192" s="1"/>
      <c r="HD192" s="1"/>
      <c r="HE192" s="1"/>
      <c r="HL192" s="1"/>
      <c r="HM192" s="1"/>
      <c r="HN192" s="1"/>
      <c r="HO192" s="1"/>
      <c r="JJ192" s="1"/>
      <c r="JK192" s="1"/>
      <c r="JL192" s="1"/>
      <c r="JM192" s="1"/>
    </row>
    <row r="193" spans="3:223" x14ac:dyDescent="0.2">
      <c r="C193" s="2">
        <v>0</v>
      </c>
      <c r="D193" s="2">
        <v>0</v>
      </c>
      <c r="E193" s="2">
        <v>0</v>
      </c>
      <c r="F193" s="2">
        <v>1</v>
      </c>
      <c r="G193" s="2"/>
      <c r="O193" s="1"/>
      <c r="P193" s="1"/>
      <c r="T193" s="1"/>
      <c r="U193" s="1"/>
      <c r="V193" s="1"/>
      <c r="Z193" s="1"/>
      <c r="AA193" s="1"/>
      <c r="AB193" s="1"/>
      <c r="AF193" s="1"/>
      <c r="AM193" s="24"/>
      <c r="AN193" s="24"/>
      <c r="AR193" s="24"/>
      <c r="DF193" s="1"/>
      <c r="DG193" s="1"/>
      <c r="DH193" s="1"/>
      <c r="DI193" s="1"/>
      <c r="DP193" s="1"/>
      <c r="DQ193" s="1"/>
      <c r="DR193" s="1"/>
      <c r="DS193" s="1"/>
      <c r="DU193" s="1"/>
      <c r="DV193" s="1"/>
      <c r="DW193" s="1"/>
      <c r="DX193" s="1"/>
      <c r="EE193" s="1"/>
      <c r="EF193" s="1"/>
      <c r="EG193" s="1"/>
      <c r="EH193" s="1"/>
      <c r="GM193" s="1"/>
      <c r="GN193" s="1"/>
      <c r="GO193" s="1"/>
      <c r="GP193" s="1"/>
      <c r="GW193" s="1"/>
      <c r="GX193" s="1"/>
      <c r="GY193" s="1"/>
      <c r="GZ193" s="1"/>
      <c r="HB193" s="1"/>
      <c r="HC193" s="1"/>
      <c r="HD193" s="1"/>
      <c r="HE193" s="1"/>
      <c r="HL193" s="1"/>
      <c r="HM193" s="1"/>
      <c r="HN193" s="1"/>
      <c r="HO193" s="1"/>
    </row>
    <row r="194" spans="3:223" x14ac:dyDescent="0.2">
      <c r="C194" s="2">
        <v>0</v>
      </c>
      <c r="D194" s="2">
        <v>1</v>
      </c>
      <c r="E194" s="2">
        <v>0</v>
      </c>
      <c r="F194" s="2">
        <v>0</v>
      </c>
      <c r="G194" s="2"/>
      <c r="O194" s="1"/>
      <c r="P194" s="1"/>
      <c r="T194" s="1"/>
      <c r="U194" s="1"/>
      <c r="V194" s="1"/>
      <c r="Z194" s="1"/>
      <c r="AA194" s="1"/>
      <c r="AB194" s="1"/>
      <c r="AF194" s="1"/>
      <c r="AM194" s="24"/>
      <c r="AN194" s="24"/>
      <c r="AR194" s="24"/>
      <c r="DF194" s="1"/>
      <c r="DG194" s="1"/>
      <c r="DH194" s="1"/>
      <c r="DI194" s="1"/>
      <c r="DP194" s="1"/>
      <c r="DQ194" s="1"/>
      <c r="DR194" s="1"/>
      <c r="DS194" s="1"/>
      <c r="DU194" s="1"/>
      <c r="DV194" s="1"/>
      <c r="DW194" s="1"/>
      <c r="DX194" s="1"/>
      <c r="EE194" s="1"/>
      <c r="EF194" s="1"/>
      <c r="EG194" s="1"/>
      <c r="EH194" s="1"/>
      <c r="GM194" s="1"/>
      <c r="GN194" s="1"/>
      <c r="GO194" s="1"/>
      <c r="GP194" s="1"/>
      <c r="GW194" s="1"/>
      <c r="GX194" s="1"/>
      <c r="GY194" s="1"/>
      <c r="GZ194" s="1"/>
      <c r="HB194" s="1"/>
      <c r="HC194" s="1"/>
      <c r="HD194" s="1"/>
      <c r="HE194" s="1"/>
      <c r="HL194" s="1"/>
      <c r="HM194" s="1"/>
      <c r="HN194" s="1"/>
      <c r="HO194" s="1"/>
    </row>
    <row r="195" spans="3:223" x14ac:dyDescent="0.2">
      <c r="C195" s="2">
        <v>0</v>
      </c>
      <c r="D195" s="2">
        <v>0</v>
      </c>
      <c r="E195" s="2">
        <v>0</v>
      </c>
      <c r="F195" s="2">
        <v>1</v>
      </c>
      <c r="G195" s="2"/>
      <c r="O195" s="1"/>
      <c r="P195" s="1"/>
      <c r="T195" s="1"/>
      <c r="U195" s="1"/>
      <c r="V195" s="1"/>
      <c r="Z195" s="1"/>
      <c r="AA195" s="1" t="s">
        <v>63</v>
      </c>
      <c r="AB195" s="1"/>
      <c r="AC195">
        <v>0</v>
      </c>
      <c r="AD195">
        <v>6</v>
      </c>
      <c r="AE195">
        <v>100</v>
      </c>
      <c r="AF195" s="1"/>
      <c r="AM195" s="24"/>
      <c r="AN195" s="24"/>
      <c r="AR195" s="24"/>
      <c r="DF195" s="1"/>
      <c r="DG195" s="1"/>
      <c r="DH195" s="1"/>
      <c r="DI195" s="1"/>
      <c r="DP195" s="1"/>
      <c r="DQ195" s="1"/>
      <c r="DR195" s="1"/>
      <c r="DS195" s="1"/>
      <c r="DU195" s="1"/>
      <c r="DV195" s="1"/>
      <c r="DW195" s="1"/>
      <c r="DX195" s="1"/>
      <c r="EE195" s="1"/>
      <c r="EF195" s="1"/>
      <c r="EG195" s="1"/>
      <c r="EH195" s="1"/>
      <c r="GM195" s="1"/>
      <c r="GN195" s="1"/>
      <c r="GO195" s="1"/>
      <c r="GP195" s="1"/>
      <c r="GW195" s="1"/>
      <c r="GX195" s="1"/>
      <c r="GY195" s="1"/>
      <c r="GZ195" s="1"/>
      <c r="HB195" s="1"/>
      <c r="HC195" s="1"/>
      <c r="HD195" s="1"/>
      <c r="HE195" s="1"/>
      <c r="HL195" s="1"/>
      <c r="HM195" s="1"/>
      <c r="HN195" s="1"/>
      <c r="HO195" s="1"/>
    </row>
    <row r="196" spans="3:223" x14ac:dyDescent="0.2">
      <c r="C196" s="2">
        <v>0</v>
      </c>
      <c r="D196" s="2">
        <v>0</v>
      </c>
      <c r="E196" s="2">
        <v>0</v>
      </c>
      <c r="F196" s="2">
        <v>1</v>
      </c>
      <c r="G196" s="2"/>
      <c r="O196" s="1"/>
      <c r="P196" s="1"/>
      <c r="T196" s="1"/>
      <c r="U196" s="1"/>
      <c r="V196" s="1"/>
      <c r="Z196" s="1"/>
      <c r="AA196" s="1" t="s">
        <v>63</v>
      </c>
      <c r="AB196" s="1"/>
      <c r="AC196">
        <v>950</v>
      </c>
      <c r="AD196">
        <v>10</v>
      </c>
      <c r="AE196">
        <v>360</v>
      </c>
      <c r="AF196" s="1"/>
      <c r="AM196" s="24" t="s">
        <v>63</v>
      </c>
      <c r="AN196" s="24"/>
      <c r="AO196">
        <v>8</v>
      </c>
      <c r="AP196">
        <v>12</v>
      </c>
      <c r="AQ196">
        <v>0</v>
      </c>
      <c r="AR196" s="24"/>
      <c r="DF196" s="1"/>
      <c r="DG196" s="1"/>
      <c r="DH196" s="1"/>
      <c r="DI196" s="1"/>
      <c r="DP196" s="1"/>
      <c r="DQ196" s="1"/>
      <c r="DR196" s="1"/>
      <c r="DS196" s="1"/>
      <c r="DU196" s="1"/>
      <c r="DV196" s="1"/>
      <c r="DW196" s="1"/>
      <c r="DX196" s="1"/>
      <c r="EE196" s="1"/>
      <c r="EF196" s="1"/>
      <c r="EG196" s="1"/>
      <c r="EH196" s="1"/>
      <c r="GM196" s="1"/>
      <c r="GN196" s="1"/>
      <c r="GO196" s="1"/>
      <c r="GP196" s="1"/>
      <c r="GW196" s="1"/>
      <c r="GX196" s="1"/>
      <c r="GY196" s="1"/>
      <c r="GZ196" s="1"/>
      <c r="HB196" s="1"/>
      <c r="HC196" s="1"/>
      <c r="HD196" s="1"/>
      <c r="HE196" s="1"/>
      <c r="HL196" s="1"/>
      <c r="HM196" s="1"/>
      <c r="HN196" s="1"/>
      <c r="HO196" s="1"/>
    </row>
    <row r="197" spans="3:223" x14ac:dyDescent="0.2">
      <c r="C197" s="2">
        <v>0</v>
      </c>
      <c r="D197" s="2">
        <v>0</v>
      </c>
      <c r="E197" s="2">
        <v>0</v>
      </c>
      <c r="F197" s="2">
        <v>1</v>
      </c>
      <c r="G197" s="2"/>
      <c r="O197" s="1"/>
      <c r="P197" s="1"/>
      <c r="T197" s="1"/>
      <c r="U197" s="1"/>
      <c r="V197" s="1"/>
      <c r="Z197" s="1"/>
      <c r="AA197" s="1"/>
      <c r="AB197" s="1"/>
      <c r="AF197" s="1"/>
      <c r="AM197" s="24" t="s">
        <v>63</v>
      </c>
      <c r="AN197" s="24"/>
      <c r="AO197">
        <v>4</v>
      </c>
      <c r="AP197">
        <v>5</v>
      </c>
      <c r="AQ197">
        <v>210</v>
      </c>
      <c r="AR197" s="24"/>
      <c r="DF197" s="1"/>
      <c r="DG197" s="1"/>
      <c r="DH197" s="1"/>
      <c r="DI197" s="1"/>
      <c r="DP197" s="1"/>
      <c r="DQ197" s="1"/>
      <c r="DR197" s="1"/>
      <c r="DS197" s="1"/>
      <c r="DU197" s="1"/>
      <c r="DV197" s="1"/>
      <c r="DW197" s="1"/>
      <c r="DX197" s="1"/>
      <c r="EE197" s="1"/>
      <c r="EF197" s="1"/>
      <c r="EG197" s="1"/>
      <c r="EH197" s="1"/>
      <c r="GM197" s="1"/>
      <c r="GN197" s="1"/>
      <c r="GO197" s="1"/>
      <c r="GP197" s="1"/>
      <c r="GW197" s="1"/>
      <c r="GX197" s="1"/>
      <c r="GY197" s="1"/>
      <c r="GZ197" s="1"/>
      <c r="HB197" s="1"/>
      <c r="HC197" s="1"/>
      <c r="HD197" s="1"/>
      <c r="HE197" s="1"/>
      <c r="HL197" s="1"/>
      <c r="HM197" s="1"/>
      <c r="HN197" s="1"/>
      <c r="HO197" s="1"/>
    </row>
    <row r="198" spans="3:223" x14ac:dyDescent="0.2">
      <c r="C198" s="2">
        <v>1</v>
      </c>
      <c r="D198" s="2">
        <v>0</v>
      </c>
      <c r="E198" s="2">
        <v>0</v>
      </c>
      <c r="F198" s="2">
        <v>0</v>
      </c>
      <c r="G198" s="2"/>
      <c r="O198" s="1"/>
      <c r="P198" s="1"/>
      <c r="T198" s="1"/>
      <c r="U198" s="1"/>
      <c r="V198" s="1"/>
      <c r="Z198" s="1"/>
      <c r="AA198" s="1" t="s">
        <v>63</v>
      </c>
      <c r="AB198" s="1"/>
      <c r="AC198">
        <v>0</v>
      </c>
      <c r="AD198">
        <v>0</v>
      </c>
      <c r="AE198">
        <v>100</v>
      </c>
      <c r="AF198" s="1"/>
      <c r="AM198" s="24"/>
      <c r="AN198" s="24"/>
      <c r="AR198" s="24"/>
      <c r="DF198" s="1"/>
      <c r="DG198" s="1"/>
      <c r="DH198" s="1"/>
      <c r="DI198" s="1"/>
      <c r="DP198" s="1"/>
      <c r="DQ198" s="1"/>
      <c r="DR198" s="1"/>
      <c r="DS198" s="1"/>
      <c r="DU198" s="1"/>
      <c r="DV198" s="1"/>
      <c r="DW198" s="1"/>
      <c r="DX198" s="1"/>
      <c r="EE198" s="1"/>
      <c r="EF198" s="1"/>
      <c r="EG198" s="1"/>
      <c r="EH198" s="1"/>
      <c r="GM198" s="1"/>
      <c r="GN198" s="1"/>
      <c r="GO198" s="1"/>
      <c r="GP198" s="1"/>
      <c r="GW198" s="1"/>
      <c r="GX198" s="1"/>
      <c r="GY198" s="1"/>
      <c r="GZ198" s="1"/>
      <c r="HB198" s="1"/>
      <c r="HC198" s="1"/>
      <c r="HD198" s="1"/>
      <c r="HE198" s="1"/>
      <c r="HL198" s="1"/>
      <c r="HM198" s="1"/>
      <c r="HN198" s="1"/>
      <c r="HO198" s="1"/>
    </row>
    <row r="199" spans="3:223" x14ac:dyDescent="0.2">
      <c r="C199" s="2">
        <v>1</v>
      </c>
      <c r="D199" s="2">
        <v>0</v>
      </c>
      <c r="E199" s="2">
        <v>0</v>
      </c>
      <c r="F199" s="2">
        <v>0</v>
      </c>
      <c r="G199" s="2"/>
      <c r="O199" s="1"/>
      <c r="P199" s="1"/>
      <c r="T199" s="1"/>
      <c r="U199" s="1"/>
      <c r="V199" s="1"/>
      <c r="Z199" s="1"/>
      <c r="AA199" s="1"/>
      <c r="AB199" s="1"/>
      <c r="AF199" s="1"/>
      <c r="AM199" s="24"/>
      <c r="AN199" s="24"/>
      <c r="AR199" s="24"/>
      <c r="DF199" s="1"/>
      <c r="DG199" s="1"/>
      <c r="DH199" s="1"/>
      <c r="DI199" s="1"/>
      <c r="DP199" s="1" t="s">
        <v>63</v>
      </c>
      <c r="DQ199" s="1">
        <v>2</v>
      </c>
      <c r="DR199" s="1">
        <v>8</v>
      </c>
      <c r="DS199" s="1">
        <v>30</v>
      </c>
      <c r="DU199" s="1"/>
      <c r="DV199" s="1"/>
      <c r="DW199" s="1"/>
      <c r="DX199" s="1"/>
      <c r="EE199" s="1"/>
      <c r="EF199" s="1"/>
      <c r="EG199" s="1"/>
      <c r="EH199" s="1"/>
      <c r="GM199" s="1"/>
      <c r="GN199" s="1"/>
      <c r="GO199" s="1"/>
      <c r="GP199" s="1"/>
      <c r="GW199" s="1"/>
      <c r="GX199" s="1"/>
      <c r="GY199" s="1"/>
      <c r="GZ199" s="1"/>
      <c r="HB199" s="1"/>
      <c r="HC199" s="1"/>
      <c r="HD199" s="1"/>
      <c r="HE199" s="1"/>
      <c r="HL199" s="1"/>
      <c r="HM199" s="1"/>
      <c r="HN199" s="1"/>
      <c r="HO199" s="1"/>
    </row>
    <row r="200" spans="3:223" x14ac:dyDescent="0.2">
      <c r="C200" s="2">
        <v>0</v>
      </c>
      <c r="D200" s="2">
        <v>0</v>
      </c>
      <c r="E200" s="2">
        <v>0</v>
      </c>
      <c r="F200" s="2">
        <v>1</v>
      </c>
      <c r="G200" s="2"/>
      <c r="O200" s="1"/>
      <c r="P200" s="1"/>
      <c r="T200" s="1"/>
      <c r="U200" s="1"/>
      <c r="V200" s="1"/>
      <c r="Z200" s="1"/>
      <c r="AA200" s="1"/>
      <c r="AB200" s="1"/>
      <c r="AF200" s="1"/>
      <c r="AM200" s="24"/>
      <c r="AN200" s="24"/>
      <c r="AR200" s="24"/>
      <c r="DF200" s="1"/>
      <c r="DG200" s="1"/>
      <c r="DH200" s="1"/>
      <c r="DI200" s="1"/>
      <c r="DP200" s="1"/>
      <c r="DQ200" s="1"/>
      <c r="DR200" s="1"/>
      <c r="DS200" s="1"/>
      <c r="DU200" s="1"/>
      <c r="DV200" s="1"/>
      <c r="DW200" s="1"/>
      <c r="DX200" s="1"/>
      <c r="EE200" s="1"/>
      <c r="EF200" s="1"/>
      <c r="EG200" s="1"/>
      <c r="EH200" s="1"/>
      <c r="GM200" s="1"/>
      <c r="GN200" s="1"/>
      <c r="GO200" s="1"/>
      <c r="GP200" s="1"/>
      <c r="GW200" s="1"/>
      <c r="GX200" s="1"/>
      <c r="GY200" s="1"/>
      <c r="GZ200" s="1"/>
      <c r="HB200" s="1"/>
      <c r="HC200" s="1"/>
      <c r="HD200" s="1"/>
      <c r="HE200" s="1"/>
      <c r="HL200" s="1"/>
      <c r="HM200" s="1"/>
      <c r="HN200" s="1"/>
      <c r="HO200" s="1"/>
    </row>
    <row r="201" spans="3:223" x14ac:dyDescent="0.2">
      <c r="C201" s="2">
        <v>0</v>
      </c>
      <c r="D201" s="2">
        <v>0</v>
      </c>
      <c r="E201" s="2">
        <v>0</v>
      </c>
      <c r="F201" s="2">
        <v>1</v>
      </c>
      <c r="G201" s="2"/>
      <c r="O201" s="1"/>
      <c r="P201" s="1"/>
      <c r="T201" s="1"/>
      <c r="U201" s="1"/>
      <c r="V201" s="1"/>
      <c r="Z201" s="1"/>
      <c r="AA201" s="1" t="s">
        <v>63</v>
      </c>
      <c r="AB201" s="1"/>
      <c r="AC201">
        <v>0</v>
      </c>
      <c r="AD201">
        <v>24</v>
      </c>
      <c r="AE201">
        <v>0</v>
      </c>
      <c r="AF201" s="1"/>
      <c r="AM201" s="24"/>
      <c r="AN201" s="24"/>
      <c r="AR201" s="24"/>
      <c r="DF201" s="1"/>
      <c r="DG201" s="1"/>
      <c r="DH201" s="1"/>
      <c r="DI201" s="1"/>
      <c r="DP201" s="1"/>
      <c r="DQ201" s="1"/>
      <c r="DR201" s="1"/>
      <c r="DS201" s="1"/>
      <c r="DU201" s="1"/>
      <c r="DV201" s="1"/>
      <c r="DW201" s="1"/>
      <c r="DX201" s="1"/>
      <c r="EE201" s="1"/>
      <c r="EF201" s="1"/>
      <c r="EG201" s="1"/>
      <c r="EH201" s="1"/>
      <c r="GM201" s="1"/>
      <c r="GN201" s="1"/>
      <c r="GO201" s="1"/>
      <c r="GP201" s="1"/>
      <c r="GW201" s="1"/>
      <c r="GX201" s="1"/>
      <c r="GY201" s="1"/>
      <c r="GZ201" s="1"/>
      <c r="HB201" s="1"/>
      <c r="HC201" s="1"/>
      <c r="HD201" s="1"/>
      <c r="HE201" s="1"/>
      <c r="HL201" s="1"/>
      <c r="HM201" s="1"/>
      <c r="HN201" s="1"/>
      <c r="HO201" s="1"/>
    </row>
    <row r="202" spans="3:223" x14ac:dyDescent="0.2">
      <c r="C202" s="2">
        <v>1</v>
      </c>
      <c r="D202" s="2">
        <v>0</v>
      </c>
      <c r="E202" s="2">
        <v>0</v>
      </c>
      <c r="F202" s="2">
        <v>0</v>
      </c>
      <c r="G202" s="2"/>
      <c r="O202" s="1"/>
      <c r="P202" s="1"/>
      <c r="T202" s="1"/>
      <c r="U202" s="1"/>
      <c r="V202" s="1"/>
      <c r="Z202" s="1"/>
      <c r="AA202" s="1"/>
      <c r="AB202" s="1"/>
      <c r="AF202" s="1"/>
      <c r="AM202" s="24"/>
      <c r="AN202" s="24"/>
      <c r="AR202" s="24"/>
      <c r="DF202" s="1"/>
      <c r="DG202" s="1"/>
      <c r="DH202" s="1"/>
      <c r="DI202" s="1"/>
      <c r="DP202" s="1"/>
      <c r="DQ202" s="1"/>
      <c r="DR202" s="1"/>
      <c r="DS202" s="1"/>
      <c r="DU202" s="1"/>
      <c r="DV202" s="1"/>
      <c r="DW202" s="1"/>
      <c r="DX202" s="1"/>
      <c r="EE202" s="1"/>
      <c r="EF202" s="1"/>
      <c r="EG202" s="1"/>
      <c r="EH202" s="1"/>
      <c r="GM202" s="1"/>
      <c r="GN202" s="1"/>
      <c r="GO202" s="1"/>
      <c r="GP202" s="1"/>
      <c r="GW202" s="1"/>
      <c r="GX202" s="1"/>
      <c r="GY202" s="1"/>
      <c r="GZ202" s="1"/>
      <c r="HB202" s="1"/>
      <c r="HC202" s="1"/>
      <c r="HD202" s="1"/>
      <c r="HE202" s="1"/>
      <c r="HL202" s="1"/>
      <c r="HM202" s="1"/>
      <c r="HN202" s="1"/>
      <c r="HO202" s="1"/>
    </row>
    <row r="203" spans="3:223" x14ac:dyDescent="0.2">
      <c r="C203" s="2">
        <v>0</v>
      </c>
      <c r="D203" s="2">
        <v>0</v>
      </c>
      <c r="E203" s="2">
        <v>0</v>
      </c>
      <c r="F203" s="2">
        <v>1</v>
      </c>
      <c r="G203" s="2"/>
      <c r="O203" s="1" t="s">
        <v>63</v>
      </c>
      <c r="P203" s="1"/>
      <c r="Q203">
        <v>0</v>
      </c>
      <c r="R203">
        <v>8</v>
      </c>
      <c r="S203">
        <v>90</v>
      </c>
      <c r="T203" s="1"/>
      <c r="U203" s="1"/>
      <c r="V203" s="1"/>
      <c r="Z203" s="1"/>
      <c r="AA203" s="1" t="s">
        <v>63</v>
      </c>
      <c r="AB203" s="1"/>
      <c r="AC203">
        <v>0</v>
      </c>
      <c r="AD203">
        <v>0</v>
      </c>
      <c r="AE203">
        <v>0</v>
      </c>
      <c r="AF203" s="1"/>
      <c r="AM203" s="24"/>
      <c r="AN203" s="24"/>
      <c r="AR203" s="24"/>
      <c r="DF203" s="1"/>
      <c r="DG203" s="1"/>
      <c r="DH203" s="1"/>
      <c r="DI203" s="1"/>
      <c r="DP203" s="1"/>
      <c r="DQ203" s="1"/>
      <c r="DR203" s="1"/>
      <c r="DS203" s="1"/>
      <c r="DU203" s="1"/>
      <c r="DV203" s="1"/>
      <c r="DW203" s="1"/>
      <c r="DX203" s="1"/>
      <c r="EE203" s="1"/>
      <c r="EF203" s="1"/>
      <c r="EG203" s="1"/>
      <c r="EH203" s="1"/>
      <c r="GM203" s="1"/>
      <c r="GN203" s="1"/>
      <c r="GO203" s="1"/>
      <c r="GP203" s="1"/>
      <c r="GW203" s="1"/>
      <c r="GX203" s="1"/>
      <c r="GY203" s="1"/>
      <c r="GZ203" s="1"/>
      <c r="HB203" s="1"/>
      <c r="HC203" s="1"/>
      <c r="HD203" s="1"/>
      <c r="HE203" s="1"/>
      <c r="HL203" s="1"/>
      <c r="HM203" s="1"/>
      <c r="HN203" s="1"/>
      <c r="HO203" s="1"/>
    </row>
    <row r="204" spans="3:223" x14ac:dyDescent="0.2">
      <c r="C204" s="2">
        <v>1</v>
      </c>
      <c r="D204" s="2">
        <v>0</v>
      </c>
      <c r="E204" s="2">
        <v>0</v>
      </c>
      <c r="F204" s="2">
        <v>0</v>
      </c>
      <c r="G204" s="2"/>
      <c r="O204" s="1"/>
      <c r="P204" s="1"/>
      <c r="T204" s="1"/>
      <c r="U204" s="1"/>
      <c r="V204" s="1"/>
      <c r="Z204" s="1"/>
      <c r="AA204" s="1"/>
      <c r="AB204" s="1"/>
      <c r="AF204" s="1"/>
      <c r="AM204" s="24"/>
      <c r="AN204" s="24"/>
      <c r="AR204" s="24"/>
      <c r="DF204" s="1"/>
      <c r="DG204" s="1"/>
      <c r="DH204" s="1"/>
      <c r="DI204" s="1"/>
      <c r="DP204" s="1"/>
      <c r="DQ204" s="1"/>
      <c r="DR204" s="1"/>
      <c r="DS204" s="1"/>
      <c r="DU204" s="1"/>
      <c r="DV204" s="1"/>
      <c r="DW204" s="1"/>
      <c r="DX204" s="1"/>
      <c r="EE204" s="1"/>
      <c r="EF204" s="1"/>
      <c r="EG204" s="1"/>
      <c r="EH204" s="1"/>
      <c r="GM204" s="1"/>
      <c r="GN204" s="1"/>
      <c r="GO204" s="1"/>
      <c r="GP204" s="1"/>
      <c r="GW204" s="1"/>
      <c r="GX204" s="1"/>
      <c r="GY204" s="1"/>
      <c r="GZ204" s="1"/>
      <c r="HB204" s="1"/>
      <c r="HC204" s="1"/>
      <c r="HD204" s="1"/>
      <c r="HE204" s="1"/>
      <c r="HL204" s="1"/>
      <c r="HM204" s="1"/>
      <c r="HN204" s="1"/>
      <c r="HO204" s="1"/>
    </row>
    <row r="205" spans="3:223" x14ac:dyDescent="0.2">
      <c r="C205" s="2">
        <v>0</v>
      </c>
      <c r="D205" s="2">
        <v>0</v>
      </c>
      <c r="E205" s="2">
        <v>0</v>
      </c>
      <c r="F205" s="2">
        <v>1</v>
      </c>
      <c r="G205" s="2"/>
      <c r="O205" s="1" t="s">
        <v>63</v>
      </c>
      <c r="P205" s="1"/>
      <c r="Q205">
        <v>7</v>
      </c>
      <c r="R205">
        <v>24</v>
      </c>
      <c r="S205">
        <v>360</v>
      </c>
      <c r="T205" s="1"/>
      <c r="U205" s="1"/>
      <c r="V205" s="1"/>
      <c r="Z205" s="1"/>
      <c r="AA205" s="1"/>
      <c r="AB205" s="1"/>
      <c r="AF205" s="1"/>
      <c r="AM205" s="24"/>
      <c r="AN205" s="24"/>
      <c r="AR205" s="24"/>
      <c r="DF205" s="1"/>
      <c r="DG205" s="1"/>
      <c r="DH205" s="1"/>
      <c r="DI205" s="1"/>
      <c r="DP205" s="1"/>
      <c r="DQ205" s="1"/>
      <c r="DR205" s="1"/>
      <c r="DS205" s="1"/>
      <c r="DU205" s="1"/>
      <c r="DV205" s="1"/>
      <c r="DW205" s="1"/>
      <c r="DX205" s="1"/>
      <c r="EE205" s="1"/>
      <c r="EF205" s="1"/>
      <c r="EG205" s="1"/>
      <c r="EH205" s="1"/>
      <c r="GM205" s="1"/>
      <c r="GN205" s="1"/>
      <c r="GO205" s="1"/>
      <c r="GP205" s="1"/>
      <c r="GW205" s="1"/>
      <c r="GX205" s="1"/>
      <c r="GY205" s="1"/>
      <c r="GZ205" s="1"/>
      <c r="HB205" s="1"/>
      <c r="HC205" s="1"/>
      <c r="HD205" s="1"/>
      <c r="HE205" s="1"/>
      <c r="HL205" s="1"/>
      <c r="HM205" s="1"/>
      <c r="HN205" s="1"/>
      <c r="HO205" s="1"/>
    </row>
    <row r="206" spans="3:223" x14ac:dyDescent="0.2">
      <c r="C206" s="2">
        <v>0</v>
      </c>
      <c r="D206" s="2">
        <v>0</v>
      </c>
      <c r="E206" s="2">
        <v>0</v>
      </c>
      <c r="F206" s="2">
        <v>1</v>
      </c>
      <c r="G206" s="2"/>
      <c r="O206" s="1"/>
      <c r="P206" s="1"/>
      <c r="T206" s="1"/>
      <c r="U206" s="1"/>
      <c r="V206" s="1"/>
      <c r="Z206" s="1"/>
      <c r="AA206" s="1"/>
      <c r="AB206" s="1"/>
      <c r="AF206" s="1"/>
      <c r="AM206" s="24"/>
      <c r="AN206" s="24"/>
      <c r="AR206" s="24"/>
      <c r="DF206" s="1"/>
      <c r="DG206" s="1"/>
      <c r="DH206" s="1"/>
      <c r="DI206" s="1"/>
      <c r="DP206" s="1"/>
      <c r="DQ206" s="1"/>
      <c r="DR206" s="1"/>
      <c r="DS206" s="1"/>
      <c r="DU206" s="1"/>
      <c r="DV206" s="1"/>
      <c r="DW206" s="1"/>
      <c r="DX206" s="1"/>
      <c r="EE206" s="1"/>
      <c r="EF206" s="1"/>
      <c r="EG206" s="1"/>
      <c r="EH206" s="1"/>
      <c r="GM206" s="1"/>
      <c r="GN206" s="1"/>
      <c r="GO206" s="1"/>
      <c r="GP206" s="1"/>
      <c r="GW206" s="1"/>
      <c r="GX206" s="1"/>
      <c r="GY206" s="1"/>
      <c r="GZ206" s="1"/>
      <c r="HB206" s="1"/>
      <c r="HC206" s="1"/>
      <c r="HD206" s="1"/>
      <c r="HE206" s="1"/>
      <c r="HL206" s="1"/>
      <c r="HM206" s="1"/>
      <c r="HN206" s="1"/>
      <c r="HO206" s="1"/>
    </row>
    <row r="207" spans="3:223" x14ac:dyDescent="0.2">
      <c r="C207" s="2">
        <v>0</v>
      </c>
      <c r="D207" s="2">
        <v>0</v>
      </c>
      <c r="E207" s="2">
        <v>0</v>
      </c>
      <c r="F207" s="2">
        <v>1</v>
      </c>
      <c r="G207" s="2"/>
      <c r="O207" s="1"/>
      <c r="P207" s="1"/>
      <c r="T207" s="1"/>
      <c r="U207" s="1"/>
      <c r="V207" s="1"/>
      <c r="Z207" s="1"/>
      <c r="AA207" s="1"/>
      <c r="AB207" s="1"/>
      <c r="AF207" s="1"/>
      <c r="AM207" s="24"/>
      <c r="AN207" s="24"/>
      <c r="AR207" s="24"/>
      <c r="DF207" s="1"/>
      <c r="DG207" s="1"/>
      <c r="DH207" s="1"/>
      <c r="DI207" s="1"/>
      <c r="DP207" s="1"/>
      <c r="DQ207" s="1"/>
      <c r="DR207" s="1"/>
      <c r="DS207" s="1"/>
      <c r="DU207" s="1"/>
      <c r="DV207" s="1"/>
      <c r="DW207" s="1"/>
      <c r="DX207" s="1"/>
      <c r="EE207" s="1" t="s">
        <v>63</v>
      </c>
      <c r="EF207" s="1">
        <v>1</v>
      </c>
      <c r="EG207" s="1">
        <v>0</v>
      </c>
      <c r="EH207" s="1">
        <v>0</v>
      </c>
      <c r="GM207" s="1"/>
      <c r="GN207" s="1"/>
      <c r="GO207" s="1"/>
      <c r="GP207" s="1"/>
      <c r="GW207" s="1"/>
      <c r="GX207" s="1"/>
      <c r="GY207" s="1"/>
      <c r="GZ207" s="1"/>
      <c r="HB207" s="1"/>
      <c r="HC207" s="1"/>
      <c r="HD207" s="1"/>
      <c r="HE207" s="1"/>
      <c r="HL207" s="1"/>
      <c r="HM207" s="1"/>
      <c r="HN207" s="1"/>
      <c r="HO207" s="1"/>
    </row>
    <row r="208" spans="3:223" x14ac:dyDescent="0.2">
      <c r="C208" s="2">
        <v>0</v>
      </c>
      <c r="D208" s="2">
        <v>0</v>
      </c>
      <c r="E208" s="2">
        <v>0</v>
      </c>
      <c r="F208" s="2">
        <v>1</v>
      </c>
      <c r="G208" s="2"/>
      <c r="O208" s="1"/>
      <c r="P208" s="1"/>
      <c r="T208" s="1"/>
      <c r="U208" s="1"/>
      <c r="V208" s="1"/>
      <c r="Z208" s="1"/>
      <c r="AA208" s="1"/>
      <c r="AB208" s="1"/>
      <c r="AF208" s="1"/>
      <c r="AM208" s="24"/>
      <c r="AN208" s="24"/>
      <c r="AR208" s="24"/>
      <c r="DF208" s="1"/>
      <c r="DG208" s="1"/>
      <c r="DH208" s="1"/>
      <c r="DI208" s="1"/>
      <c r="DP208" s="1"/>
      <c r="DQ208" s="1"/>
      <c r="DR208" s="1"/>
      <c r="DS208" s="1"/>
      <c r="DU208" s="1"/>
      <c r="DV208" s="1"/>
      <c r="DW208" s="1"/>
      <c r="DX208" s="1"/>
      <c r="EE208" s="1"/>
      <c r="EF208" s="1"/>
      <c r="EG208" s="1"/>
      <c r="EH208" s="1"/>
      <c r="GM208" s="1"/>
      <c r="GN208" s="1"/>
      <c r="GO208" s="1"/>
      <c r="GP208" s="1"/>
      <c r="GW208" s="1"/>
      <c r="GX208" s="1"/>
      <c r="GY208" s="1"/>
      <c r="GZ208" s="1"/>
      <c r="HB208" s="1"/>
      <c r="HC208" s="1"/>
      <c r="HD208" s="1"/>
      <c r="HE208" s="1"/>
      <c r="HL208" s="1"/>
      <c r="HM208" s="1"/>
      <c r="HN208" s="1"/>
      <c r="HO208" s="1"/>
    </row>
    <row r="209" spans="3:223" x14ac:dyDescent="0.2">
      <c r="C209" s="2">
        <v>0</v>
      </c>
      <c r="D209" s="2">
        <v>0</v>
      </c>
      <c r="E209" s="2">
        <v>0</v>
      </c>
      <c r="F209" s="2">
        <v>1</v>
      </c>
      <c r="G209" s="2"/>
      <c r="O209" s="1"/>
      <c r="P209" s="1"/>
      <c r="T209" s="1"/>
      <c r="U209" s="1"/>
      <c r="V209" s="1"/>
      <c r="Z209" s="1"/>
      <c r="AA209" s="1"/>
      <c r="AB209" s="1"/>
      <c r="AF209" s="1"/>
      <c r="AM209" s="24"/>
      <c r="AN209" s="24"/>
      <c r="AR209" s="24"/>
      <c r="DF209" s="1"/>
      <c r="DG209" s="1"/>
      <c r="DH209" s="1"/>
      <c r="DI209" s="1"/>
      <c r="DP209" s="1"/>
      <c r="DQ209" s="1"/>
      <c r="DR209" s="1"/>
      <c r="DS209" s="1"/>
      <c r="DU209" s="1"/>
      <c r="DV209" s="1"/>
      <c r="DW209" s="1"/>
      <c r="DX209" s="1"/>
      <c r="EE209" s="1"/>
      <c r="EF209" s="1"/>
      <c r="EG209" s="1"/>
      <c r="EH209" s="1"/>
      <c r="GM209" s="1"/>
      <c r="GN209" s="1"/>
      <c r="GO209" s="1"/>
      <c r="GP209" s="1"/>
      <c r="GW209" s="1"/>
      <c r="GX209" s="1"/>
      <c r="GY209" s="1"/>
      <c r="GZ209" s="1"/>
      <c r="HB209" s="1"/>
      <c r="HC209" s="1"/>
      <c r="HD209" s="1"/>
      <c r="HE209" s="1"/>
      <c r="HL209" s="1"/>
      <c r="HM209" s="1"/>
      <c r="HN209" s="1"/>
      <c r="HO209" s="1"/>
    </row>
    <row r="210" spans="3:223" x14ac:dyDescent="0.2">
      <c r="C210" s="2">
        <v>0</v>
      </c>
      <c r="D210" s="2">
        <v>0</v>
      </c>
      <c r="E210" s="2">
        <v>0</v>
      </c>
      <c r="F210" s="2">
        <v>1</v>
      </c>
      <c r="G210" s="2"/>
      <c r="O210" s="1"/>
      <c r="P210" s="1"/>
      <c r="T210" s="1"/>
      <c r="U210" s="1"/>
      <c r="V210" s="1"/>
      <c r="Z210" s="1"/>
      <c r="AA210" s="1"/>
      <c r="AB210" s="1"/>
      <c r="AF210" s="1"/>
      <c r="AM210" s="24"/>
      <c r="AN210" s="24"/>
      <c r="AR210" s="24"/>
      <c r="DF210" s="1"/>
      <c r="DG210" s="1"/>
      <c r="DH210" s="1"/>
      <c r="DI210" s="1"/>
      <c r="DP210" s="1"/>
      <c r="DQ210" s="1"/>
      <c r="DR210" s="1"/>
      <c r="DS210" s="1"/>
      <c r="DU210" s="1" t="s">
        <v>63</v>
      </c>
      <c r="DV210" s="1">
        <v>1</v>
      </c>
      <c r="DW210" s="1">
        <v>8</v>
      </c>
      <c r="DX210" s="1">
        <v>300</v>
      </c>
      <c r="EE210" s="1"/>
      <c r="EF210" s="1"/>
      <c r="EG210" s="1"/>
      <c r="EH210" s="1"/>
      <c r="GM210" s="1"/>
      <c r="GN210" s="1"/>
      <c r="GO210" s="1"/>
      <c r="GP210" s="1"/>
      <c r="GW210" s="1"/>
      <c r="GX210" s="1"/>
      <c r="GY210" s="1"/>
      <c r="GZ210" s="1"/>
      <c r="HB210" s="1"/>
      <c r="HC210" s="1"/>
      <c r="HD210" s="1"/>
      <c r="HE210" s="1"/>
      <c r="HL210" s="1"/>
      <c r="HM210" s="1"/>
      <c r="HN210" s="1"/>
      <c r="HO210" s="1"/>
    </row>
    <row r="211" spans="3:223" x14ac:dyDescent="0.2">
      <c r="C211" s="2">
        <v>1</v>
      </c>
      <c r="D211" s="2">
        <v>0</v>
      </c>
      <c r="E211" s="2">
        <v>0</v>
      </c>
      <c r="F211" s="2">
        <v>0</v>
      </c>
      <c r="G211" s="2"/>
      <c r="O211" s="1"/>
      <c r="P211" s="1"/>
      <c r="T211" s="1"/>
      <c r="U211" s="1"/>
      <c r="V211" s="1"/>
      <c r="Z211" s="1"/>
      <c r="AA211" s="1"/>
      <c r="AB211" s="1"/>
      <c r="AF211" s="1"/>
      <c r="AM211" s="24" t="s">
        <v>63</v>
      </c>
      <c r="AN211" s="24"/>
      <c r="AO211">
        <v>9</v>
      </c>
      <c r="AP211">
        <v>13</v>
      </c>
      <c r="AQ211">
        <v>365</v>
      </c>
      <c r="AR211" s="24"/>
      <c r="DF211" s="1"/>
      <c r="DG211" s="1"/>
      <c r="DH211" s="1"/>
      <c r="DI211" s="1"/>
      <c r="DP211" s="1"/>
      <c r="DQ211" s="1"/>
      <c r="DR211" s="1"/>
      <c r="DS211" s="1"/>
      <c r="DU211" s="1"/>
      <c r="DV211" s="1"/>
      <c r="DW211" s="1"/>
      <c r="DX211" s="1"/>
      <c r="EE211" s="1"/>
      <c r="EF211" s="1"/>
      <c r="EG211" s="1"/>
      <c r="EH211" s="1"/>
      <c r="GM211" s="1"/>
      <c r="GN211" s="1"/>
      <c r="GO211" s="1"/>
      <c r="GP211" s="1"/>
      <c r="GW211" s="1"/>
      <c r="GX211" s="1"/>
      <c r="GY211" s="1"/>
      <c r="GZ211" s="1"/>
      <c r="HB211" s="1"/>
      <c r="HC211" s="1"/>
      <c r="HD211" s="1"/>
      <c r="HE211" s="1"/>
      <c r="HL211" s="1"/>
      <c r="HM211" s="1"/>
      <c r="HN211" s="1"/>
      <c r="HO211" s="1"/>
    </row>
    <row r="212" spans="3:223" x14ac:dyDescent="0.2">
      <c r="C212" s="2">
        <v>0</v>
      </c>
      <c r="D212" s="2">
        <v>0</v>
      </c>
      <c r="E212" s="2">
        <v>0</v>
      </c>
      <c r="F212" s="2">
        <v>1</v>
      </c>
      <c r="G212" s="2"/>
      <c r="O212" s="1"/>
      <c r="P212" s="1"/>
      <c r="T212" s="1"/>
      <c r="U212" s="1"/>
      <c r="V212" s="1"/>
      <c r="Z212" s="1"/>
      <c r="AA212" s="1"/>
      <c r="AB212" s="1"/>
      <c r="AF212" s="1"/>
      <c r="AM212" s="24"/>
      <c r="AN212" s="24"/>
      <c r="AR212" s="24"/>
      <c r="DF212" s="1"/>
      <c r="DG212" s="1"/>
      <c r="DH212" s="1"/>
      <c r="DI212" s="1"/>
      <c r="DP212" s="1"/>
      <c r="DQ212" s="1"/>
      <c r="DR212" s="1"/>
      <c r="DS212" s="1"/>
      <c r="DU212" s="1"/>
      <c r="DV212" s="1"/>
      <c r="DW212" s="1"/>
      <c r="DX212" s="1"/>
      <c r="EE212" s="1"/>
      <c r="EF212" s="1"/>
      <c r="EG212" s="1"/>
      <c r="EH212" s="1"/>
      <c r="GM212" s="1"/>
      <c r="GN212" s="1"/>
      <c r="GO212" s="1"/>
      <c r="GP212" s="1"/>
      <c r="GW212" s="1"/>
      <c r="GX212" s="1"/>
      <c r="GY212" s="1"/>
      <c r="GZ212" s="1"/>
      <c r="HB212" s="1"/>
      <c r="HC212" s="1"/>
      <c r="HD212" s="1"/>
      <c r="HE212" s="1"/>
      <c r="HL212" s="1"/>
      <c r="HM212" s="1"/>
      <c r="HN212" s="1"/>
      <c r="HO212" s="1"/>
    </row>
    <row r="213" spans="3:223" x14ac:dyDescent="0.2">
      <c r="C213" s="2">
        <v>0</v>
      </c>
      <c r="D213" s="2">
        <v>0</v>
      </c>
      <c r="E213" s="2">
        <v>0</v>
      </c>
      <c r="F213" s="2">
        <v>1</v>
      </c>
      <c r="G213" s="2"/>
      <c r="O213" s="1"/>
      <c r="P213" s="1"/>
      <c r="T213" s="1"/>
      <c r="U213" s="1"/>
      <c r="V213" s="1"/>
      <c r="Z213" s="1"/>
      <c r="AA213" s="1"/>
      <c r="AB213" s="1"/>
      <c r="AF213" s="1"/>
      <c r="AM213" s="24" t="s">
        <v>63</v>
      </c>
      <c r="AN213" s="24"/>
      <c r="AO213">
        <v>0</v>
      </c>
      <c r="AP213">
        <v>18</v>
      </c>
      <c r="AQ213">
        <v>0</v>
      </c>
      <c r="AR213" s="24"/>
      <c r="DF213" s="1"/>
      <c r="DG213" s="1"/>
      <c r="DH213" s="1"/>
      <c r="DI213" s="1"/>
      <c r="DP213" s="1"/>
      <c r="DQ213" s="1"/>
      <c r="DR213" s="1"/>
      <c r="DS213" s="1"/>
      <c r="DU213" s="1"/>
      <c r="DV213" s="1"/>
      <c r="DW213" s="1"/>
      <c r="DX213" s="1"/>
      <c r="EE213" s="1"/>
      <c r="EF213" s="1"/>
      <c r="EG213" s="1"/>
      <c r="EH213" s="1"/>
      <c r="GM213" s="1"/>
      <c r="GN213" s="1"/>
      <c r="GO213" s="1"/>
      <c r="GP213" s="1"/>
      <c r="GW213" s="1"/>
      <c r="GX213" s="1"/>
      <c r="GY213" s="1"/>
      <c r="GZ213" s="1"/>
      <c r="HB213" s="1"/>
      <c r="HC213" s="1"/>
      <c r="HD213" s="1"/>
      <c r="HE213" s="1"/>
      <c r="HL213" s="1"/>
      <c r="HM213" s="1"/>
      <c r="HN213" s="1"/>
      <c r="HO213" s="1"/>
    </row>
    <row r="214" spans="3:223" x14ac:dyDescent="0.2">
      <c r="C214" s="2">
        <v>1</v>
      </c>
      <c r="D214" s="2">
        <v>0</v>
      </c>
      <c r="E214" s="2">
        <v>0</v>
      </c>
      <c r="F214" s="2">
        <v>0</v>
      </c>
      <c r="G214" s="2"/>
      <c r="O214" s="1"/>
      <c r="P214" s="1"/>
      <c r="T214" s="1"/>
      <c r="U214" s="1"/>
      <c r="V214" s="1"/>
      <c r="Z214" s="1"/>
      <c r="AA214" s="1"/>
      <c r="AB214" s="1"/>
      <c r="AF214" s="1"/>
      <c r="AM214" s="24"/>
      <c r="AN214" s="24"/>
      <c r="AR214" s="24"/>
      <c r="DF214" s="1"/>
      <c r="DG214" s="1"/>
      <c r="DH214" s="1"/>
      <c r="DI214" s="1"/>
      <c r="DP214" s="1" t="s">
        <v>63</v>
      </c>
      <c r="DQ214" s="1">
        <v>1</v>
      </c>
      <c r="DR214" s="1">
        <v>8</v>
      </c>
      <c r="DS214" s="1">
        <v>100</v>
      </c>
      <c r="DU214" s="1"/>
      <c r="DV214" s="1"/>
      <c r="DW214" s="1"/>
      <c r="DX214" s="1"/>
      <c r="EE214" s="1" t="s">
        <v>63</v>
      </c>
      <c r="EF214" s="1">
        <v>1</v>
      </c>
      <c r="EG214" s="1">
        <v>10</v>
      </c>
      <c r="EH214" s="1">
        <v>220</v>
      </c>
      <c r="GM214" s="1"/>
      <c r="GN214" s="1"/>
      <c r="GO214" s="1"/>
      <c r="GP214" s="1"/>
      <c r="GW214" s="1"/>
      <c r="GX214" s="1"/>
      <c r="GY214" s="1"/>
      <c r="GZ214" s="1"/>
      <c r="HB214" s="1"/>
      <c r="HC214" s="1"/>
      <c r="HD214" s="1"/>
      <c r="HE214" s="1"/>
      <c r="HL214" s="1"/>
      <c r="HM214" s="1"/>
      <c r="HN214" s="1"/>
      <c r="HO214" s="1"/>
    </row>
    <row r="215" spans="3:223" x14ac:dyDescent="0.2">
      <c r="C215" s="2">
        <v>0</v>
      </c>
      <c r="D215" s="2">
        <v>1</v>
      </c>
      <c r="E215" s="2">
        <v>0</v>
      </c>
      <c r="F215" s="2">
        <v>0</v>
      </c>
      <c r="G215" s="2"/>
      <c r="O215" s="1"/>
      <c r="P215" s="1"/>
      <c r="T215" s="1"/>
      <c r="U215" s="1"/>
      <c r="V215" s="1"/>
      <c r="Z215" s="1"/>
      <c r="AA215" s="1"/>
      <c r="AB215" s="1"/>
      <c r="AF215" s="1"/>
      <c r="AM215" s="24"/>
      <c r="AN215" s="24"/>
      <c r="AR215" s="24"/>
      <c r="DF215" s="1"/>
      <c r="DG215" s="1"/>
      <c r="DH215" s="1"/>
      <c r="DI215" s="1"/>
      <c r="DP215" s="1"/>
      <c r="DQ215" s="1"/>
      <c r="DR215" s="1"/>
      <c r="DS215" s="1"/>
      <c r="DU215" s="1"/>
      <c r="DV215" s="1"/>
      <c r="DW215" s="1"/>
      <c r="DX215" s="1"/>
      <c r="EE215" s="1"/>
      <c r="EF215" s="1"/>
      <c r="EG215" s="1"/>
      <c r="EH215" s="1"/>
      <c r="GM215" s="1"/>
      <c r="GN215" s="1"/>
      <c r="GO215" s="1"/>
      <c r="GP215" s="1"/>
      <c r="GW215" s="1"/>
      <c r="GX215" s="1"/>
      <c r="GY215" s="1"/>
      <c r="GZ215" s="1"/>
      <c r="HB215" s="1"/>
      <c r="HC215" s="1"/>
      <c r="HD215" s="1"/>
      <c r="HE215" s="1"/>
      <c r="HL215" s="1"/>
      <c r="HM215" s="1"/>
      <c r="HN215" s="1"/>
      <c r="HO215" s="1"/>
    </row>
    <row r="216" spans="3:223" x14ac:dyDescent="0.2">
      <c r="C216" s="2">
        <v>0</v>
      </c>
      <c r="D216" s="2">
        <v>0</v>
      </c>
      <c r="E216" s="2">
        <v>0</v>
      </c>
      <c r="F216" s="2">
        <v>1</v>
      </c>
      <c r="G216" s="2"/>
      <c r="O216" s="1"/>
      <c r="P216" s="1"/>
      <c r="T216" s="1"/>
      <c r="U216" s="1"/>
      <c r="V216" s="1"/>
      <c r="Z216" s="1"/>
      <c r="AA216" s="1" t="s">
        <v>63</v>
      </c>
      <c r="AB216" s="1"/>
      <c r="AC216">
        <v>8</v>
      </c>
      <c r="AD216">
        <v>12</v>
      </c>
      <c r="AE216">
        <v>320</v>
      </c>
      <c r="AF216" s="1"/>
      <c r="AM216" s="24"/>
      <c r="AN216" s="24"/>
      <c r="AR216" s="24"/>
      <c r="DF216" s="1"/>
      <c r="DG216" s="1"/>
      <c r="DH216" s="1"/>
      <c r="DI216" s="1"/>
      <c r="DP216" s="1"/>
      <c r="DQ216" s="1"/>
      <c r="DR216" s="1"/>
      <c r="DS216" s="1"/>
      <c r="DU216" s="1" t="s">
        <v>63</v>
      </c>
      <c r="DV216" s="1">
        <v>2</v>
      </c>
      <c r="DW216" s="1">
        <v>8</v>
      </c>
      <c r="DX216" s="1">
        <v>320</v>
      </c>
      <c r="EE216" s="1"/>
      <c r="EF216" s="1"/>
      <c r="EG216" s="1"/>
      <c r="EH216" s="1"/>
      <c r="GM216" s="1"/>
      <c r="GN216" s="1"/>
      <c r="GO216" s="1"/>
      <c r="GP216" s="1"/>
      <c r="GW216" s="1"/>
      <c r="GX216" s="1"/>
      <c r="GY216" s="1"/>
      <c r="GZ216" s="1"/>
      <c r="HB216" s="1"/>
      <c r="HC216" s="1"/>
      <c r="HD216" s="1"/>
      <c r="HE216" s="1"/>
      <c r="HL216" s="1" t="s">
        <v>63</v>
      </c>
      <c r="HM216" s="1">
        <v>1</v>
      </c>
      <c r="HN216" s="1">
        <v>24</v>
      </c>
      <c r="HO216" s="1">
        <v>365</v>
      </c>
    </row>
    <row r="217" spans="3:223" x14ac:dyDescent="0.2">
      <c r="C217" s="2">
        <v>0</v>
      </c>
      <c r="D217" s="2">
        <v>0</v>
      </c>
      <c r="E217" s="2">
        <v>0</v>
      </c>
      <c r="F217" s="2">
        <v>1</v>
      </c>
      <c r="G217" s="2"/>
      <c r="O217" s="1"/>
      <c r="P217" s="1"/>
      <c r="T217" s="1"/>
      <c r="U217" s="1"/>
      <c r="V217" s="1"/>
      <c r="Z217" s="1"/>
      <c r="AA217" s="1"/>
      <c r="AB217" s="1"/>
      <c r="AF217" s="1"/>
      <c r="AM217" s="24"/>
      <c r="AN217" s="24"/>
      <c r="AR217" s="24"/>
      <c r="DF217" s="1" t="s">
        <v>63</v>
      </c>
      <c r="DG217" s="1">
        <v>9</v>
      </c>
      <c r="DH217" s="1">
        <v>12</v>
      </c>
      <c r="DI217" s="1">
        <v>350</v>
      </c>
      <c r="DP217" s="1"/>
      <c r="DQ217" s="1"/>
      <c r="DR217" s="1"/>
      <c r="DS217" s="1"/>
      <c r="DU217" s="1"/>
      <c r="DV217" s="1"/>
      <c r="DW217" s="1"/>
      <c r="DX217" s="1"/>
      <c r="EE217" s="1"/>
      <c r="EF217" s="1"/>
      <c r="EG217" s="1"/>
      <c r="EH217" s="1"/>
      <c r="GM217" s="1"/>
      <c r="GN217" s="1"/>
      <c r="GO217" s="1"/>
      <c r="GP217" s="1"/>
      <c r="GW217" s="1"/>
      <c r="GX217" s="1"/>
      <c r="GY217" s="1"/>
      <c r="GZ217" s="1"/>
      <c r="HB217" s="1"/>
      <c r="HC217" s="1"/>
      <c r="HD217" s="1"/>
      <c r="HE217" s="1"/>
      <c r="HL217" s="1"/>
      <c r="HM217" s="1"/>
      <c r="HN217" s="1"/>
      <c r="HO217" s="1"/>
    </row>
    <row r="218" spans="3:223" x14ac:dyDescent="0.2">
      <c r="C218" s="2">
        <v>1</v>
      </c>
      <c r="D218" s="2">
        <v>0</v>
      </c>
      <c r="E218" s="2">
        <v>0</v>
      </c>
      <c r="F218" s="2">
        <v>0</v>
      </c>
      <c r="G218" s="2"/>
      <c r="O218" s="1"/>
      <c r="P218" s="1"/>
      <c r="T218" s="1"/>
      <c r="U218" s="1"/>
      <c r="V218" s="1"/>
      <c r="Z218" s="1"/>
      <c r="AA218" s="1"/>
      <c r="AB218" s="1"/>
      <c r="AF218" s="1"/>
      <c r="AM218" s="24"/>
      <c r="AN218" s="24"/>
      <c r="AR218" s="24"/>
      <c r="DF218" s="1"/>
      <c r="DG218" s="1"/>
      <c r="DH218" s="1"/>
      <c r="DI218" s="1"/>
      <c r="DP218" s="1"/>
      <c r="DQ218" s="1"/>
      <c r="DR218" s="1"/>
      <c r="DS218" s="1"/>
      <c r="DU218" s="1"/>
      <c r="DV218" s="1"/>
      <c r="DW218" s="1"/>
      <c r="DX218" s="1"/>
      <c r="EE218" s="1"/>
      <c r="EF218" s="1"/>
      <c r="EG218" s="1"/>
      <c r="EH218" s="1"/>
      <c r="GM218" s="1"/>
      <c r="GN218" s="1"/>
      <c r="GO218" s="1"/>
      <c r="GP218" s="1"/>
      <c r="GW218" s="1"/>
      <c r="GX218" s="1"/>
      <c r="GY218" s="1"/>
      <c r="GZ218" s="1"/>
      <c r="HB218" s="1"/>
      <c r="HC218" s="1"/>
      <c r="HD218" s="1"/>
      <c r="HE218" s="1"/>
      <c r="HL218" s="1"/>
      <c r="HM218" s="1"/>
      <c r="HN218" s="1"/>
      <c r="HO218" s="1"/>
    </row>
    <row r="219" spans="3:223" x14ac:dyDescent="0.2">
      <c r="C219" s="2">
        <v>0</v>
      </c>
      <c r="D219" s="2">
        <v>0</v>
      </c>
      <c r="E219" s="2">
        <v>0</v>
      </c>
      <c r="F219" s="2">
        <v>1</v>
      </c>
      <c r="G219" s="2"/>
      <c r="O219" s="1"/>
      <c r="P219" s="1"/>
      <c r="T219" s="1"/>
      <c r="U219" s="1"/>
      <c r="V219" s="1"/>
      <c r="Z219" s="1"/>
      <c r="AA219" s="1"/>
      <c r="AB219" s="1"/>
      <c r="AF219" s="1"/>
      <c r="AM219" s="24"/>
      <c r="AN219" s="24"/>
      <c r="AR219" s="24"/>
      <c r="DF219" s="1"/>
      <c r="DG219" s="1"/>
      <c r="DH219" s="1"/>
      <c r="DI219" s="1"/>
      <c r="DP219" s="1"/>
      <c r="DQ219" s="1"/>
      <c r="DR219" s="1"/>
      <c r="DS219" s="1"/>
      <c r="DU219" s="1"/>
      <c r="DV219" s="1"/>
      <c r="DW219" s="1"/>
      <c r="DX219" s="1"/>
      <c r="EE219" s="1"/>
      <c r="EF219" s="1"/>
      <c r="EG219" s="1"/>
      <c r="EH219" s="1"/>
      <c r="GM219" s="1"/>
      <c r="GN219" s="1"/>
      <c r="GO219" s="1"/>
      <c r="GP219" s="1"/>
      <c r="GW219" s="1"/>
      <c r="GX219" s="1"/>
      <c r="GY219" s="1"/>
      <c r="GZ219" s="1"/>
      <c r="HB219" s="1"/>
      <c r="HC219" s="1"/>
      <c r="HD219" s="1"/>
      <c r="HE219" s="1"/>
      <c r="HL219" s="1"/>
      <c r="HM219" s="1"/>
      <c r="HN219" s="1"/>
      <c r="HO219" s="1"/>
    </row>
    <row r="220" spans="3:223" x14ac:dyDescent="0.2">
      <c r="C220" s="2">
        <v>0</v>
      </c>
      <c r="D220" s="2">
        <v>0</v>
      </c>
      <c r="E220" s="2">
        <v>0</v>
      </c>
      <c r="F220" s="2">
        <v>1</v>
      </c>
      <c r="G220" s="2"/>
      <c r="O220" s="1"/>
      <c r="P220" s="1"/>
      <c r="T220" s="1"/>
      <c r="U220" s="1"/>
      <c r="V220" s="1"/>
      <c r="Z220" s="1"/>
      <c r="AA220" s="1"/>
      <c r="AB220" s="1"/>
      <c r="AF220" s="1"/>
      <c r="AM220" s="24" t="s">
        <v>63</v>
      </c>
      <c r="AN220" s="24"/>
      <c r="AO220">
        <v>0</v>
      </c>
      <c r="AP220">
        <v>8</v>
      </c>
      <c r="AQ220">
        <v>360</v>
      </c>
      <c r="AR220" s="24"/>
      <c r="DF220" s="1"/>
      <c r="DG220" s="1"/>
      <c r="DH220" s="1"/>
      <c r="DI220" s="1"/>
      <c r="DP220" s="1"/>
      <c r="DQ220" s="1"/>
      <c r="DR220" s="1"/>
      <c r="DS220" s="1"/>
      <c r="DU220" s="1"/>
      <c r="DV220" s="1"/>
      <c r="DW220" s="1"/>
      <c r="DX220" s="1"/>
      <c r="EE220" s="1"/>
      <c r="EF220" s="1"/>
      <c r="EG220" s="1"/>
      <c r="EH220" s="1"/>
      <c r="GM220" s="1"/>
      <c r="GN220" s="1"/>
      <c r="GO220" s="1"/>
      <c r="GP220" s="1"/>
      <c r="GW220" s="1"/>
      <c r="GX220" s="1"/>
      <c r="GY220" s="1"/>
      <c r="GZ220" s="1"/>
      <c r="HB220" s="1"/>
      <c r="HC220" s="1"/>
      <c r="HD220" s="1"/>
      <c r="HE220" s="1"/>
      <c r="HL220" s="1"/>
      <c r="HM220" s="1"/>
      <c r="HN220" s="1"/>
      <c r="HO220" s="1"/>
    </row>
    <row r="221" spans="3:223" x14ac:dyDescent="0.2">
      <c r="C221" s="2">
        <v>0</v>
      </c>
      <c r="D221" s="2">
        <v>0</v>
      </c>
      <c r="E221" s="2">
        <v>0</v>
      </c>
      <c r="F221" s="2">
        <v>1</v>
      </c>
      <c r="G221" s="2"/>
      <c r="O221" s="1"/>
      <c r="P221" s="1"/>
      <c r="T221" s="1"/>
      <c r="U221" s="1"/>
      <c r="V221" s="1"/>
      <c r="Z221" s="1"/>
      <c r="AA221" s="1" t="s">
        <v>63</v>
      </c>
      <c r="AB221" s="1"/>
      <c r="AC221">
        <v>4</v>
      </c>
      <c r="AD221">
        <v>24</v>
      </c>
      <c r="AE221">
        <v>365</v>
      </c>
      <c r="AF221" s="1"/>
      <c r="AM221" s="24"/>
      <c r="AN221" s="24"/>
      <c r="AR221" s="24"/>
      <c r="DF221" s="1"/>
      <c r="DG221" s="1"/>
      <c r="DH221" s="1"/>
      <c r="DI221" s="1"/>
      <c r="DP221" s="1"/>
      <c r="DQ221" s="1"/>
      <c r="DR221" s="1"/>
      <c r="DS221" s="1"/>
      <c r="DU221" s="1"/>
      <c r="DV221" s="1"/>
      <c r="DW221" s="1"/>
      <c r="DX221" s="1"/>
      <c r="EE221" s="1"/>
      <c r="EF221" s="1"/>
      <c r="EG221" s="1"/>
      <c r="EH221" s="1"/>
      <c r="GM221" s="1"/>
      <c r="GN221" s="1"/>
      <c r="GO221" s="1"/>
      <c r="GP221" s="1"/>
      <c r="GW221" s="1"/>
      <c r="GX221" s="1"/>
      <c r="GY221" s="1"/>
      <c r="GZ221" s="1"/>
      <c r="HB221" s="1"/>
      <c r="HC221" s="1"/>
      <c r="HD221" s="1"/>
      <c r="HE221" s="1"/>
      <c r="HL221" s="1"/>
      <c r="HM221" s="1"/>
      <c r="HN221" s="1"/>
      <c r="HO221" s="1"/>
    </row>
    <row r="222" spans="3:223" x14ac:dyDescent="0.2">
      <c r="C222" s="2">
        <v>0</v>
      </c>
      <c r="D222" s="2">
        <v>1</v>
      </c>
      <c r="E222" s="2">
        <v>0</v>
      </c>
      <c r="F222" s="2">
        <v>0</v>
      </c>
      <c r="G222" s="2"/>
      <c r="O222" s="1"/>
      <c r="P222" s="1"/>
      <c r="T222" s="1"/>
      <c r="U222" s="1" t="s">
        <v>63</v>
      </c>
      <c r="V222" s="1"/>
      <c r="W222">
        <v>0</v>
      </c>
      <c r="X222">
        <v>6</v>
      </c>
      <c r="Y222">
        <v>130</v>
      </c>
      <c r="Z222" s="1"/>
      <c r="AA222" s="1"/>
      <c r="AB222" s="1"/>
      <c r="AF222" s="1"/>
      <c r="AM222" s="24" t="s">
        <v>63</v>
      </c>
      <c r="AN222" s="24"/>
      <c r="AO222">
        <v>270</v>
      </c>
      <c r="AP222">
        <v>13</v>
      </c>
      <c r="AQ222">
        <v>320</v>
      </c>
      <c r="AR222" s="24"/>
      <c r="DF222" s="1"/>
      <c r="DG222" s="1"/>
      <c r="DH222" s="1"/>
      <c r="DI222" s="1"/>
      <c r="DP222" s="1"/>
      <c r="DQ222" s="1"/>
      <c r="DR222" s="1"/>
      <c r="DS222" s="1"/>
      <c r="DU222" s="1"/>
      <c r="DV222" s="1"/>
      <c r="DW222" s="1"/>
      <c r="DX222" s="1"/>
      <c r="EE222" s="1"/>
      <c r="EF222" s="1"/>
      <c r="EG222" s="1"/>
      <c r="EH222" s="1"/>
      <c r="GM222" s="1"/>
      <c r="GN222" s="1"/>
      <c r="GO222" s="1"/>
      <c r="GP222" s="1"/>
      <c r="GW222" s="1"/>
      <c r="GX222" s="1"/>
      <c r="GY222" s="1"/>
      <c r="GZ222" s="1"/>
      <c r="HB222" s="1"/>
      <c r="HC222" s="1"/>
      <c r="HD222" s="1"/>
      <c r="HE222" s="1"/>
      <c r="HL222" s="1"/>
      <c r="HM222" s="1"/>
      <c r="HN222" s="1"/>
      <c r="HO222" s="1"/>
    </row>
    <row r="223" spans="3:223" x14ac:dyDescent="0.2">
      <c r="C223" s="2">
        <v>0</v>
      </c>
      <c r="D223" s="2">
        <v>0</v>
      </c>
      <c r="E223" s="2">
        <v>0</v>
      </c>
      <c r="F223" s="2">
        <v>1</v>
      </c>
      <c r="G223" s="2"/>
      <c r="O223" s="1" t="s">
        <v>63</v>
      </c>
      <c r="P223" s="1"/>
      <c r="Q223">
        <v>0</v>
      </c>
      <c r="R223">
        <v>14</v>
      </c>
      <c r="S223">
        <v>0</v>
      </c>
      <c r="T223" s="1"/>
      <c r="U223" s="1"/>
      <c r="V223" s="1"/>
      <c r="Z223" s="1"/>
      <c r="AA223" s="1" t="s">
        <v>63</v>
      </c>
      <c r="AB223" s="1"/>
      <c r="AC223">
        <v>96</v>
      </c>
      <c r="AD223">
        <v>24</v>
      </c>
      <c r="AE223">
        <v>360</v>
      </c>
      <c r="AF223" s="1"/>
      <c r="AM223" s="24" t="s">
        <v>63</v>
      </c>
      <c r="AN223" s="24"/>
      <c r="AO223">
        <v>2</v>
      </c>
      <c r="AP223">
        <v>10</v>
      </c>
      <c r="AQ223">
        <v>320</v>
      </c>
      <c r="AR223" s="24"/>
      <c r="DF223" s="1"/>
      <c r="DG223" s="1"/>
      <c r="DH223" s="1"/>
      <c r="DI223" s="1"/>
      <c r="DP223" s="1"/>
      <c r="DQ223" s="1"/>
      <c r="DR223" s="1"/>
      <c r="DS223" s="1"/>
      <c r="DU223" s="1"/>
      <c r="DV223" s="1"/>
      <c r="DW223" s="1"/>
      <c r="DX223" s="1"/>
      <c r="EE223" s="1"/>
      <c r="EF223" s="1"/>
      <c r="EG223" s="1"/>
      <c r="EH223" s="1"/>
      <c r="GM223" s="1"/>
      <c r="GN223" s="1"/>
      <c r="GO223" s="1"/>
      <c r="GP223" s="1"/>
      <c r="GW223" s="1"/>
      <c r="GX223" s="1"/>
      <c r="GY223" s="1"/>
      <c r="GZ223" s="1"/>
      <c r="HB223" s="1"/>
      <c r="HC223" s="1"/>
      <c r="HD223" s="1"/>
      <c r="HE223" s="1"/>
      <c r="HL223" s="1"/>
      <c r="HM223" s="1"/>
      <c r="HN223" s="1"/>
      <c r="HO223" s="1"/>
    </row>
    <row r="224" spans="3:223" x14ac:dyDescent="0.2">
      <c r="C224" s="2">
        <v>0</v>
      </c>
      <c r="D224" s="2">
        <v>0</v>
      </c>
      <c r="E224" s="2">
        <v>0</v>
      </c>
      <c r="F224" s="2">
        <v>1</v>
      </c>
      <c r="G224" s="2"/>
      <c r="O224" s="1"/>
      <c r="P224" s="1"/>
      <c r="T224" s="1"/>
      <c r="U224" s="1"/>
      <c r="V224" s="1"/>
      <c r="Z224" s="1"/>
      <c r="AA224" s="1"/>
      <c r="AB224" s="1"/>
      <c r="AF224" s="1"/>
      <c r="AM224" s="24"/>
      <c r="AN224" s="24"/>
      <c r="AR224" s="24"/>
      <c r="DF224" s="1"/>
      <c r="DG224" s="1"/>
      <c r="DH224" s="1"/>
      <c r="DI224" s="1"/>
      <c r="DP224" s="1"/>
      <c r="DQ224" s="1"/>
      <c r="DR224" s="1"/>
      <c r="DS224" s="1"/>
      <c r="DU224" s="1"/>
      <c r="DV224" s="1"/>
      <c r="DW224" s="1"/>
      <c r="DX224" s="1"/>
      <c r="EE224" s="1"/>
      <c r="EF224" s="1"/>
      <c r="EG224" s="1"/>
      <c r="EH224" s="1"/>
      <c r="GM224" s="1"/>
      <c r="GN224" s="1"/>
      <c r="GO224" s="1"/>
      <c r="GP224" s="1"/>
      <c r="GW224" s="1"/>
      <c r="GX224" s="1"/>
      <c r="GY224" s="1"/>
      <c r="GZ224" s="1"/>
      <c r="HB224" s="1"/>
      <c r="HC224" s="1"/>
      <c r="HD224" s="1"/>
      <c r="HE224" s="1"/>
      <c r="HL224" s="1"/>
      <c r="HM224" s="1"/>
      <c r="HN224" s="1"/>
      <c r="HO224" s="1"/>
    </row>
    <row r="225" spans="3:223" x14ac:dyDescent="0.2">
      <c r="C225" s="2">
        <v>0</v>
      </c>
      <c r="D225" s="2">
        <v>0</v>
      </c>
      <c r="E225" s="2">
        <v>0</v>
      </c>
      <c r="F225" s="2">
        <v>1</v>
      </c>
      <c r="G225" s="2"/>
      <c r="O225" s="1"/>
      <c r="P225" s="1"/>
      <c r="T225" s="1"/>
      <c r="AA225" s="1"/>
      <c r="AB225" s="1"/>
      <c r="AF225" s="1"/>
      <c r="AM225" s="24" t="s">
        <v>63</v>
      </c>
      <c r="AN225" s="24"/>
      <c r="AO225">
        <v>0</v>
      </c>
      <c r="AP225">
        <v>6</v>
      </c>
      <c r="AQ225">
        <v>50</v>
      </c>
      <c r="AR225" s="24"/>
      <c r="DF225" s="1"/>
      <c r="DG225" s="1"/>
      <c r="DH225" s="1"/>
      <c r="DI225" s="1"/>
      <c r="DU225" s="1"/>
      <c r="DV225" s="1"/>
      <c r="DW225" s="1"/>
      <c r="DX225" s="1"/>
      <c r="EE225" s="1"/>
      <c r="EF225" s="1"/>
      <c r="EG225" s="1"/>
      <c r="EH225" s="1"/>
      <c r="GM225" s="1"/>
      <c r="GN225" s="1"/>
      <c r="GO225" s="1"/>
      <c r="GP225" s="1"/>
      <c r="HB225" s="1"/>
      <c r="HC225" s="1"/>
      <c r="HD225" s="1"/>
      <c r="HE225" s="1"/>
      <c r="HL225" s="1"/>
      <c r="HM225" s="1"/>
      <c r="HN225" s="1"/>
      <c r="HO225" s="1"/>
    </row>
    <row r="226" spans="3:223" x14ac:dyDescent="0.2">
      <c r="C226" s="2">
        <v>0</v>
      </c>
      <c r="D226" s="2">
        <v>0</v>
      </c>
      <c r="E226" s="2">
        <v>0</v>
      </c>
      <c r="F226" s="2">
        <v>1</v>
      </c>
      <c r="G226" s="2"/>
      <c r="O226" s="1"/>
      <c r="P226" s="1"/>
      <c r="T226" s="1"/>
      <c r="AA226" s="1"/>
      <c r="AB226" s="1"/>
      <c r="AF226" s="1"/>
      <c r="AM226" s="24"/>
      <c r="AN226" s="24"/>
      <c r="AR226" s="24"/>
      <c r="DF226" s="1"/>
      <c r="DG226" s="1"/>
      <c r="DH226" s="1"/>
      <c r="DI226" s="1"/>
      <c r="DU226" s="1"/>
      <c r="DV226" s="1"/>
      <c r="DW226" s="1"/>
      <c r="DX226" s="1"/>
      <c r="EE226" s="1"/>
      <c r="EF226" s="1"/>
      <c r="EG226" s="1"/>
      <c r="EH226" s="1"/>
      <c r="GM226" s="1"/>
      <c r="GN226" s="1"/>
      <c r="GO226" s="1"/>
      <c r="GP226" s="1"/>
      <c r="HB226" s="1"/>
      <c r="HC226" s="1"/>
      <c r="HD226" s="1"/>
      <c r="HE226" s="1"/>
      <c r="HL226" s="1" t="s">
        <v>63</v>
      </c>
      <c r="HM226" s="1">
        <v>1</v>
      </c>
      <c r="HN226" s="1">
        <v>3</v>
      </c>
      <c r="HO226" s="1">
        <v>70</v>
      </c>
    </row>
    <row r="227" spans="3:223" x14ac:dyDescent="0.2">
      <c r="C227" s="2">
        <v>0</v>
      </c>
      <c r="D227" s="2">
        <v>0</v>
      </c>
      <c r="E227" s="2">
        <v>0</v>
      </c>
      <c r="F227" s="2">
        <v>1</v>
      </c>
      <c r="G227" s="2"/>
      <c r="O227" s="1"/>
      <c r="P227" s="1"/>
      <c r="T227" s="1"/>
      <c r="AA227" s="1"/>
      <c r="AB227" s="1"/>
      <c r="AF227" s="1"/>
      <c r="AM227" s="24"/>
      <c r="AN227" s="24"/>
      <c r="AR227" s="24"/>
      <c r="DF227" s="1"/>
      <c r="DG227" s="1"/>
      <c r="DH227" s="1"/>
      <c r="DI227" s="1"/>
      <c r="DU227" s="1"/>
      <c r="DV227" s="1"/>
      <c r="DW227" s="1"/>
      <c r="DX227" s="1"/>
      <c r="EE227" s="1"/>
      <c r="EF227" s="1"/>
      <c r="EG227" s="1"/>
      <c r="EH227" s="1"/>
      <c r="GM227" s="1"/>
      <c r="GN227" s="1"/>
      <c r="GO227" s="1"/>
      <c r="GP227" s="1"/>
      <c r="HB227" s="1"/>
      <c r="HC227" s="1"/>
      <c r="HD227" s="1"/>
      <c r="HE227" s="1"/>
      <c r="HL227" s="1"/>
      <c r="HM227" s="1"/>
      <c r="HN227" s="1"/>
      <c r="HO227" s="1"/>
    </row>
    <row r="228" spans="3:223" x14ac:dyDescent="0.2">
      <c r="C228" s="2">
        <v>1</v>
      </c>
      <c r="D228" s="2">
        <v>0</v>
      </c>
      <c r="E228" s="2">
        <v>0</v>
      </c>
      <c r="F228" s="2">
        <v>0</v>
      </c>
      <c r="G228" s="2"/>
      <c r="O228" s="1"/>
      <c r="P228" s="1"/>
      <c r="T228" s="1"/>
      <c r="AA228" s="1"/>
      <c r="AB228" s="1"/>
      <c r="AF228" s="1"/>
      <c r="AM228" s="24"/>
      <c r="AN228" s="24"/>
      <c r="AR228" s="24"/>
      <c r="DF228" s="1"/>
      <c r="DG228" s="1"/>
      <c r="DH228" s="1"/>
      <c r="DI228" s="1"/>
      <c r="DU228" s="1"/>
      <c r="DV228" s="1"/>
      <c r="DW228" s="1"/>
      <c r="DX228" s="1"/>
      <c r="EE228" s="1"/>
      <c r="EF228" s="1"/>
      <c r="EG228" s="1"/>
      <c r="EH228" s="1"/>
      <c r="GM228" s="1"/>
      <c r="GN228" s="1"/>
      <c r="GO228" s="1"/>
      <c r="GP228" s="1"/>
      <c r="HB228" s="1"/>
      <c r="HC228" s="1"/>
      <c r="HD228" s="1"/>
      <c r="HE228" s="1"/>
      <c r="HL228" s="1"/>
      <c r="HM228" s="1"/>
      <c r="HN228" s="1"/>
      <c r="HO228" s="1"/>
    </row>
    <row r="229" spans="3:223" x14ac:dyDescent="0.2">
      <c r="C229" s="2">
        <v>0</v>
      </c>
      <c r="D229" s="2">
        <v>0</v>
      </c>
      <c r="E229" s="2">
        <v>0</v>
      </c>
      <c r="F229" s="2">
        <v>1</v>
      </c>
      <c r="G229" s="2"/>
      <c r="O229" s="1"/>
      <c r="P229" s="1"/>
      <c r="T229" s="1"/>
      <c r="AA229" s="1"/>
      <c r="AB229" s="1"/>
      <c r="AF229" s="1"/>
      <c r="DF229" s="1"/>
      <c r="DG229" s="1"/>
      <c r="DH229" s="1"/>
      <c r="DI229" s="1"/>
      <c r="DU229" s="1"/>
      <c r="DV229" s="1"/>
      <c r="DW229" s="1"/>
      <c r="DX229" s="1"/>
      <c r="GM229" s="1"/>
      <c r="GN229" s="1"/>
      <c r="GO229" s="1"/>
      <c r="GP229" s="1"/>
      <c r="HB229" s="1"/>
      <c r="HC229" s="1"/>
      <c r="HD229" s="1"/>
      <c r="HE229" s="1"/>
    </row>
    <row r="230" spans="3:223" x14ac:dyDescent="0.2">
      <c r="C230" s="2">
        <v>0</v>
      </c>
      <c r="D230" s="2">
        <v>0</v>
      </c>
      <c r="E230" s="2">
        <v>0</v>
      </c>
      <c r="F230" s="2">
        <v>1</v>
      </c>
      <c r="G230" s="2"/>
      <c r="O230" s="1" t="s">
        <v>63</v>
      </c>
      <c r="P230" s="1"/>
      <c r="Q230">
        <v>9</v>
      </c>
      <c r="R230">
        <v>10</v>
      </c>
      <c r="S230">
        <v>250</v>
      </c>
      <c r="T230" s="1"/>
      <c r="AA230" s="1" t="s">
        <v>63</v>
      </c>
      <c r="AB230" s="1"/>
      <c r="AC230">
        <v>70</v>
      </c>
      <c r="AD230">
        <v>8</v>
      </c>
      <c r="AE230">
        <v>80</v>
      </c>
      <c r="AF230" s="1"/>
      <c r="DF230" s="1"/>
      <c r="DG230" s="1"/>
      <c r="DH230" s="1"/>
      <c r="DI230" s="1"/>
      <c r="DU230" s="1"/>
      <c r="DV230" s="1"/>
      <c r="DW230" s="1"/>
      <c r="DX230" s="1"/>
      <c r="GM230" s="1"/>
      <c r="GN230" s="1"/>
      <c r="GO230" s="1"/>
      <c r="GP230" s="1"/>
      <c r="HB230" s="1"/>
      <c r="HC230" s="1"/>
      <c r="HD230" s="1"/>
      <c r="HE230" s="1"/>
    </row>
    <row r="231" spans="3:223" x14ac:dyDescent="0.2">
      <c r="C231" s="2">
        <v>1</v>
      </c>
      <c r="D231" s="2">
        <v>0</v>
      </c>
      <c r="E231" s="2">
        <v>0</v>
      </c>
      <c r="F231" s="2">
        <v>0</v>
      </c>
      <c r="G231" s="2"/>
      <c r="O231" s="1"/>
      <c r="P231" s="1"/>
      <c r="T231" s="1"/>
      <c r="AA231" s="1" t="s">
        <v>63</v>
      </c>
      <c r="AB231" s="1"/>
      <c r="AC231">
        <v>20</v>
      </c>
      <c r="AD231">
        <v>24</v>
      </c>
      <c r="AE231">
        <v>365</v>
      </c>
      <c r="AF231" s="1"/>
      <c r="DF231" s="1"/>
      <c r="DG231" s="1"/>
      <c r="DH231" s="1"/>
      <c r="DI231" s="1"/>
      <c r="DU231" s="1"/>
      <c r="DV231" s="1"/>
      <c r="DW231" s="1"/>
      <c r="DX231" s="1"/>
      <c r="GM231" s="1"/>
      <c r="GN231" s="1"/>
      <c r="GO231" s="1"/>
      <c r="GP231" s="1"/>
      <c r="HB231" s="1"/>
      <c r="HC231" s="1"/>
      <c r="HD231" s="1"/>
      <c r="HE231" s="1"/>
    </row>
    <row r="232" spans="3:223" x14ac:dyDescent="0.2">
      <c r="C232" s="2">
        <v>0</v>
      </c>
      <c r="D232" s="2">
        <v>0</v>
      </c>
      <c r="E232" s="2">
        <v>0</v>
      </c>
      <c r="F232" s="2">
        <v>1</v>
      </c>
      <c r="G232" s="2"/>
      <c r="O232" s="1"/>
      <c r="P232" s="1"/>
      <c r="T232" s="1"/>
      <c r="AA232" s="1"/>
      <c r="AB232" s="1"/>
      <c r="AF232" s="1"/>
      <c r="DF232" s="1"/>
      <c r="DG232" s="1"/>
      <c r="DH232" s="1"/>
      <c r="DI232" s="1"/>
      <c r="DU232" s="1"/>
      <c r="DV232" s="1"/>
      <c r="DW232" s="1"/>
      <c r="DX232" s="1"/>
      <c r="GM232" s="1"/>
      <c r="GN232" s="1"/>
      <c r="GO232" s="1"/>
      <c r="GP232" s="1"/>
      <c r="HB232" s="1"/>
      <c r="HC232" s="1"/>
      <c r="HD232" s="1"/>
      <c r="HE232" s="1"/>
    </row>
    <row r="233" spans="3:223" x14ac:dyDescent="0.2">
      <c r="C233" s="2">
        <v>0</v>
      </c>
      <c r="D233" s="2">
        <v>0</v>
      </c>
      <c r="E233" s="2">
        <v>0</v>
      </c>
      <c r="F233" s="2">
        <v>1</v>
      </c>
      <c r="G233" s="2"/>
      <c r="O233" s="1"/>
      <c r="P233" s="1"/>
      <c r="T233" s="1"/>
      <c r="AA233" s="1"/>
      <c r="AB233" s="1"/>
      <c r="AF233" s="1"/>
      <c r="DF233" s="1"/>
      <c r="DG233" s="1"/>
      <c r="DH233" s="1"/>
      <c r="DI233" s="1"/>
      <c r="DU233" s="1"/>
      <c r="DV233" s="1"/>
      <c r="DW233" s="1"/>
      <c r="DX233" s="1"/>
      <c r="GM233" s="1"/>
      <c r="GN233" s="1"/>
      <c r="GO233" s="1"/>
      <c r="GP233" s="1"/>
      <c r="HB233" s="1"/>
      <c r="HC233" s="1"/>
      <c r="HD233" s="1"/>
      <c r="HE233" s="1"/>
    </row>
    <row r="234" spans="3:223" x14ac:dyDescent="0.2">
      <c r="C234" s="2">
        <v>0</v>
      </c>
      <c r="D234" s="2">
        <v>0</v>
      </c>
      <c r="E234" s="2">
        <v>0</v>
      </c>
      <c r="F234" s="2">
        <v>1</v>
      </c>
      <c r="G234" s="2"/>
      <c r="O234" s="1"/>
      <c r="P234" s="1"/>
      <c r="T234" s="1"/>
      <c r="AA234" s="1"/>
      <c r="AB234" s="1"/>
      <c r="AF234" s="1"/>
      <c r="DF234" s="1"/>
      <c r="DG234" s="1"/>
      <c r="DH234" s="1"/>
      <c r="DI234" s="1"/>
      <c r="DU234" s="1"/>
      <c r="DV234" s="1"/>
      <c r="DW234" s="1"/>
      <c r="DX234" s="1"/>
      <c r="GM234" s="1"/>
      <c r="GN234" s="1"/>
      <c r="GO234" s="1"/>
      <c r="GP234" s="1"/>
      <c r="HB234" s="1"/>
      <c r="HC234" s="1"/>
      <c r="HD234" s="1"/>
      <c r="HE234" s="1"/>
    </row>
    <row r="235" spans="3:223" x14ac:dyDescent="0.2">
      <c r="C235" s="2">
        <v>0</v>
      </c>
      <c r="D235" s="2">
        <v>0</v>
      </c>
      <c r="E235" s="2">
        <v>0</v>
      </c>
      <c r="F235" s="2">
        <v>1</v>
      </c>
      <c r="G235" s="2"/>
      <c r="O235" s="1"/>
      <c r="P235" s="1"/>
      <c r="T235" s="1"/>
      <c r="AA235" s="1"/>
      <c r="AB235" s="1"/>
      <c r="AF235" s="1"/>
      <c r="DF235" s="1"/>
      <c r="DG235" s="1"/>
      <c r="DH235" s="1"/>
      <c r="DI235" s="1"/>
      <c r="DU235" s="1"/>
      <c r="DV235" s="1"/>
      <c r="DW235" s="1"/>
      <c r="DX235" s="1"/>
      <c r="GM235" s="1"/>
      <c r="GN235" s="1"/>
      <c r="GO235" s="1"/>
      <c r="GP235" s="1"/>
      <c r="HB235" s="1"/>
      <c r="HC235" s="1"/>
      <c r="HD235" s="1"/>
      <c r="HE235" s="1"/>
    </row>
    <row r="236" spans="3:223" x14ac:dyDescent="0.2">
      <c r="C236" s="2">
        <v>1</v>
      </c>
      <c r="D236" s="2">
        <v>0</v>
      </c>
      <c r="E236" s="2">
        <v>0</v>
      </c>
      <c r="F236" s="2">
        <v>0</v>
      </c>
      <c r="G236" s="2"/>
      <c r="O236" s="1"/>
      <c r="P236" s="1"/>
      <c r="T236" s="1"/>
      <c r="AA236" s="1"/>
      <c r="AB236" s="1"/>
      <c r="AF236" s="1"/>
      <c r="DF236" s="1"/>
      <c r="DG236" s="1"/>
      <c r="DH236" s="1"/>
      <c r="DI236" s="1"/>
      <c r="DU236" s="1"/>
      <c r="DV236" s="1"/>
      <c r="DW236" s="1"/>
      <c r="DX236" s="1"/>
      <c r="GM236" s="1"/>
      <c r="GN236" s="1"/>
      <c r="GO236" s="1"/>
      <c r="GP236" s="1"/>
      <c r="HB236" s="1"/>
      <c r="HC236" s="1"/>
      <c r="HD236" s="1"/>
      <c r="HE236" s="1"/>
    </row>
    <row r="237" spans="3:223" x14ac:dyDescent="0.2">
      <c r="C237" s="2">
        <v>1</v>
      </c>
      <c r="D237" s="2">
        <v>0</v>
      </c>
      <c r="E237" s="2">
        <v>0</v>
      </c>
      <c r="F237" s="2">
        <v>0</v>
      </c>
      <c r="G237" s="2"/>
      <c r="O237" s="1"/>
      <c r="P237" s="1"/>
      <c r="T237" s="1"/>
      <c r="AA237" s="1" t="s">
        <v>63</v>
      </c>
      <c r="AB237" s="1"/>
      <c r="AC237">
        <v>12</v>
      </c>
      <c r="AD237">
        <v>10</v>
      </c>
      <c r="AE237">
        <v>200</v>
      </c>
      <c r="AF237" s="1"/>
      <c r="DF237" s="1"/>
      <c r="DG237" s="1"/>
      <c r="DH237" s="1"/>
      <c r="DI237" s="1"/>
      <c r="DU237" s="1"/>
      <c r="DV237" s="1"/>
      <c r="DW237" s="1"/>
      <c r="DX237" s="1"/>
      <c r="GM237" s="1"/>
      <c r="GN237" s="1"/>
      <c r="GO237" s="1"/>
      <c r="GP237" s="1"/>
      <c r="HB237" s="1"/>
      <c r="HC237" s="1"/>
      <c r="HD237" s="1"/>
      <c r="HE237" s="1"/>
    </row>
    <row r="238" spans="3:223" x14ac:dyDescent="0.2">
      <c r="C238" s="2">
        <v>1</v>
      </c>
      <c r="D238" s="2">
        <v>0</v>
      </c>
      <c r="E238" s="2">
        <v>0</v>
      </c>
      <c r="F238" s="2">
        <v>0</v>
      </c>
      <c r="G238" s="2"/>
      <c r="O238" s="1"/>
      <c r="P238" s="1"/>
      <c r="T238" s="1"/>
      <c r="AA238" s="1"/>
      <c r="AB238" s="1"/>
      <c r="AF238" s="1"/>
      <c r="DF238" s="1"/>
      <c r="DG238" s="1"/>
      <c r="DH238" s="1"/>
      <c r="DI238" s="1"/>
      <c r="DU238" s="1"/>
      <c r="DV238" s="1"/>
      <c r="DW238" s="1"/>
      <c r="DX238" s="1"/>
      <c r="GM238" s="1"/>
      <c r="GN238" s="1"/>
      <c r="GO238" s="1"/>
      <c r="GP238" s="1"/>
      <c r="HB238" s="1"/>
      <c r="HC238" s="1"/>
      <c r="HD238" s="1"/>
      <c r="HE238" s="1"/>
    </row>
    <row r="239" spans="3:223" x14ac:dyDescent="0.2">
      <c r="C239" s="2">
        <v>1</v>
      </c>
      <c r="D239" s="2">
        <v>0</v>
      </c>
      <c r="E239" s="2">
        <v>0</v>
      </c>
      <c r="F239" s="2">
        <v>0</v>
      </c>
      <c r="G239" s="2"/>
      <c r="O239" s="1" t="s">
        <v>63</v>
      </c>
      <c r="P239" s="1"/>
      <c r="Q239">
        <v>0</v>
      </c>
      <c r="R239">
        <v>0</v>
      </c>
      <c r="S239">
        <v>0</v>
      </c>
      <c r="T239" s="1"/>
      <c r="AA239" s="1" t="s">
        <v>63</v>
      </c>
      <c r="AB239" s="1"/>
      <c r="AC239">
        <v>0</v>
      </c>
      <c r="AD239">
        <v>24</v>
      </c>
      <c r="AE239">
        <v>360</v>
      </c>
      <c r="AF239" s="1"/>
      <c r="DF239" s="1"/>
      <c r="DG239" s="1"/>
      <c r="DH239" s="1"/>
      <c r="DI239" s="1"/>
      <c r="DU239" s="1"/>
      <c r="DV239" s="1"/>
      <c r="DW239" s="1"/>
      <c r="DX239" s="1"/>
      <c r="GM239" s="1"/>
      <c r="GN239" s="1"/>
      <c r="GO239" s="1"/>
      <c r="GP239" s="1"/>
      <c r="HB239" s="1"/>
      <c r="HC239" s="1"/>
      <c r="HD239" s="1"/>
      <c r="HE239" s="1"/>
    </row>
    <row r="240" spans="3:223" x14ac:dyDescent="0.2">
      <c r="C240" s="2">
        <v>1</v>
      </c>
      <c r="D240" s="2">
        <v>0</v>
      </c>
      <c r="E240" s="2">
        <v>0</v>
      </c>
      <c r="F240" s="2">
        <v>0</v>
      </c>
      <c r="G240" s="2"/>
      <c r="O240" s="1"/>
      <c r="P240" s="1"/>
      <c r="T240" s="1"/>
      <c r="AA240" s="1"/>
      <c r="AB240" s="1"/>
      <c r="AF240" s="1"/>
      <c r="DF240" s="1"/>
      <c r="DG240" s="1"/>
      <c r="DH240" s="1"/>
      <c r="DI240" s="1"/>
      <c r="DU240" s="1"/>
      <c r="DV240" s="1"/>
      <c r="DW240" s="1"/>
      <c r="DX240" s="1"/>
      <c r="GM240" s="1"/>
      <c r="GN240" s="1"/>
      <c r="GO240" s="1"/>
      <c r="GP240" s="1"/>
      <c r="HB240" s="1"/>
      <c r="HC240" s="1"/>
      <c r="HD240" s="1"/>
      <c r="HE240" s="1"/>
    </row>
    <row r="241" spans="3:213" x14ac:dyDescent="0.2">
      <c r="C241" s="2">
        <v>1</v>
      </c>
      <c r="D241" s="2">
        <v>0</v>
      </c>
      <c r="E241" s="2">
        <v>0</v>
      </c>
      <c r="F241" s="2">
        <v>0</v>
      </c>
      <c r="G241" s="2"/>
      <c r="O241" s="1" t="s">
        <v>63</v>
      </c>
      <c r="P241" s="1"/>
      <c r="Q241">
        <v>9</v>
      </c>
      <c r="R241">
        <v>10</v>
      </c>
      <c r="S241">
        <v>200</v>
      </c>
      <c r="T241" s="1"/>
      <c r="AA241" s="1"/>
      <c r="AB241" s="1"/>
      <c r="AF241" s="1"/>
      <c r="DF241" s="1"/>
      <c r="DG241" s="1"/>
      <c r="DH241" s="1"/>
      <c r="DI241" s="1"/>
      <c r="DU241" s="1"/>
      <c r="DV241" s="1"/>
      <c r="DW241" s="1"/>
      <c r="DX241" s="1"/>
      <c r="GM241" s="1"/>
      <c r="GN241" s="1"/>
      <c r="GO241" s="1"/>
      <c r="GP241" s="1"/>
      <c r="HB241" s="1"/>
      <c r="HC241" s="1"/>
      <c r="HD241" s="1"/>
      <c r="HE241" s="1"/>
    </row>
    <row r="242" spans="3:213" x14ac:dyDescent="0.2">
      <c r="C242" s="2">
        <v>0</v>
      </c>
      <c r="D242" s="2">
        <v>0</v>
      </c>
      <c r="E242" s="2">
        <v>1</v>
      </c>
      <c r="F242" s="2">
        <v>0</v>
      </c>
      <c r="G242" s="2"/>
      <c r="O242" s="1"/>
      <c r="P242" s="1"/>
      <c r="T242" s="1"/>
      <c r="AA242" s="1"/>
      <c r="AB242" s="1"/>
      <c r="AF242" s="1"/>
      <c r="DF242" s="1"/>
      <c r="DG242" s="1"/>
      <c r="DH242" s="1"/>
      <c r="DI242" s="1"/>
      <c r="DU242" s="1"/>
      <c r="DV242" s="1"/>
      <c r="DW242" s="1"/>
      <c r="DX242" s="1"/>
      <c r="GM242" s="1"/>
      <c r="GN242" s="1"/>
      <c r="GO242" s="1"/>
      <c r="GP242" s="1"/>
      <c r="HB242" s="1"/>
      <c r="HC242" s="1"/>
      <c r="HD242" s="1"/>
      <c r="HE242" s="1"/>
    </row>
    <row r="243" spans="3:213" x14ac:dyDescent="0.2">
      <c r="C243" s="2">
        <v>0</v>
      </c>
      <c r="D243" s="2">
        <v>0</v>
      </c>
      <c r="E243" s="2">
        <v>0</v>
      </c>
      <c r="F243" s="2">
        <v>1</v>
      </c>
      <c r="G243" s="2"/>
      <c r="O243" s="1"/>
      <c r="P243" s="1"/>
      <c r="T243" s="1"/>
      <c r="AA243" s="1"/>
      <c r="AB243" s="1"/>
      <c r="AF243" s="1"/>
      <c r="DF243" s="1"/>
      <c r="DG243" s="1"/>
      <c r="DH243" s="1"/>
      <c r="DI243" s="1"/>
      <c r="DU243" s="1"/>
      <c r="DV243" s="1"/>
      <c r="DW243" s="1"/>
      <c r="DX243" s="1"/>
      <c r="GM243" s="1"/>
      <c r="GN243" s="1"/>
      <c r="GO243" s="1"/>
      <c r="GP243" s="1"/>
      <c r="HB243" s="1"/>
      <c r="HC243" s="1"/>
      <c r="HD243" s="1"/>
      <c r="HE243" s="1"/>
    </row>
    <row r="244" spans="3:213" x14ac:dyDescent="0.2">
      <c r="C244" s="2">
        <v>0</v>
      </c>
      <c r="D244" s="2">
        <v>0</v>
      </c>
      <c r="E244" s="2">
        <v>0</v>
      </c>
      <c r="F244" s="2">
        <v>1</v>
      </c>
      <c r="G244" s="2"/>
      <c r="O244" s="1"/>
      <c r="P244" s="1"/>
      <c r="T244" s="1"/>
      <c r="AA244" s="1"/>
      <c r="AB244" s="1"/>
      <c r="AF244" s="1"/>
      <c r="DF244" s="1"/>
      <c r="DG244" s="1"/>
      <c r="DH244" s="1"/>
      <c r="DI244" s="1"/>
      <c r="DU244" s="1"/>
      <c r="DV244" s="1"/>
      <c r="DW244" s="1"/>
      <c r="DX244" s="1"/>
      <c r="GM244" s="1"/>
      <c r="GN244" s="1"/>
      <c r="GO244" s="1"/>
      <c r="GP244" s="1"/>
      <c r="HB244" s="1"/>
      <c r="HC244" s="1"/>
      <c r="HD244" s="1"/>
      <c r="HE244" s="1"/>
    </row>
    <row r="245" spans="3:213" x14ac:dyDescent="0.2">
      <c r="C245" s="2">
        <v>0</v>
      </c>
      <c r="D245" s="2">
        <v>0</v>
      </c>
      <c r="E245" s="2">
        <v>0</v>
      </c>
      <c r="F245" s="2">
        <v>1</v>
      </c>
      <c r="G245" s="2"/>
      <c r="O245" s="1"/>
      <c r="P245" s="1"/>
      <c r="T245" s="1"/>
      <c r="AA245" s="1"/>
      <c r="AB245" s="1"/>
      <c r="AF245" s="1"/>
      <c r="DF245" s="1"/>
      <c r="DG245" s="1"/>
      <c r="DH245" s="1"/>
      <c r="DI245" s="1"/>
      <c r="DU245" s="1"/>
      <c r="DV245" s="1"/>
      <c r="DW245" s="1"/>
      <c r="DX245" s="1"/>
      <c r="GM245" s="1"/>
      <c r="GN245" s="1"/>
      <c r="GO245" s="1"/>
      <c r="GP245" s="1"/>
      <c r="HB245" s="1"/>
      <c r="HC245" s="1"/>
      <c r="HD245" s="1"/>
      <c r="HE245" s="1"/>
    </row>
    <row r="246" spans="3:213" x14ac:dyDescent="0.2">
      <c r="C246" s="2">
        <v>0</v>
      </c>
      <c r="D246" s="2">
        <v>0</v>
      </c>
      <c r="E246" s="2">
        <v>0</v>
      </c>
      <c r="F246" s="2">
        <v>1</v>
      </c>
      <c r="G246" s="2"/>
      <c r="O246" s="1"/>
      <c r="P246" s="1"/>
      <c r="T246" s="1"/>
      <c r="AA246" s="1"/>
      <c r="AB246" s="1"/>
      <c r="AF246" s="1"/>
      <c r="DF246" s="1"/>
      <c r="DG246" s="1"/>
      <c r="DH246" s="1"/>
      <c r="DI246" s="1"/>
      <c r="DU246" s="1" t="s">
        <v>63</v>
      </c>
      <c r="DV246" s="1">
        <v>0</v>
      </c>
      <c r="DW246" s="1">
        <v>0</v>
      </c>
      <c r="DX246" s="1">
        <v>0</v>
      </c>
      <c r="GM246" s="1"/>
      <c r="GN246" s="1"/>
      <c r="GO246" s="1"/>
      <c r="GP246" s="1"/>
      <c r="HB246" s="1"/>
      <c r="HC246" s="1"/>
      <c r="HD246" s="1"/>
      <c r="HE246" s="1"/>
    </row>
    <row r="247" spans="3:213" x14ac:dyDescent="0.2">
      <c r="C247" s="2">
        <v>0</v>
      </c>
      <c r="D247" s="2">
        <v>0</v>
      </c>
      <c r="E247" s="2">
        <v>0</v>
      </c>
      <c r="F247" s="2">
        <v>1</v>
      </c>
      <c r="G247" s="2"/>
      <c r="O247" s="1"/>
      <c r="P247" s="1"/>
      <c r="T247" s="1"/>
      <c r="AA247" s="1"/>
      <c r="AB247" s="1"/>
      <c r="AF247" s="1"/>
      <c r="DF247" s="1"/>
      <c r="DG247" s="1"/>
      <c r="DH247" s="1"/>
      <c r="DI247" s="1"/>
      <c r="DU247" s="1"/>
      <c r="DV247" s="1"/>
      <c r="DW247" s="1"/>
      <c r="DX247" s="1"/>
      <c r="GM247" s="1"/>
      <c r="GN247" s="1"/>
      <c r="GO247" s="1"/>
      <c r="GP247" s="1"/>
      <c r="HB247" s="1"/>
      <c r="HC247" s="1"/>
      <c r="HD247" s="1"/>
      <c r="HE247" s="1"/>
    </row>
    <row r="248" spans="3:213" x14ac:dyDescent="0.2">
      <c r="C248" s="2">
        <v>1</v>
      </c>
      <c r="D248" s="2">
        <v>0</v>
      </c>
      <c r="E248" s="2">
        <v>0</v>
      </c>
      <c r="F248" s="2">
        <v>0</v>
      </c>
      <c r="G248" s="2"/>
      <c r="O248" s="1"/>
      <c r="P248" s="1"/>
      <c r="T248" s="1"/>
      <c r="AA248" s="1"/>
      <c r="AB248" s="1"/>
      <c r="AF248" s="1"/>
      <c r="DF248" s="1"/>
      <c r="DG248" s="1"/>
      <c r="DH248" s="1"/>
      <c r="DI248" s="1"/>
      <c r="DU248" s="1"/>
      <c r="DV248" s="1"/>
      <c r="DW248" s="1"/>
      <c r="DX248" s="1"/>
      <c r="GM248" s="1"/>
      <c r="GN248" s="1"/>
      <c r="GO248" s="1"/>
      <c r="GP248" s="1"/>
      <c r="HB248" s="1"/>
      <c r="HC248" s="1"/>
      <c r="HD248" s="1"/>
      <c r="HE248" s="1"/>
    </row>
    <row r="249" spans="3:213" x14ac:dyDescent="0.2">
      <c r="C249" s="2">
        <v>0</v>
      </c>
      <c r="D249" s="2">
        <v>0</v>
      </c>
      <c r="E249" s="2">
        <v>0</v>
      </c>
      <c r="F249" s="2">
        <v>1</v>
      </c>
      <c r="G249" s="2"/>
      <c r="O249" s="1"/>
      <c r="P249" s="1"/>
      <c r="T249" s="1"/>
      <c r="AA249" s="1"/>
      <c r="AB249" s="1"/>
      <c r="AF249" s="1"/>
      <c r="DF249" s="1"/>
      <c r="DG249" s="1"/>
      <c r="DH249" s="1"/>
      <c r="DI249" s="1"/>
      <c r="DU249" s="1"/>
      <c r="DV249" s="1"/>
      <c r="DW249" s="1"/>
      <c r="DX249" s="1"/>
      <c r="GM249" s="1"/>
      <c r="GN249" s="1"/>
      <c r="GO249" s="1"/>
      <c r="GP249" s="1"/>
      <c r="HB249" s="1"/>
      <c r="HC249" s="1"/>
      <c r="HD249" s="1"/>
      <c r="HE249" s="1"/>
    </row>
    <row r="250" spans="3:213" x14ac:dyDescent="0.2">
      <c r="C250" s="2">
        <v>0</v>
      </c>
      <c r="D250" s="2">
        <v>0</v>
      </c>
      <c r="E250" s="2">
        <v>0</v>
      </c>
      <c r="F250" s="2">
        <v>1</v>
      </c>
      <c r="G250" s="2"/>
      <c r="O250" s="1"/>
      <c r="P250" s="1"/>
      <c r="T250" s="1"/>
      <c r="AA250" s="1"/>
      <c r="AB250" s="1"/>
      <c r="AF250" s="1"/>
      <c r="DF250" s="1"/>
      <c r="DG250" s="1"/>
      <c r="DH250" s="1"/>
      <c r="DI250" s="1"/>
      <c r="DU250" s="1"/>
      <c r="DV250" s="1"/>
      <c r="DW250" s="1"/>
      <c r="DX250" s="1"/>
      <c r="GM250" s="1"/>
      <c r="GN250" s="1"/>
      <c r="GO250" s="1"/>
      <c r="GP250" s="1"/>
      <c r="HB250" s="1"/>
      <c r="HC250" s="1"/>
      <c r="HD250" s="1"/>
      <c r="HE250" s="1"/>
    </row>
    <row r="251" spans="3:213" x14ac:dyDescent="0.2">
      <c r="C251" s="2">
        <v>0</v>
      </c>
      <c r="D251" s="2">
        <v>0</v>
      </c>
      <c r="E251" s="2">
        <v>0</v>
      </c>
      <c r="F251" s="2">
        <v>1</v>
      </c>
      <c r="G251" s="2"/>
      <c r="O251" s="1"/>
      <c r="P251" s="1"/>
      <c r="T251" s="1"/>
      <c r="AA251" s="1"/>
      <c r="AB251" s="1"/>
      <c r="AF251" s="1"/>
      <c r="DF251" s="1"/>
      <c r="DG251" s="1"/>
      <c r="DH251" s="1"/>
      <c r="DI251" s="1"/>
      <c r="DU251" s="1"/>
      <c r="DV251" s="1"/>
      <c r="DW251" s="1"/>
      <c r="DX251" s="1"/>
      <c r="GM251" s="1"/>
      <c r="GN251" s="1"/>
      <c r="GO251" s="1"/>
      <c r="GP251" s="1"/>
      <c r="HB251" s="1"/>
      <c r="HC251" s="1"/>
      <c r="HD251" s="1"/>
      <c r="HE251" s="1"/>
    </row>
    <row r="252" spans="3:213" x14ac:dyDescent="0.2">
      <c r="C252" s="2">
        <v>1</v>
      </c>
      <c r="D252" s="2">
        <v>0</v>
      </c>
      <c r="E252" s="2">
        <v>0</v>
      </c>
      <c r="F252" s="2">
        <v>0</v>
      </c>
      <c r="G252" s="2"/>
      <c r="O252" s="1"/>
      <c r="P252" s="1"/>
      <c r="T252" s="1"/>
      <c r="AA252" s="1" t="s">
        <v>63</v>
      </c>
      <c r="AB252" s="1"/>
      <c r="AC252">
        <v>3</v>
      </c>
      <c r="AD252">
        <v>24</v>
      </c>
      <c r="AE252">
        <v>360</v>
      </c>
      <c r="AF252" s="1"/>
      <c r="DF252" s="1"/>
      <c r="DG252" s="1"/>
      <c r="DH252" s="1"/>
      <c r="DI252" s="1"/>
      <c r="DU252" s="1"/>
      <c r="DV252" s="1"/>
      <c r="DW252" s="1"/>
      <c r="DX252" s="1"/>
      <c r="GM252" s="1"/>
      <c r="GN252" s="1"/>
      <c r="GO252" s="1"/>
      <c r="GP252" s="1"/>
      <c r="HB252" s="1"/>
      <c r="HC252" s="1"/>
      <c r="HD252" s="1"/>
      <c r="HE252" s="1"/>
    </row>
    <row r="253" spans="3:213" x14ac:dyDescent="0.2">
      <c r="C253" s="2">
        <v>0</v>
      </c>
      <c r="D253" s="2">
        <v>0</v>
      </c>
      <c r="E253" s="2">
        <v>1</v>
      </c>
      <c r="F253" s="2">
        <v>0</v>
      </c>
      <c r="G253" s="2"/>
      <c r="O253" s="1"/>
      <c r="P253" s="1"/>
      <c r="T253" s="1"/>
      <c r="AA253" s="1"/>
      <c r="AB253" s="1"/>
      <c r="AF253" s="1"/>
      <c r="DF253" s="1"/>
      <c r="DG253" s="1"/>
      <c r="DH253" s="1"/>
      <c r="DI253" s="1"/>
      <c r="DU253" s="1"/>
      <c r="DV253" s="1"/>
      <c r="DW253" s="1"/>
      <c r="DX253" s="1"/>
      <c r="GM253" s="1"/>
      <c r="GN253" s="1"/>
      <c r="GO253" s="1"/>
      <c r="GP253" s="1"/>
      <c r="HB253" s="1"/>
      <c r="HC253" s="1"/>
      <c r="HD253" s="1"/>
      <c r="HE253" s="1"/>
    </row>
    <row r="254" spans="3:213" x14ac:dyDescent="0.2">
      <c r="C254" s="2">
        <v>0</v>
      </c>
      <c r="D254" s="2">
        <v>0</v>
      </c>
      <c r="E254" s="2">
        <v>0</v>
      </c>
      <c r="F254" s="2">
        <v>1</v>
      </c>
      <c r="G254" s="2"/>
      <c r="O254" s="1"/>
      <c r="P254" s="1"/>
      <c r="T254" s="1"/>
      <c r="AA254" s="1"/>
      <c r="AB254" s="1"/>
      <c r="AF254" s="1"/>
      <c r="DF254" s="1"/>
      <c r="DG254" s="1"/>
      <c r="DH254" s="1"/>
      <c r="DI254" s="1"/>
      <c r="DU254" s="1"/>
      <c r="DV254" s="1"/>
      <c r="DW254" s="1"/>
      <c r="DX254" s="1"/>
      <c r="GM254" s="1"/>
      <c r="GN254" s="1"/>
      <c r="GO254" s="1"/>
      <c r="GP254" s="1"/>
      <c r="HB254" s="1"/>
      <c r="HC254" s="1"/>
      <c r="HD254" s="1"/>
      <c r="HE254" s="1"/>
    </row>
    <row r="255" spans="3:213" x14ac:dyDescent="0.2">
      <c r="C255" s="2">
        <v>0</v>
      </c>
      <c r="D255" s="2">
        <v>0</v>
      </c>
      <c r="E255" s="2">
        <v>0</v>
      </c>
      <c r="F255" s="2">
        <v>1</v>
      </c>
      <c r="G255" s="2"/>
      <c r="O255" s="1"/>
      <c r="P255" s="1"/>
      <c r="T255" s="1"/>
      <c r="AA255" s="1"/>
      <c r="AB255" s="1"/>
      <c r="AF255" s="1"/>
      <c r="DF255" s="1" t="s">
        <v>63</v>
      </c>
      <c r="DG255" s="1">
        <v>2</v>
      </c>
      <c r="DH255" s="1">
        <v>2</v>
      </c>
      <c r="DI255" s="1">
        <v>125</v>
      </c>
      <c r="DU255" s="1"/>
      <c r="DV255" s="1"/>
      <c r="DW255" s="1"/>
      <c r="DX255" s="1"/>
      <c r="GM255" s="1"/>
      <c r="GN255" s="1"/>
      <c r="GO255" s="1"/>
      <c r="GP255" s="1"/>
      <c r="HB255" s="1"/>
      <c r="HC255" s="1"/>
      <c r="HD255" s="1"/>
      <c r="HE255" s="1"/>
    </row>
    <row r="256" spans="3:213" x14ac:dyDescent="0.2">
      <c r="C256" s="2">
        <v>0</v>
      </c>
      <c r="D256" s="2">
        <v>0</v>
      </c>
      <c r="E256" s="2">
        <v>0</v>
      </c>
      <c r="F256" s="2">
        <v>1</v>
      </c>
      <c r="G256" s="2"/>
      <c r="O256" s="1"/>
      <c r="P256" s="1"/>
      <c r="T256" s="1"/>
      <c r="AA256" s="1"/>
      <c r="AB256" s="1"/>
      <c r="AF256" s="1"/>
      <c r="DF256" s="1" t="s">
        <v>63</v>
      </c>
      <c r="DG256" s="1">
        <v>2</v>
      </c>
      <c r="DH256" s="1">
        <v>2</v>
      </c>
      <c r="DI256" s="1">
        <v>160</v>
      </c>
      <c r="DU256" s="1"/>
      <c r="DV256" s="1"/>
      <c r="DW256" s="1"/>
      <c r="DX256" s="1"/>
      <c r="GM256" s="1"/>
      <c r="GN256" s="1"/>
      <c r="GO256" s="1"/>
      <c r="GP256" s="1"/>
      <c r="HB256" s="1"/>
      <c r="HC256" s="1"/>
      <c r="HD256" s="1"/>
      <c r="HE256" s="1"/>
    </row>
    <row r="257" spans="3:213" x14ac:dyDescent="0.2">
      <c r="C257" s="2">
        <v>0</v>
      </c>
      <c r="D257" s="2">
        <v>0</v>
      </c>
      <c r="E257" s="2">
        <v>0</v>
      </c>
      <c r="F257" s="2">
        <v>1</v>
      </c>
      <c r="G257" s="2"/>
      <c r="O257" s="1" t="s">
        <v>63</v>
      </c>
      <c r="P257" s="1"/>
      <c r="Q257">
        <v>3</v>
      </c>
      <c r="R257">
        <v>5</v>
      </c>
      <c r="S257">
        <v>150</v>
      </c>
      <c r="T257" s="1"/>
      <c r="AA257" s="1"/>
      <c r="AB257" s="1"/>
      <c r="AF257" s="1"/>
      <c r="DF257" s="1"/>
      <c r="DG257" s="1"/>
      <c r="DH257" s="1"/>
      <c r="DI257" s="1"/>
      <c r="DU257" s="1"/>
      <c r="DV257" s="1"/>
      <c r="DW257" s="1"/>
      <c r="DX257" s="1"/>
      <c r="GM257" s="1"/>
      <c r="GN257" s="1"/>
      <c r="GO257" s="1"/>
      <c r="GP257" s="1"/>
      <c r="HB257" s="1"/>
      <c r="HC257" s="1"/>
      <c r="HD257" s="1"/>
      <c r="HE257" s="1"/>
    </row>
    <row r="258" spans="3:213" x14ac:dyDescent="0.2">
      <c r="C258" s="2">
        <v>1</v>
      </c>
      <c r="D258" s="2">
        <v>0</v>
      </c>
      <c r="E258" s="2">
        <v>0</v>
      </c>
      <c r="F258" s="2">
        <v>0</v>
      </c>
      <c r="G258" s="2"/>
      <c r="O258" s="1"/>
      <c r="P258" s="1"/>
      <c r="T258" s="1"/>
      <c r="AA258" s="1" t="s">
        <v>63</v>
      </c>
      <c r="AB258" s="1"/>
      <c r="AC258">
        <v>26</v>
      </c>
      <c r="AD258">
        <v>24</v>
      </c>
      <c r="AE258">
        <v>365</v>
      </c>
      <c r="AF258" s="1"/>
      <c r="DF258" s="1"/>
      <c r="DG258" s="1"/>
      <c r="DH258" s="1"/>
      <c r="DI258" s="1"/>
      <c r="DU258" s="1"/>
      <c r="DV258" s="1"/>
      <c r="DW258" s="1"/>
      <c r="DX258" s="1"/>
      <c r="GM258" s="1"/>
      <c r="GN258" s="1"/>
      <c r="GO258" s="1"/>
      <c r="GP258" s="1"/>
      <c r="HB258" s="1"/>
      <c r="HC258" s="1"/>
      <c r="HD258" s="1"/>
      <c r="HE258" s="1"/>
    </row>
    <row r="259" spans="3:213" x14ac:dyDescent="0.2">
      <c r="C259" s="2">
        <v>1</v>
      </c>
      <c r="D259" s="2">
        <v>0</v>
      </c>
      <c r="E259" s="2">
        <v>0</v>
      </c>
      <c r="F259" s="2">
        <v>0</v>
      </c>
      <c r="G259" s="2"/>
      <c r="O259" s="1"/>
      <c r="P259" s="1"/>
      <c r="T259" s="1"/>
      <c r="AA259" s="1"/>
      <c r="AB259" s="1"/>
      <c r="AF259" s="1"/>
      <c r="DF259" s="1"/>
      <c r="DG259" s="1"/>
      <c r="DH259" s="1"/>
      <c r="DI259" s="1"/>
      <c r="DU259" s="1"/>
      <c r="DV259" s="1"/>
      <c r="DW259" s="1"/>
      <c r="DX259" s="1"/>
      <c r="GM259" s="1"/>
      <c r="GN259" s="1"/>
      <c r="GO259" s="1"/>
      <c r="GP259" s="1"/>
      <c r="HB259" s="1"/>
      <c r="HC259" s="1"/>
      <c r="HD259" s="1"/>
      <c r="HE259" s="1"/>
    </row>
    <row r="260" spans="3:213" x14ac:dyDescent="0.2">
      <c r="C260" s="2">
        <v>0</v>
      </c>
      <c r="D260" s="2">
        <v>0</v>
      </c>
      <c r="E260" s="2">
        <v>0</v>
      </c>
      <c r="F260" s="2">
        <v>1</v>
      </c>
      <c r="G260" s="2"/>
      <c r="O260" s="1"/>
      <c r="P260" s="1"/>
      <c r="T260" s="1"/>
      <c r="AA260" s="1"/>
      <c r="AB260" s="1"/>
      <c r="AF260" s="1"/>
      <c r="DF260" s="1"/>
      <c r="DG260" s="1"/>
      <c r="DH260" s="1"/>
      <c r="DI260" s="1"/>
      <c r="DU260" s="1"/>
      <c r="DV260" s="1"/>
      <c r="DW260" s="1"/>
      <c r="DX260" s="1"/>
      <c r="GM260" s="1"/>
      <c r="GN260" s="1"/>
      <c r="GO260" s="1"/>
      <c r="GP260" s="1"/>
      <c r="HB260" s="1"/>
      <c r="HC260" s="1"/>
      <c r="HD260" s="1"/>
      <c r="HE260" s="1"/>
    </row>
    <row r="261" spans="3:213" x14ac:dyDescent="0.2">
      <c r="C261" s="2">
        <v>0</v>
      </c>
      <c r="D261" s="2">
        <v>0</v>
      </c>
      <c r="E261" s="2">
        <v>0</v>
      </c>
      <c r="F261" s="2">
        <v>1</v>
      </c>
      <c r="G261" s="2"/>
      <c r="O261" s="1"/>
      <c r="P261" s="1"/>
      <c r="T261" s="1"/>
      <c r="AA261" s="1"/>
      <c r="AB261" s="1"/>
      <c r="AF261" s="1"/>
      <c r="DF261" s="1"/>
      <c r="DG261" s="1"/>
      <c r="DH261" s="1"/>
      <c r="DI261" s="1"/>
      <c r="DU261" s="1"/>
      <c r="DV261" s="1"/>
      <c r="DW261" s="1"/>
      <c r="DX261" s="1"/>
      <c r="GM261" s="1"/>
      <c r="GN261" s="1"/>
      <c r="GO261" s="1"/>
      <c r="GP261" s="1"/>
      <c r="HB261" s="1"/>
      <c r="HC261" s="1"/>
      <c r="HD261" s="1"/>
      <c r="HE261" s="1"/>
    </row>
    <row r="262" spans="3:213" x14ac:dyDescent="0.2">
      <c r="C262" s="2">
        <v>1</v>
      </c>
      <c r="D262" s="2">
        <v>0</v>
      </c>
      <c r="E262" s="2">
        <v>1</v>
      </c>
      <c r="F262" s="2">
        <v>0</v>
      </c>
      <c r="G262" s="2"/>
      <c r="O262" s="1"/>
      <c r="P262" s="1"/>
      <c r="T262" s="1"/>
      <c r="AA262" s="1" t="s">
        <v>63</v>
      </c>
      <c r="AB262" s="1"/>
      <c r="AC262">
        <v>0</v>
      </c>
      <c r="AD262">
        <v>0</v>
      </c>
      <c r="AE262">
        <v>80</v>
      </c>
      <c r="AF262" s="1"/>
      <c r="DF262" s="1"/>
      <c r="DG262" s="1"/>
      <c r="DH262" s="1"/>
      <c r="DI262" s="1"/>
      <c r="DU262" s="1"/>
      <c r="DV262" s="1"/>
      <c r="DW262" s="1"/>
      <c r="DX262" s="1"/>
      <c r="GM262" s="1"/>
      <c r="GN262" s="1"/>
      <c r="GO262" s="1"/>
      <c r="GP262" s="1"/>
      <c r="HB262" s="1"/>
      <c r="HC262" s="1"/>
      <c r="HD262" s="1"/>
      <c r="HE262" s="1"/>
    </row>
    <row r="263" spans="3:213" x14ac:dyDescent="0.2">
      <c r="C263" s="2">
        <v>0</v>
      </c>
      <c r="D263" s="2">
        <v>0</v>
      </c>
      <c r="E263" s="2">
        <v>0</v>
      </c>
      <c r="F263" s="2">
        <v>1</v>
      </c>
      <c r="G263" s="2"/>
      <c r="O263" s="1"/>
      <c r="P263" s="1"/>
      <c r="T263" s="1"/>
      <c r="AA263" s="1"/>
      <c r="AB263" s="1"/>
      <c r="AF263" s="1"/>
      <c r="DF263" s="1"/>
      <c r="DG263" s="1"/>
      <c r="DH263" s="1"/>
      <c r="DI263" s="1"/>
      <c r="DU263" s="1"/>
      <c r="DV263" s="1"/>
      <c r="DW263" s="1"/>
      <c r="DX263" s="1"/>
      <c r="GM263" s="1"/>
      <c r="GN263" s="1"/>
      <c r="GO263" s="1"/>
      <c r="GP263" s="1"/>
      <c r="HB263" s="1"/>
      <c r="HC263" s="1"/>
      <c r="HD263" s="1"/>
      <c r="HE263" s="1"/>
    </row>
    <row r="264" spans="3:213" x14ac:dyDescent="0.2">
      <c r="C264" s="2">
        <v>0</v>
      </c>
      <c r="D264" s="2">
        <v>0</v>
      </c>
      <c r="E264" s="2">
        <v>0</v>
      </c>
      <c r="F264" s="2">
        <v>1</v>
      </c>
      <c r="G264" s="2"/>
      <c r="O264" s="1" t="s">
        <v>63</v>
      </c>
      <c r="P264" s="1"/>
      <c r="Q264">
        <v>7</v>
      </c>
      <c r="R264">
        <v>12</v>
      </c>
      <c r="S264">
        <v>250</v>
      </c>
      <c r="T264" s="1"/>
      <c r="AA264" s="1"/>
      <c r="AB264" s="1"/>
      <c r="AF264" s="1"/>
      <c r="DF264" s="1"/>
      <c r="DG264" s="1"/>
      <c r="DH264" s="1"/>
      <c r="DI264" s="1"/>
      <c r="DU264" s="1"/>
      <c r="DV264" s="1"/>
      <c r="DW264" s="1"/>
      <c r="DX264" s="1"/>
      <c r="GM264" s="1"/>
      <c r="GN264" s="1"/>
      <c r="GO264" s="1"/>
      <c r="GP264" s="1"/>
      <c r="HB264" s="1"/>
      <c r="HC264" s="1"/>
      <c r="HD264" s="1"/>
      <c r="HE264" s="1"/>
    </row>
    <row r="265" spans="3:213" x14ac:dyDescent="0.2">
      <c r="C265" s="2">
        <v>0</v>
      </c>
      <c r="D265" s="2">
        <v>0</v>
      </c>
      <c r="E265" s="2">
        <v>0</v>
      </c>
      <c r="F265" s="2">
        <v>1</v>
      </c>
      <c r="G265" s="2"/>
      <c r="O265" s="1"/>
      <c r="P265" s="1"/>
      <c r="T265" s="1"/>
      <c r="AA265" s="1"/>
      <c r="AB265" s="1"/>
      <c r="AF265" s="1"/>
      <c r="DF265" s="1"/>
      <c r="DG265" s="1"/>
      <c r="DH265" s="1"/>
      <c r="DI265" s="1"/>
      <c r="DU265" s="1"/>
      <c r="DV265" s="1"/>
      <c r="DW265" s="1"/>
      <c r="DX265" s="1"/>
      <c r="GM265" s="1"/>
      <c r="GN265" s="1"/>
      <c r="GO265" s="1"/>
      <c r="GP265" s="1"/>
      <c r="HB265" s="1"/>
      <c r="HC265" s="1"/>
      <c r="HD265" s="1"/>
      <c r="HE265" s="1"/>
    </row>
    <row r="266" spans="3:213" x14ac:dyDescent="0.2">
      <c r="C266" s="2">
        <v>0</v>
      </c>
      <c r="D266" s="2">
        <v>0</v>
      </c>
      <c r="E266" s="2">
        <v>0</v>
      </c>
      <c r="F266" s="2">
        <v>1</v>
      </c>
      <c r="G266" s="2"/>
      <c r="O266" s="1"/>
      <c r="P266" s="1"/>
      <c r="T266" s="1"/>
      <c r="AA266" s="1"/>
      <c r="AB266" s="1"/>
      <c r="AF266" s="1"/>
      <c r="DF266" s="1"/>
      <c r="DG266" s="1"/>
      <c r="DH266" s="1"/>
      <c r="DI266" s="1"/>
      <c r="DU266" s="1"/>
      <c r="DV266" s="1"/>
      <c r="DW266" s="1"/>
      <c r="DX266" s="1"/>
      <c r="GM266" s="1"/>
      <c r="GN266" s="1"/>
      <c r="GO266" s="1"/>
      <c r="GP266" s="1"/>
      <c r="HB266" s="1"/>
      <c r="HC266" s="1"/>
      <c r="HD266" s="1"/>
      <c r="HE266" s="1"/>
    </row>
    <row r="267" spans="3:213" x14ac:dyDescent="0.2">
      <c r="C267" s="2">
        <v>0</v>
      </c>
      <c r="D267" s="2">
        <v>0</v>
      </c>
      <c r="E267" s="2">
        <v>0</v>
      </c>
      <c r="F267" s="2">
        <v>1</v>
      </c>
      <c r="G267" s="2"/>
      <c r="O267" s="1"/>
      <c r="P267" s="1"/>
      <c r="T267" s="1"/>
      <c r="AA267" s="1" t="s">
        <v>63</v>
      </c>
      <c r="AB267" s="1"/>
      <c r="AC267">
        <v>22</v>
      </c>
      <c r="AD267">
        <v>12</v>
      </c>
      <c r="AE267">
        <v>340</v>
      </c>
      <c r="AF267" s="1"/>
      <c r="DF267" s="1"/>
      <c r="DG267" s="1"/>
      <c r="DH267" s="1"/>
      <c r="DI267" s="1"/>
      <c r="DU267" s="1" t="s">
        <v>63</v>
      </c>
      <c r="DV267" s="1">
        <v>6</v>
      </c>
      <c r="DW267" s="1">
        <v>8</v>
      </c>
      <c r="DX267" s="1">
        <v>340</v>
      </c>
      <c r="GM267" s="1"/>
      <c r="GN267" s="1"/>
      <c r="GO267" s="1"/>
      <c r="GP267" s="1"/>
      <c r="HB267" s="1"/>
      <c r="HC267" s="1"/>
      <c r="HD267" s="1"/>
      <c r="HE267" s="1"/>
    </row>
    <row r="268" spans="3:213" x14ac:dyDescent="0.2">
      <c r="C268" s="2">
        <v>0</v>
      </c>
      <c r="D268" s="2">
        <v>0</v>
      </c>
      <c r="E268" s="2">
        <v>0</v>
      </c>
      <c r="F268" s="2">
        <v>1</v>
      </c>
      <c r="G268" s="2"/>
      <c r="O268" s="1"/>
      <c r="P268" s="1"/>
      <c r="T268" s="1"/>
      <c r="AA268" s="1"/>
      <c r="AB268" s="1"/>
      <c r="AF268" s="1"/>
      <c r="DF268" s="1"/>
      <c r="DG268" s="1"/>
      <c r="DH268" s="1"/>
      <c r="DI268" s="1"/>
      <c r="DU268" s="1"/>
      <c r="DV268" s="1"/>
      <c r="DW268" s="1"/>
      <c r="DX268" s="1"/>
      <c r="GM268" s="1"/>
      <c r="GN268" s="1"/>
      <c r="GO268" s="1"/>
      <c r="GP268" s="1"/>
      <c r="HB268" s="1"/>
      <c r="HC268" s="1"/>
      <c r="HD268" s="1"/>
      <c r="HE268" s="1"/>
    </row>
    <row r="269" spans="3:213" x14ac:dyDescent="0.2">
      <c r="C269" s="2">
        <v>0</v>
      </c>
      <c r="D269" s="2">
        <v>0</v>
      </c>
      <c r="E269" s="2">
        <v>0</v>
      </c>
      <c r="F269" s="2">
        <v>1</v>
      </c>
      <c r="G269" s="2"/>
      <c r="O269" s="1"/>
      <c r="P269" s="1"/>
      <c r="T269" s="1"/>
      <c r="AA269" s="1"/>
      <c r="AB269" s="1"/>
      <c r="AF269" s="1"/>
      <c r="DF269" s="1"/>
      <c r="DG269" s="1"/>
      <c r="DH269" s="1"/>
      <c r="DI269" s="1"/>
      <c r="DU269" s="1"/>
      <c r="DV269" s="1"/>
      <c r="DW269" s="1"/>
      <c r="DX269" s="1"/>
      <c r="GM269" s="1"/>
      <c r="GN269" s="1"/>
      <c r="GO269" s="1"/>
      <c r="GP269" s="1"/>
      <c r="HB269" s="1"/>
      <c r="HC269" s="1"/>
      <c r="HD269" s="1"/>
      <c r="HE269" s="1"/>
    </row>
    <row r="270" spans="3:213" x14ac:dyDescent="0.2">
      <c r="C270" s="2">
        <v>0</v>
      </c>
      <c r="D270" s="2">
        <v>0</v>
      </c>
      <c r="E270" s="2">
        <v>0</v>
      </c>
      <c r="F270" s="2">
        <v>1</v>
      </c>
      <c r="G270" s="2"/>
      <c r="O270" s="1" t="s">
        <v>63</v>
      </c>
      <c r="P270" s="1"/>
      <c r="Q270">
        <v>7</v>
      </c>
      <c r="R270">
        <v>6</v>
      </c>
      <c r="S270">
        <v>250</v>
      </c>
      <c r="T270" s="1"/>
      <c r="AA270" s="1"/>
      <c r="AB270" s="1"/>
      <c r="AF270" s="1"/>
      <c r="DF270" s="1"/>
      <c r="DG270" s="1"/>
      <c r="DH270" s="1"/>
      <c r="DI270" s="1"/>
      <c r="DU270" s="1"/>
      <c r="DV270" s="1"/>
      <c r="DW270" s="1"/>
      <c r="DX270" s="1"/>
      <c r="GM270" s="1"/>
      <c r="GN270" s="1"/>
      <c r="GO270" s="1"/>
      <c r="GP270" s="1"/>
      <c r="HB270" s="1"/>
      <c r="HC270" s="1"/>
      <c r="HD270" s="1"/>
      <c r="HE270" s="1"/>
    </row>
    <row r="271" spans="3:213" x14ac:dyDescent="0.2">
      <c r="C271" s="2">
        <v>0</v>
      </c>
      <c r="D271" s="2">
        <v>0</v>
      </c>
      <c r="E271" s="2">
        <v>0</v>
      </c>
      <c r="F271" s="2">
        <v>1</v>
      </c>
      <c r="G271" s="2"/>
      <c r="O271" s="1"/>
      <c r="P271" s="1"/>
      <c r="T271" s="1"/>
      <c r="AA271" s="1"/>
      <c r="AB271" s="1"/>
      <c r="AF271" s="1"/>
      <c r="DF271" s="1"/>
      <c r="DG271" s="1"/>
      <c r="DH271" s="1"/>
      <c r="DI271" s="1"/>
      <c r="DU271" s="1"/>
      <c r="DV271" s="1"/>
      <c r="DW271" s="1"/>
      <c r="DX271" s="1"/>
      <c r="GM271" s="1"/>
      <c r="GN271" s="1"/>
      <c r="GO271" s="1"/>
      <c r="GP271" s="1"/>
      <c r="HB271" s="1"/>
      <c r="HC271" s="1"/>
      <c r="HD271" s="1"/>
      <c r="HE271" s="1"/>
    </row>
    <row r="272" spans="3:213" x14ac:dyDescent="0.2">
      <c r="C272" s="2">
        <v>0</v>
      </c>
      <c r="D272" s="2">
        <v>0</v>
      </c>
      <c r="E272" s="2">
        <v>0</v>
      </c>
      <c r="F272" s="2">
        <v>1</v>
      </c>
      <c r="G272" s="2"/>
      <c r="O272" s="1"/>
      <c r="P272" s="1"/>
      <c r="T272" s="1"/>
      <c r="AA272" s="1"/>
      <c r="AB272" s="1"/>
      <c r="AF272" s="1"/>
      <c r="DF272" s="1"/>
      <c r="DG272" s="1"/>
      <c r="DH272" s="1"/>
      <c r="DI272" s="1"/>
      <c r="DU272" s="1"/>
      <c r="DV272" s="1"/>
      <c r="DW272" s="1"/>
      <c r="DX272" s="1"/>
      <c r="GM272" s="1"/>
      <c r="GN272" s="1"/>
      <c r="GO272" s="1"/>
      <c r="GP272" s="1"/>
      <c r="HB272" s="1"/>
      <c r="HC272" s="1"/>
      <c r="HD272" s="1"/>
      <c r="HE272" s="1"/>
    </row>
    <row r="273" spans="3:213" x14ac:dyDescent="0.2">
      <c r="C273" s="2">
        <v>1</v>
      </c>
      <c r="D273" s="2">
        <v>0</v>
      </c>
      <c r="E273" s="2">
        <v>0</v>
      </c>
      <c r="F273" s="2">
        <v>0</v>
      </c>
      <c r="G273" s="2"/>
      <c r="O273" s="1"/>
      <c r="P273" s="1"/>
      <c r="T273" s="1"/>
      <c r="AA273" s="1"/>
      <c r="AB273" s="1"/>
      <c r="AF273" s="1"/>
      <c r="DF273" s="1"/>
      <c r="DG273" s="1"/>
      <c r="DH273" s="1"/>
      <c r="DI273" s="1"/>
      <c r="DU273" s="1"/>
      <c r="DV273" s="1"/>
      <c r="DW273" s="1"/>
      <c r="DX273" s="1"/>
      <c r="GM273" s="1"/>
      <c r="GN273" s="1"/>
      <c r="GO273" s="1"/>
      <c r="GP273" s="1"/>
      <c r="HB273" s="1"/>
      <c r="HC273" s="1"/>
      <c r="HD273" s="1"/>
      <c r="HE273" s="1"/>
    </row>
    <row r="274" spans="3:213" x14ac:dyDescent="0.2">
      <c r="C274" s="2">
        <v>0</v>
      </c>
      <c r="D274" s="2">
        <v>0</v>
      </c>
      <c r="E274" s="2">
        <v>0</v>
      </c>
      <c r="F274" s="2">
        <v>1</v>
      </c>
      <c r="G274" s="2"/>
      <c r="O274" s="1"/>
      <c r="P274" s="1"/>
      <c r="T274" s="1"/>
      <c r="AA274" s="1"/>
      <c r="AB274" s="1"/>
      <c r="AF274" s="1"/>
      <c r="DF274" s="1"/>
      <c r="DG274" s="1"/>
      <c r="DH274" s="1"/>
      <c r="DI274" s="1"/>
      <c r="DU274" s="1"/>
      <c r="DV274" s="1"/>
      <c r="DW274" s="1"/>
      <c r="DX274" s="1"/>
      <c r="GM274" s="1"/>
      <c r="GN274" s="1"/>
      <c r="GO274" s="1"/>
      <c r="GP274" s="1"/>
      <c r="HB274" s="1"/>
      <c r="HC274" s="1"/>
      <c r="HD274" s="1"/>
      <c r="HE274" s="1"/>
    </row>
    <row r="275" spans="3:213" x14ac:dyDescent="0.2">
      <c r="C275" s="2">
        <v>1</v>
      </c>
      <c r="D275" s="2">
        <v>0</v>
      </c>
      <c r="E275" s="2">
        <v>0</v>
      </c>
      <c r="F275" s="2">
        <v>0</v>
      </c>
      <c r="G275" s="2"/>
      <c r="O275" s="1"/>
      <c r="P275" s="1"/>
      <c r="T275" s="1"/>
      <c r="AA275" s="1"/>
      <c r="AB275" s="1"/>
      <c r="AF275" s="1"/>
      <c r="DF275" s="1"/>
      <c r="DG275" s="1"/>
      <c r="DH275" s="1"/>
      <c r="DI275" s="1"/>
      <c r="DU275" s="1"/>
      <c r="DV275" s="1"/>
      <c r="DW275" s="1"/>
      <c r="DX275" s="1"/>
      <c r="GM275" s="1"/>
      <c r="GN275" s="1"/>
      <c r="GO275" s="1"/>
      <c r="GP275" s="1"/>
      <c r="HB275" s="1"/>
      <c r="HC275" s="1"/>
      <c r="HD275" s="1"/>
      <c r="HE275" s="1"/>
    </row>
    <row r="276" spans="3:213" x14ac:dyDescent="0.2">
      <c r="C276" s="2">
        <v>0</v>
      </c>
      <c r="D276" s="2">
        <v>0</v>
      </c>
      <c r="E276" s="2">
        <v>0</v>
      </c>
      <c r="F276" s="2">
        <v>1</v>
      </c>
      <c r="G276" s="2"/>
      <c r="O276" s="1"/>
      <c r="P276" s="1"/>
      <c r="T276" s="1"/>
      <c r="AA276" s="1"/>
      <c r="AB276" s="1"/>
      <c r="AF276" s="1"/>
      <c r="DF276" s="1"/>
      <c r="DG276" s="1"/>
      <c r="DH276" s="1"/>
      <c r="DI276" s="1"/>
      <c r="DU276" s="1" t="s">
        <v>63</v>
      </c>
      <c r="DV276" s="1">
        <v>2</v>
      </c>
      <c r="DW276" s="1">
        <v>10</v>
      </c>
      <c r="DX276" s="1">
        <v>360</v>
      </c>
      <c r="GM276" s="1"/>
      <c r="GN276" s="1"/>
      <c r="GO276" s="1"/>
      <c r="GP276" s="1"/>
      <c r="HB276" s="1"/>
      <c r="HC276" s="1"/>
      <c r="HD276" s="1"/>
      <c r="HE276" s="1"/>
    </row>
    <row r="277" spans="3:213" x14ac:dyDescent="0.2">
      <c r="C277" s="2">
        <v>0</v>
      </c>
      <c r="D277" s="2">
        <v>0</v>
      </c>
      <c r="E277" s="2">
        <v>0</v>
      </c>
      <c r="F277" s="2">
        <v>1</v>
      </c>
      <c r="G277" s="2"/>
      <c r="O277" s="1" t="s">
        <v>63</v>
      </c>
      <c r="P277" s="1"/>
      <c r="Q277">
        <v>3</v>
      </c>
      <c r="R277">
        <v>5</v>
      </c>
      <c r="S277">
        <v>280</v>
      </c>
      <c r="T277" s="1"/>
      <c r="AA277" s="1"/>
      <c r="AB277" s="1"/>
      <c r="AF277" s="1"/>
      <c r="DF277" s="1"/>
      <c r="DG277" s="1"/>
      <c r="DH277" s="1"/>
      <c r="DI277" s="1"/>
      <c r="DU277" s="1"/>
      <c r="DV277" s="1"/>
      <c r="DW277" s="1"/>
      <c r="DX277" s="1"/>
      <c r="GM277" s="1"/>
      <c r="GN277" s="1"/>
      <c r="GO277" s="1"/>
      <c r="GP277" s="1"/>
      <c r="HB277" s="1"/>
      <c r="HC277" s="1"/>
      <c r="HD277" s="1"/>
      <c r="HE277" s="1"/>
    </row>
    <row r="278" spans="3:213" x14ac:dyDescent="0.2">
      <c r="C278" s="2">
        <v>0</v>
      </c>
      <c r="D278" s="2">
        <v>0</v>
      </c>
      <c r="E278" s="2">
        <v>0</v>
      </c>
      <c r="F278" s="2">
        <v>1</v>
      </c>
      <c r="G278" s="2"/>
      <c r="O278" s="1"/>
      <c r="P278" s="1"/>
      <c r="T278" s="1"/>
      <c r="AA278" s="1"/>
      <c r="AB278" s="1"/>
      <c r="AF278" s="1"/>
      <c r="DF278" s="1"/>
      <c r="DG278" s="1"/>
      <c r="DH278" s="1"/>
      <c r="DI278" s="1"/>
      <c r="DU278" s="1" t="s">
        <v>63</v>
      </c>
      <c r="DV278" s="1">
        <v>7</v>
      </c>
      <c r="DW278" s="1">
        <v>8</v>
      </c>
      <c r="DX278" s="1">
        <v>300</v>
      </c>
      <c r="GM278" s="1"/>
      <c r="GN278" s="1"/>
      <c r="GO278" s="1"/>
      <c r="GP278" s="1"/>
      <c r="HB278" s="1"/>
      <c r="HC278" s="1"/>
      <c r="HD278" s="1"/>
      <c r="HE278" s="1"/>
    </row>
    <row r="279" spans="3:213" x14ac:dyDescent="0.2">
      <c r="C279" s="2">
        <v>0</v>
      </c>
      <c r="D279" s="2">
        <v>0</v>
      </c>
      <c r="E279" s="2">
        <v>0</v>
      </c>
      <c r="F279" s="2">
        <v>1</v>
      </c>
      <c r="G279" s="2"/>
      <c r="O279" s="1"/>
      <c r="P279" s="1"/>
      <c r="T279" s="1"/>
      <c r="AA279" s="1"/>
      <c r="AB279" s="1"/>
      <c r="AF279" s="1"/>
      <c r="DF279" s="1"/>
      <c r="DG279" s="1"/>
      <c r="DH279" s="1"/>
      <c r="DI279" s="1"/>
      <c r="DU279" s="1"/>
      <c r="DV279" s="1"/>
      <c r="DW279" s="1"/>
      <c r="DX279" s="1"/>
      <c r="GM279" s="1"/>
      <c r="GN279" s="1"/>
      <c r="GO279" s="1"/>
      <c r="GP279" s="1"/>
      <c r="HB279" s="1"/>
      <c r="HC279" s="1"/>
      <c r="HD279" s="1"/>
      <c r="HE279" s="1"/>
    </row>
    <row r="280" spans="3:213" x14ac:dyDescent="0.2">
      <c r="C280" s="2">
        <v>1</v>
      </c>
      <c r="D280" s="2">
        <v>0</v>
      </c>
      <c r="E280" s="2">
        <v>0</v>
      </c>
      <c r="F280" s="2">
        <v>0</v>
      </c>
      <c r="G280" s="2"/>
      <c r="O280" s="1"/>
      <c r="P280" s="1"/>
      <c r="T280" s="1"/>
      <c r="AA280" s="1"/>
      <c r="AB280" s="1"/>
      <c r="AF280" s="1"/>
      <c r="DF280" s="1"/>
      <c r="DG280" s="1"/>
      <c r="DH280" s="1"/>
      <c r="DI280" s="1"/>
      <c r="DU280" s="1"/>
      <c r="DV280" s="1"/>
      <c r="DW280" s="1"/>
      <c r="DX280" s="1"/>
      <c r="GM280" s="1"/>
      <c r="GN280" s="1"/>
      <c r="GO280" s="1"/>
      <c r="GP280" s="1"/>
      <c r="HB280" s="1"/>
      <c r="HC280" s="1"/>
      <c r="HD280" s="1"/>
      <c r="HE280" s="1"/>
    </row>
    <row r="281" spans="3:213" x14ac:dyDescent="0.2">
      <c r="C281" s="2">
        <v>0</v>
      </c>
      <c r="D281" s="2">
        <v>0</v>
      </c>
      <c r="E281" s="2">
        <v>0</v>
      </c>
      <c r="F281" s="2">
        <v>1</v>
      </c>
      <c r="G281" s="2"/>
      <c r="O281" s="1"/>
      <c r="P281" s="1"/>
      <c r="T281" s="1"/>
      <c r="AA281" s="1"/>
      <c r="AB281" s="1"/>
      <c r="AF281" s="1"/>
      <c r="DF281" s="1"/>
      <c r="DG281" s="1"/>
      <c r="DH281" s="1"/>
      <c r="DI281" s="1"/>
      <c r="DU281" s="1"/>
      <c r="DV281" s="1"/>
      <c r="DW281" s="1"/>
      <c r="DX281" s="1"/>
      <c r="GM281" s="1"/>
      <c r="GN281" s="1"/>
      <c r="GO281" s="1"/>
      <c r="GP281" s="1"/>
      <c r="HB281" s="1"/>
      <c r="HC281" s="1"/>
      <c r="HD281" s="1"/>
      <c r="HE281" s="1"/>
    </row>
    <row r="282" spans="3:213" x14ac:dyDescent="0.2">
      <c r="C282" s="2">
        <v>0</v>
      </c>
      <c r="D282" s="2">
        <v>0</v>
      </c>
      <c r="E282" s="2">
        <v>0</v>
      </c>
      <c r="F282" s="2">
        <v>1</v>
      </c>
      <c r="G282" s="2"/>
      <c r="O282" s="1" t="s">
        <v>63</v>
      </c>
      <c r="P282" s="1"/>
      <c r="Q282">
        <v>0</v>
      </c>
      <c r="R282">
        <v>6</v>
      </c>
      <c r="S282">
        <v>250</v>
      </c>
      <c r="T282" s="1"/>
      <c r="AA282" s="1"/>
      <c r="AB282" s="1"/>
      <c r="AF282" s="1"/>
      <c r="DF282" s="1"/>
      <c r="DG282" s="1"/>
      <c r="DH282" s="1"/>
      <c r="DI282" s="1"/>
      <c r="DU282" s="1"/>
      <c r="DV282" s="1"/>
      <c r="DW282" s="1"/>
      <c r="DX282" s="1"/>
      <c r="GM282" s="1"/>
      <c r="GN282" s="1"/>
      <c r="GO282" s="1"/>
      <c r="GP282" s="1"/>
      <c r="HB282" s="1"/>
      <c r="HC282" s="1"/>
      <c r="HD282" s="1"/>
      <c r="HE282" s="1"/>
    </row>
    <row r="283" spans="3:213" x14ac:dyDescent="0.2">
      <c r="C283" s="2">
        <v>0</v>
      </c>
      <c r="D283" s="2">
        <v>0</v>
      </c>
      <c r="E283" s="2">
        <v>1</v>
      </c>
      <c r="F283" s="2">
        <v>0</v>
      </c>
      <c r="G283" s="2"/>
      <c r="O283" s="1" t="s">
        <v>63</v>
      </c>
      <c r="P283" s="1"/>
      <c r="Q283">
        <v>9</v>
      </c>
      <c r="R283">
        <v>10</v>
      </c>
      <c r="S283">
        <v>150</v>
      </c>
      <c r="T283" s="1"/>
      <c r="AA283" s="1"/>
      <c r="AB283" s="1"/>
      <c r="AF283" s="1"/>
      <c r="DF283" s="1"/>
      <c r="DG283" s="1"/>
      <c r="DH283" s="1"/>
      <c r="DI283" s="1"/>
      <c r="DU283" s="1"/>
      <c r="DV283" s="1"/>
      <c r="DW283" s="1"/>
      <c r="DX283" s="1"/>
      <c r="GM283" s="1"/>
      <c r="GN283" s="1"/>
      <c r="GO283" s="1"/>
      <c r="GP283" s="1"/>
      <c r="HB283" s="1"/>
      <c r="HC283" s="1"/>
      <c r="HD283" s="1"/>
      <c r="HE283" s="1"/>
    </row>
    <row r="284" spans="3:213" x14ac:dyDescent="0.2">
      <c r="C284" s="2">
        <v>0</v>
      </c>
      <c r="D284" s="2">
        <v>0</v>
      </c>
      <c r="E284" s="2">
        <v>0</v>
      </c>
      <c r="F284" s="2">
        <v>1</v>
      </c>
      <c r="G284" s="2"/>
      <c r="O284" s="1"/>
      <c r="P284" s="1"/>
      <c r="T284" s="1"/>
      <c r="AA284" s="1"/>
      <c r="AB284" s="1"/>
      <c r="AF284" s="1"/>
      <c r="DF284" s="1"/>
      <c r="DG284" s="1"/>
      <c r="DH284" s="1"/>
      <c r="DI284" s="1"/>
      <c r="DU284" s="1" t="s">
        <v>63</v>
      </c>
      <c r="DV284" s="1">
        <v>4</v>
      </c>
      <c r="DW284" s="1">
        <v>8</v>
      </c>
      <c r="DX284" s="1">
        <v>40</v>
      </c>
      <c r="GM284" s="1"/>
      <c r="GN284" s="1"/>
      <c r="GO284" s="1"/>
      <c r="GP284" s="1"/>
      <c r="HB284" s="1"/>
      <c r="HC284" s="1"/>
      <c r="HD284" s="1"/>
      <c r="HE284" s="1"/>
    </row>
    <row r="285" spans="3:213" x14ac:dyDescent="0.2">
      <c r="C285" s="2">
        <v>0</v>
      </c>
      <c r="D285" s="2">
        <v>0</v>
      </c>
      <c r="E285" s="2">
        <v>0</v>
      </c>
      <c r="F285" s="2">
        <v>1</v>
      </c>
      <c r="G285" s="2"/>
      <c r="O285" s="1"/>
      <c r="P285" s="1"/>
      <c r="T285" s="1"/>
      <c r="AA285" s="1"/>
      <c r="AB285" s="1"/>
      <c r="AF285" s="1"/>
      <c r="DF285" s="1"/>
      <c r="DG285" s="1"/>
      <c r="DH285" s="1"/>
      <c r="DI285" s="1"/>
      <c r="DU285" s="1"/>
      <c r="DV285" s="1"/>
      <c r="DW285" s="1"/>
      <c r="DX285" s="1"/>
      <c r="GM285" s="1"/>
      <c r="GN285" s="1"/>
      <c r="GO285" s="1"/>
      <c r="GP285" s="1"/>
      <c r="HB285" s="1"/>
      <c r="HC285" s="1"/>
      <c r="HD285" s="1"/>
      <c r="HE285" s="1"/>
    </row>
    <row r="286" spans="3:213" x14ac:dyDescent="0.2">
      <c r="C286" s="2">
        <v>0</v>
      </c>
      <c r="D286" s="2">
        <v>0</v>
      </c>
      <c r="E286" s="2">
        <v>0</v>
      </c>
      <c r="F286" s="2">
        <v>1</v>
      </c>
      <c r="G286" s="2"/>
      <c r="O286" s="1"/>
      <c r="P286" s="1"/>
      <c r="T286" s="1"/>
      <c r="AA286" s="1"/>
      <c r="AB286" s="1"/>
      <c r="AF286" s="1"/>
      <c r="DF286" s="1"/>
      <c r="DG286" s="1"/>
      <c r="DH286" s="1"/>
      <c r="DI286" s="1"/>
      <c r="DU286" s="1"/>
      <c r="DV286" s="1"/>
      <c r="DW286" s="1"/>
      <c r="DX286" s="1"/>
      <c r="GM286" s="1"/>
      <c r="GN286" s="1"/>
      <c r="GO286" s="1"/>
      <c r="GP286" s="1"/>
      <c r="HB286" s="1"/>
      <c r="HC286" s="1"/>
      <c r="HD286" s="1"/>
      <c r="HE286" s="1"/>
    </row>
    <row r="287" spans="3:213" x14ac:dyDescent="0.2">
      <c r="C287" s="2">
        <v>1</v>
      </c>
      <c r="D287" s="2">
        <v>0</v>
      </c>
      <c r="E287" s="2">
        <v>0</v>
      </c>
      <c r="F287" s="2">
        <v>0</v>
      </c>
      <c r="G287" s="2"/>
      <c r="O287" s="1" t="s">
        <v>63</v>
      </c>
      <c r="P287" s="1"/>
      <c r="Q287">
        <v>820</v>
      </c>
      <c r="R287">
        <v>6</v>
      </c>
      <c r="S287">
        <v>62</v>
      </c>
      <c r="T287" s="1"/>
      <c r="AA287" s="1"/>
      <c r="AB287" s="1"/>
      <c r="AF287" s="1"/>
      <c r="DF287" s="1"/>
      <c r="DG287" s="1"/>
      <c r="DH287" s="1"/>
      <c r="DI287" s="1"/>
      <c r="DU287" s="1"/>
      <c r="DV287" s="1"/>
      <c r="DW287" s="1"/>
      <c r="DX287" s="1"/>
      <c r="GM287" s="1"/>
      <c r="GN287" s="1"/>
      <c r="GO287" s="1"/>
      <c r="GP287" s="1"/>
      <c r="HB287" s="1"/>
      <c r="HC287" s="1"/>
      <c r="HD287" s="1"/>
      <c r="HE287" s="1"/>
    </row>
    <row r="288" spans="3:213" x14ac:dyDescent="0.2">
      <c r="C288" s="2">
        <v>0</v>
      </c>
      <c r="D288" s="2">
        <v>0</v>
      </c>
      <c r="E288" s="2">
        <v>1</v>
      </c>
      <c r="F288" s="2">
        <v>0</v>
      </c>
      <c r="G288" s="2"/>
      <c r="O288" s="1"/>
      <c r="P288" s="1"/>
      <c r="T288" s="1"/>
      <c r="AA288" s="1"/>
      <c r="AB288" s="1"/>
      <c r="AF288" s="1"/>
      <c r="DF288" s="1"/>
      <c r="DG288" s="1"/>
      <c r="DH288" s="1"/>
      <c r="DI288" s="1"/>
      <c r="DU288" s="1"/>
      <c r="DV288" s="1"/>
      <c r="DW288" s="1"/>
      <c r="DX288" s="1"/>
      <c r="GM288" s="1"/>
      <c r="GN288" s="1"/>
      <c r="GO288" s="1"/>
      <c r="GP288" s="1"/>
      <c r="HB288" s="1"/>
      <c r="HC288" s="1"/>
      <c r="HD288" s="1"/>
      <c r="HE288" s="1"/>
    </row>
    <row r="289" spans="3:213" x14ac:dyDescent="0.2">
      <c r="C289" s="2">
        <v>0</v>
      </c>
      <c r="D289" s="2">
        <v>0</v>
      </c>
      <c r="E289" s="2">
        <v>0</v>
      </c>
      <c r="F289" s="2">
        <v>1</v>
      </c>
      <c r="G289" s="2"/>
      <c r="O289" s="1"/>
      <c r="P289" s="1"/>
      <c r="T289" s="1"/>
      <c r="AA289" s="1"/>
      <c r="AB289" s="1"/>
      <c r="AF289" s="1"/>
      <c r="DF289" s="1"/>
      <c r="DG289" s="1"/>
      <c r="DH289" s="1"/>
      <c r="DI289" s="1"/>
      <c r="DU289" s="1"/>
      <c r="DV289" s="1"/>
      <c r="DW289" s="1"/>
      <c r="DX289" s="1"/>
      <c r="GM289" s="1"/>
      <c r="GN289" s="1"/>
      <c r="GO289" s="1"/>
      <c r="GP289" s="1"/>
      <c r="HB289" s="1"/>
      <c r="HC289" s="1"/>
      <c r="HD289" s="1"/>
      <c r="HE289" s="1"/>
    </row>
    <row r="290" spans="3:213" x14ac:dyDescent="0.2">
      <c r="C290" s="2">
        <v>0</v>
      </c>
      <c r="D290" s="2">
        <v>0</v>
      </c>
      <c r="E290" s="2">
        <v>0</v>
      </c>
      <c r="F290" s="2">
        <v>1</v>
      </c>
      <c r="G290" s="2"/>
      <c r="O290" s="1"/>
      <c r="P290" s="1"/>
      <c r="T290" s="1"/>
      <c r="AA290" s="1"/>
      <c r="AB290" s="1"/>
      <c r="AF290" s="1"/>
      <c r="DF290" s="1"/>
      <c r="DG290" s="1"/>
      <c r="DH290" s="1"/>
      <c r="DI290" s="1"/>
      <c r="DU290" s="1"/>
      <c r="DV290" s="1"/>
      <c r="DW290" s="1"/>
      <c r="DX290" s="1"/>
      <c r="GM290" s="1"/>
      <c r="GN290" s="1"/>
      <c r="GO290" s="1"/>
      <c r="GP290" s="1"/>
      <c r="HB290" s="1"/>
      <c r="HC290" s="1"/>
      <c r="HD290" s="1"/>
      <c r="HE290" s="1"/>
    </row>
    <row r="291" spans="3:213" x14ac:dyDescent="0.2">
      <c r="C291" s="2">
        <v>0</v>
      </c>
      <c r="D291" s="2">
        <v>0</v>
      </c>
      <c r="E291" s="2">
        <v>0</v>
      </c>
      <c r="F291" s="2">
        <v>1</v>
      </c>
      <c r="G291" s="2"/>
      <c r="O291" s="1"/>
      <c r="P291" s="1"/>
      <c r="T291" s="1"/>
      <c r="AA291" s="1"/>
      <c r="AB291" s="1"/>
      <c r="AF291" s="1"/>
      <c r="DF291" s="1"/>
      <c r="DG291" s="1"/>
      <c r="DH291" s="1"/>
      <c r="DI291" s="1"/>
      <c r="DU291" s="1"/>
      <c r="DV291" s="1"/>
      <c r="DW291" s="1"/>
      <c r="DX291" s="1"/>
      <c r="GM291" s="1"/>
      <c r="GN291" s="1"/>
      <c r="GO291" s="1"/>
      <c r="GP291" s="1"/>
      <c r="HB291" s="1"/>
      <c r="HC291" s="1"/>
      <c r="HD291" s="1"/>
      <c r="HE291" s="1"/>
    </row>
    <row r="292" spans="3:213" x14ac:dyDescent="0.2">
      <c r="C292" s="2">
        <v>0</v>
      </c>
      <c r="D292" s="2">
        <v>0</v>
      </c>
      <c r="E292" s="2">
        <v>0</v>
      </c>
      <c r="F292" s="2">
        <v>1</v>
      </c>
      <c r="G292" s="2"/>
      <c r="O292" s="1"/>
      <c r="P292" s="1"/>
      <c r="T292" s="1"/>
      <c r="AA292" s="1" t="s">
        <v>63</v>
      </c>
      <c r="AB292" s="1"/>
      <c r="AC292">
        <v>11</v>
      </c>
      <c r="AD292">
        <v>11</v>
      </c>
      <c r="AE292">
        <v>325</v>
      </c>
      <c r="AF292" s="1"/>
      <c r="DF292" s="1" t="s">
        <v>63</v>
      </c>
      <c r="DG292" s="1">
        <v>12</v>
      </c>
      <c r="DH292" s="1">
        <v>4</v>
      </c>
      <c r="DI292" s="1">
        <v>100</v>
      </c>
      <c r="DU292" s="1"/>
      <c r="DV292" s="1"/>
      <c r="DW292" s="1"/>
      <c r="DX292" s="1"/>
      <c r="GM292" s="1"/>
      <c r="GN292" s="1"/>
      <c r="GO292" s="1"/>
      <c r="GP292" s="1"/>
      <c r="HB292" s="1"/>
      <c r="HC292" s="1"/>
      <c r="HD292" s="1"/>
      <c r="HE292" s="1"/>
    </row>
    <row r="293" spans="3:213" x14ac:dyDescent="0.2">
      <c r="C293" s="2">
        <v>1</v>
      </c>
      <c r="D293" s="2">
        <v>0</v>
      </c>
      <c r="E293" s="2">
        <v>0</v>
      </c>
      <c r="F293" s="2">
        <v>0</v>
      </c>
      <c r="G293" s="2"/>
      <c r="O293" s="1"/>
      <c r="P293" s="1"/>
      <c r="T293" s="1"/>
      <c r="AA293" s="1"/>
      <c r="AB293" s="1"/>
      <c r="AF293" s="1"/>
      <c r="DF293" s="1"/>
      <c r="DG293" s="1"/>
      <c r="DH293" s="1"/>
      <c r="DI293" s="1"/>
      <c r="DU293" s="1"/>
      <c r="DV293" s="1"/>
      <c r="DW293" s="1"/>
      <c r="DX293" s="1"/>
      <c r="GM293" s="1"/>
      <c r="GN293" s="1"/>
      <c r="GO293" s="1"/>
      <c r="GP293" s="1"/>
      <c r="HB293" s="1"/>
      <c r="HC293" s="1"/>
      <c r="HD293" s="1"/>
      <c r="HE293" s="1"/>
    </row>
    <row r="294" spans="3:213" x14ac:dyDescent="0.2">
      <c r="C294" s="2">
        <v>0</v>
      </c>
      <c r="D294" s="2">
        <v>0</v>
      </c>
      <c r="E294" s="2">
        <v>0</v>
      </c>
      <c r="F294" s="2">
        <v>1</v>
      </c>
      <c r="G294" s="2"/>
      <c r="O294" s="1"/>
      <c r="P294" s="1"/>
      <c r="T294" s="1"/>
      <c r="AA294" s="1" t="s">
        <v>63</v>
      </c>
      <c r="AB294" s="1"/>
      <c r="AC294">
        <v>0</v>
      </c>
      <c r="AD294">
        <v>0</v>
      </c>
      <c r="AE294">
        <v>0</v>
      </c>
      <c r="AF294" s="1"/>
      <c r="DF294" s="1" t="s">
        <v>63</v>
      </c>
      <c r="DG294" s="1">
        <v>1</v>
      </c>
      <c r="DH294" s="1">
        <v>3</v>
      </c>
      <c r="DI294" s="1">
        <v>50</v>
      </c>
      <c r="DU294" s="1"/>
      <c r="DV294" s="1"/>
      <c r="DW294" s="1"/>
      <c r="DX294" s="1"/>
      <c r="GM294" s="1"/>
      <c r="GN294" s="1"/>
      <c r="GO294" s="1"/>
      <c r="GP294" s="1"/>
      <c r="HB294" s="1"/>
      <c r="HC294" s="1"/>
      <c r="HD294" s="1"/>
      <c r="HE294" s="1"/>
    </row>
    <row r="295" spans="3:213" x14ac:dyDescent="0.2">
      <c r="C295" s="2">
        <v>0</v>
      </c>
      <c r="D295" s="2">
        <v>0</v>
      </c>
      <c r="E295" s="2">
        <v>0</v>
      </c>
      <c r="F295" s="2">
        <v>1</v>
      </c>
      <c r="G295" s="2"/>
      <c r="O295" s="1"/>
      <c r="P295" s="1"/>
      <c r="T295" s="1"/>
      <c r="AA295" s="1"/>
      <c r="AB295" s="1"/>
      <c r="AF295" s="1"/>
      <c r="DF295" s="1"/>
      <c r="DG295" s="1"/>
      <c r="DH295" s="1"/>
      <c r="DI295" s="1"/>
      <c r="DU295" s="1"/>
      <c r="DV295" s="1"/>
      <c r="DW295" s="1"/>
      <c r="DX295" s="1"/>
      <c r="GM295" s="1"/>
      <c r="GN295" s="1"/>
      <c r="GO295" s="1"/>
      <c r="GP295" s="1"/>
      <c r="HB295" s="1"/>
      <c r="HC295" s="1"/>
      <c r="HD295" s="1"/>
      <c r="HE295" s="1"/>
    </row>
    <row r="296" spans="3:213" x14ac:dyDescent="0.2">
      <c r="C296" s="2">
        <v>0</v>
      </c>
      <c r="D296" s="2">
        <v>0</v>
      </c>
      <c r="E296" s="2">
        <v>1</v>
      </c>
      <c r="F296" s="2">
        <v>0</v>
      </c>
      <c r="G296" s="2"/>
      <c r="O296" s="1" t="s">
        <v>63</v>
      </c>
      <c r="P296" s="1"/>
      <c r="Q296">
        <v>2</v>
      </c>
      <c r="R296">
        <v>4</v>
      </c>
      <c r="S296">
        <v>200</v>
      </c>
      <c r="T296" s="1"/>
      <c r="AA296" s="1"/>
      <c r="AB296" s="1"/>
      <c r="AF296" s="1"/>
      <c r="DF296" s="1"/>
      <c r="DG296" s="1"/>
      <c r="DH296" s="1"/>
      <c r="DI296" s="1"/>
      <c r="DU296" s="1"/>
      <c r="DV296" s="1"/>
      <c r="DW296" s="1"/>
      <c r="DX296" s="1"/>
      <c r="GM296" s="1"/>
      <c r="GN296" s="1"/>
      <c r="GO296" s="1"/>
      <c r="GP296" s="1"/>
      <c r="HB296" s="1"/>
      <c r="HC296" s="1"/>
      <c r="HD296" s="1"/>
      <c r="HE296" s="1"/>
    </row>
    <row r="297" spans="3:213" x14ac:dyDescent="0.2">
      <c r="C297" s="2">
        <v>0</v>
      </c>
      <c r="D297" s="2">
        <v>0</v>
      </c>
      <c r="E297" s="2">
        <v>0</v>
      </c>
      <c r="F297" s="2">
        <v>1</v>
      </c>
      <c r="G297" s="2"/>
      <c r="O297" s="1"/>
      <c r="P297" s="1"/>
      <c r="T297" s="1"/>
      <c r="AA297" s="1"/>
      <c r="AB297" s="1"/>
      <c r="AF297" s="1"/>
      <c r="DF297" s="1"/>
      <c r="DG297" s="1"/>
      <c r="DH297" s="1"/>
      <c r="DI297" s="1"/>
      <c r="DU297" s="1" t="s">
        <v>63</v>
      </c>
      <c r="DV297" s="1">
        <v>3</v>
      </c>
      <c r="DW297" s="1">
        <v>3</v>
      </c>
      <c r="DX297" s="1">
        <v>90</v>
      </c>
      <c r="GM297" s="1"/>
      <c r="GN297" s="1"/>
      <c r="GO297" s="1"/>
      <c r="GP297" s="1"/>
      <c r="HB297" s="1"/>
      <c r="HC297" s="1"/>
      <c r="HD297" s="1"/>
      <c r="HE297" s="1"/>
    </row>
    <row r="298" spans="3:213" x14ac:dyDescent="0.2">
      <c r="C298" s="2">
        <v>0</v>
      </c>
      <c r="D298" s="2">
        <v>0</v>
      </c>
      <c r="E298" s="2">
        <v>0</v>
      </c>
      <c r="F298" s="2">
        <v>1</v>
      </c>
      <c r="G298" s="2"/>
      <c r="O298" s="1"/>
      <c r="P298" s="1"/>
      <c r="T298" s="1"/>
      <c r="AA298" s="1"/>
      <c r="AB298" s="1"/>
      <c r="AF298" s="1"/>
      <c r="DF298" s="1"/>
      <c r="DG298" s="1"/>
      <c r="DH298" s="1"/>
      <c r="DI298" s="1"/>
      <c r="DU298" s="1"/>
      <c r="DV298" s="1"/>
      <c r="DW298" s="1"/>
      <c r="DX298" s="1"/>
      <c r="GM298" s="1"/>
      <c r="GN298" s="1"/>
      <c r="GO298" s="1"/>
      <c r="GP298" s="1"/>
      <c r="HB298" s="1"/>
      <c r="HC298" s="1"/>
      <c r="HD298" s="1"/>
      <c r="HE298" s="1"/>
    </row>
    <row r="299" spans="3:213" x14ac:dyDescent="0.2">
      <c r="C299" s="2">
        <v>0</v>
      </c>
      <c r="D299" s="2">
        <v>0</v>
      </c>
      <c r="E299" s="2">
        <v>0</v>
      </c>
      <c r="F299" s="2">
        <v>1</v>
      </c>
      <c r="G299" s="2"/>
      <c r="O299" s="1"/>
      <c r="P299" s="1"/>
      <c r="T299" s="1"/>
      <c r="AA299" s="1"/>
      <c r="AB299" s="1"/>
      <c r="AF299" s="1"/>
      <c r="DF299" s="1"/>
      <c r="DG299" s="1"/>
      <c r="DH299" s="1"/>
      <c r="DI299" s="1"/>
      <c r="DU299" s="1"/>
      <c r="DV299" s="1"/>
      <c r="DW299" s="1"/>
      <c r="DX299" s="1"/>
      <c r="GM299" s="1" t="s">
        <v>63</v>
      </c>
      <c r="GN299" s="1">
        <v>1</v>
      </c>
      <c r="GO299" s="1">
        <v>24</v>
      </c>
      <c r="GP299" s="1">
        <v>360</v>
      </c>
      <c r="HB299" s="1"/>
      <c r="HC299" s="1"/>
      <c r="HD299" s="1"/>
      <c r="HE299" s="1"/>
    </row>
    <row r="300" spans="3:213" x14ac:dyDescent="0.2">
      <c r="C300" s="2">
        <v>0</v>
      </c>
      <c r="D300" s="2">
        <v>1</v>
      </c>
      <c r="E300" s="2">
        <v>0</v>
      </c>
      <c r="F300" s="2">
        <v>0</v>
      </c>
      <c r="G300" s="2"/>
      <c r="O300" s="1"/>
      <c r="P300" s="1"/>
      <c r="T300" s="1"/>
      <c r="AA300" s="1"/>
      <c r="AB300" s="1"/>
      <c r="AF300" s="1"/>
      <c r="DF300" s="1"/>
      <c r="DG300" s="1"/>
      <c r="DH300" s="1"/>
      <c r="DI300" s="1"/>
      <c r="DU300" s="1"/>
      <c r="DV300" s="1"/>
      <c r="DW300" s="1"/>
      <c r="DX300" s="1"/>
      <c r="GM300" s="1"/>
      <c r="GN300" s="1"/>
      <c r="GO300" s="1"/>
      <c r="GP300" s="1"/>
      <c r="HB300" s="1"/>
      <c r="HC300" s="1"/>
      <c r="HD300" s="1"/>
      <c r="HE300" s="1"/>
    </row>
    <row r="301" spans="3:213" x14ac:dyDescent="0.2">
      <c r="C301" s="2">
        <v>0</v>
      </c>
      <c r="D301" s="2">
        <v>0</v>
      </c>
      <c r="E301" s="2">
        <v>0</v>
      </c>
      <c r="F301" s="2">
        <v>1</v>
      </c>
      <c r="G301" s="2"/>
      <c r="O301" s="1"/>
      <c r="P301" s="1"/>
      <c r="T301" s="1"/>
      <c r="AA301" s="1"/>
      <c r="AB301" s="1"/>
      <c r="AF301" s="1"/>
      <c r="DF301" s="1"/>
      <c r="DG301" s="1"/>
      <c r="DH301" s="1"/>
      <c r="DI301" s="1"/>
      <c r="DU301" s="1"/>
      <c r="DV301" s="1"/>
      <c r="DW301" s="1"/>
      <c r="DX301" s="1"/>
      <c r="GM301" s="1"/>
      <c r="GN301" s="1"/>
      <c r="GO301" s="1"/>
      <c r="GP301" s="1"/>
      <c r="HB301" s="1"/>
      <c r="HC301" s="1"/>
      <c r="HD301" s="1"/>
      <c r="HE301" s="1"/>
    </row>
    <row r="302" spans="3:213" x14ac:dyDescent="0.2">
      <c r="C302" s="2">
        <v>1</v>
      </c>
      <c r="D302" s="2">
        <v>0</v>
      </c>
      <c r="E302" s="2">
        <v>0</v>
      </c>
      <c r="F302" s="2">
        <v>0</v>
      </c>
      <c r="G302" s="2"/>
      <c r="O302" s="1" t="s">
        <v>63</v>
      </c>
      <c r="P302" s="1"/>
      <c r="Q302">
        <v>0</v>
      </c>
      <c r="R302">
        <v>8</v>
      </c>
      <c r="S302">
        <v>120</v>
      </c>
      <c r="T302" s="1"/>
      <c r="AA302" s="1"/>
      <c r="AB302" s="1"/>
      <c r="AF302" s="1"/>
      <c r="DF302" s="1"/>
      <c r="DG302" s="1"/>
      <c r="DH302" s="1"/>
      <c r="DI302" s="1"/>
      <c r="DU302" s="1"/>
      <c r="DV302" s="1"/>
      <c r="DW302" s="1"/>
      <c r="DX302" s="1"/>
      <c r="GM302" s="1"/>
      <c r="GN302" s="1"/>
      <c r="GO302" s="1"/>
      <c r="GP302" s="1"/>
      <c r="HB302" s="1"/>
      <c r="HC302" s="1"/>
      <c r="HD302" s="1"/>
      <c r="HE302" s="1"/>
    </row>
    <row r="303" spans="3:213" x14ac:dyDescent="0.2">
      <c r="C303" s="2">
        <v>0</v>
      </c>
      <c r="D303" s="2">
        <v>0</v>
      </c>
      <c r="E303" s="2">
        <v>0</v>
      </c>
      <c r="F303" s="2">
        <v>1</v>
      </c>
      <c r="G303" s="2"/>
      <c r="O303" s="1" t="s">
        <v>63</v>
      </c>
      <c r="P303" s="1"/>
      <c r="Q303">
        <v>0</v>
      </c>
      <c r="R303">
        <v>10</v>
      </c>
      <c r="S303">
        <v>300</v>
      </c>
      <c r="T303" s="1"/>
      <c r="AA303" s="1"/>
      <c r="AB303" s="1"/>
      <c r="AF303" s="1"/>
      <c r="DF303" s="1" t="s">
        <v>63</v>
      </c>
      <c r="DG303" s="1">
        <v>2</v>
      </c>
      <c r="DH303" s="1">
        <v>10</v>
      </c>
      <c r="DI303" s="1">
        <v>300</v>
      </c>
      <c r="DU303" s="1"/>
      <c r="DV303" s="1"/>
      <c r="DW303" s="1"/>
      <c r="DX303" s="1"/>
      <c r="GM303" s="1"/>
      <c r="GN303" s="1"/>
      <c r="GO303" s="1"/>
      <c r="GP303" s="1"/>
      <c r="HB303" s="1"/>
      <c r="HC303" s="1"/>
      <c r="HD303" s="1"/>
      <c r="HE303" s="1"/>
    </row>
    <row r="304" spans="3:213" x14ac:dyDescent="0.2">
      <c r="C304" s="2">
        <v>0</v>
      </c>
      <c r="D304" s="2">
        <v>1</v>
      </c>
      <c r="E304" s="2">
        <v>0</v>
      </c>
      <c r="F304" s="2">
        <v>0</v>
      </c>
      <c r="G304" s="2"/>
      <c r="O304" s="1"/>
      <c r="P304" s="1"/>
      <c r="T304" s="1"/>
      <c r="AA304" s="1" t="s">
        <v>63</v>
      </c>
      <c r="AB304" s="1"/>
      <c r="AC304">
        <v>23</v>
      </c>
      <c r="AD304">
        <v>8</v>
      </c>
      <c r="AE304">
        <v>60</v>
      </c>
      <c r="AF304" s="1"/>
      <c r="DF304" s="1"/>
      <c r="DG304" s="1"/>
      <c r="DH304" s="1"/>
      <c r="DI304" s="1"/>
      <c r="DU304" s="1"/>
      <c r="DV304" s="1"/>
      <c r="DW304" s="1"/>
      <c r="DX304" s="1"/>
      <c r="GM304" s="1"/>
      <c r="GN304" s="1"/>
      <c r="GO304" s="1"/>
      <c r="GP304" s="1"/>
      <c r="HB304" s="1"/>
      <c r="HC304" s="1"/>
      <c r="HD304" s="1"/>
      <c r="HE304" s="1"/>
    </row>
    <row r="305" spans="3:213" x14ac:dyDescent="0.2">
      <c r="C305" s="2">
        <v>0</v>
      </c>
      <c r="D305" s="2">
        <v>0</v>
      </c>
      <c r="E305" s="2">
        <v>0</v>
      </c>
      <c r="F305" s="2">
        <v>1</v>
      </c>
      <c r="G305" s="2"/>
      <c r="O305" s="1"/>
      <c r="P305" s="1"/>
      <c r="T305" s="1"/>
      <c r="AA305" s="1"/>
      <c r="AB305" s="1"/>
      <c r="AF305" s="1"/>
      <c r="DF305" s="1"/>
      <c r="DG305" s="1"/>
      <c r="DH305" s="1"/>
      <c r="DI305" s="1"/>
      <c r="DU305" s="1"/>
      <c r="DV305" s="1"/>
      <c r="DW305" s="1"/>
      <c r="DX305" s="1"/>
      <c r="GM305" s="1"/>
      <c r="GN305" s="1"/>
      <c r="GO305" s="1"/>
      <c r="GP305" s="1"/>
      <c r="HB305" s="1"/>
      <c r="HC305" s="1"/>
      <c r="HD305" s="1"/>
      <c r="HE305" s="1"/>
    </row>
    <row r="306" spans="3:213" x14ac:dyDescent="0.2">
      <c r="C306" s="2">
        <v>0</v>
      </c>
      <c r="D306" s="2">
        <v>0</v>
      </c>
      <c r="E306" s="2">
        <v>0</v>
      </c>
      <c r="F306" s="2">
        <v>1</v>
      </c>
      <c r="G306" s="2"/>
      <c r="O306" s="1"/>
      <c r="P306" s="1"/>
      <c r="T306" s="1"/>
      <c r="AA306" s="1"/>
      <c r="AB306" s="1"/>
      <c r="AF306" s="1"/>
      <c r="DF306" s="1"/>
      <c r="DG306" s="1"/>
      <c r="DH306" s="1"/>
      <c r="DI306" s="1"/>
      <c r="DU306" s="1"/>
      <c r="DV306" s="1"/>
      <c r="DW306" s="1"/>
      <c r="DX306" s="1"/>
      <c r="GM306" s="1"/>
      <c r="GN306" s="1"/>
      <c r="GO306" s="1"/>
      <c r="GP306" s="1"/>
      <c r="HB306" s="1"/>
      <c r="HC306" s="1"/>
      <c r="HD306" s="1"/>
      <c r="HE306" s="1"/>
    </row>
    <row r="307" spans="3:213" x14ac:dyDescent="0.2">
      <c r="C307" s="2">
        <v>0</v>
      </c>
      <c r="D307" s="2">
        <v>0</v>
      </c>
      <c r="E307" s="2">
        <v>0</v>
      </c>
      <c r="F307" s="2">
        <v>1</v>
      </c>
      <c r="G307" s="2"/>
      <c r="O307" s="1" t="s">
        <v>63</v>
      </c>
      <c r="P307" s="1"/>
      <c r="Q307">
        <v>4</v>
      </c>
      <c r="R307">
        <v>4</v>
      </c>
      <c r="S307">
        <v>300</v>
      </c>
      <c r="T307" s="1"/>
      <c r="AA307" s="1"/>
      <c r="AB307" s="1"/>
      <c r="AF307" s="1"/>
      <c r="DF307" s="1"/>
      <c r="DG307" s="1"/>
      <c r="DH307" s="1"/>
      <c r="DI307" s="1"/>
      <c r="DU307" s="1"/>
      <c r="DV307" s="1"/>
      <c r="DW307" s="1"/>
      <c r="DX307" s="1"/>
      <c r="GM307" s="1"/>
      <c r="GN307" s="1"/>
      <c r="GO307" s="1"/>
      <c r="GP307" s="1"/>
      <c r="HB307" s="1"/>
      <c r="HC307" s="1"/>
      <c r="HD307" s="1"/>
      <c r="HE307" s="1"/>
    </row>
    <row r="308" spans="3:213" x14ac:dyDescent="0.2">
      <c r="C308" s="2">
        <v>1</v>
      </c>
      <c r="D308" s="2">
        <v>0</v>
      </c>
      <c r="E308" s="2">
        <v>0</v>
      </c>
      <c r="F308" s="2">
        <v>0</v>
      </c>
      <c r="G308" s="2"/>
      <c r="O308" s="1" t="s">
        <v>63</v>
      </c>
      <c r="P308" s="1"/>
      <c r="Q308">
        <v>0</v>
      </c>
      <c r="R308">
        <v>24</v>
      </c>
      <c r="S308">
        <v>0</v>
      </c>
      <c r="T308" s="1"/>
      <c r="AA308" s="1"/>
      <c r="AB308" s="1"/>
      <c r="AF308" s="1"/>
      <c r="DF308" s="1"/>
      <c r="DG308" s="1"/>
      <c r="DH308" s="1"/>
      <c r="DI308" s="1"/>
      <c r="DU308" s="1"/>
      <c r="DV308" s="1"/>
      <c r="DW308" s="1"/>
      <c r="DX308" s="1"/>
      <c r="GM308" s="1"/>
      <c r="GN308" s="1"/>
      <c r="GO308" s="1"/>
      <c r="GP308" s="1"/>
      <c r="HB308" s="1"/>
      <c r="HC308" s="1"/>
      <c r="HD308" s="1"/>
      <c r="HE308" s="1"/>
    </row>
    <row r="309" spans="3:213" x14ac:dyDescent="0.2">
      <c r="C309" s="2">
        <v>1</v>
      </c>
      <c r="D309" s="2">
        <v>0</v>
      </c>
      <c r="E309" s="2">
        <v>0</v>
      </c>
      <c r="F309" s="2">
        <v>0</v>
      </c>
      <c r="G309" s="2"/>
      <c r="O309" s="1"/>
      <c r="P309" s="1"/>
      <c r="T309" s="1"/>
      <c r="AA309" s="1" t="s">
        <v>63</v>
      </c>
      <c r="AB309" s="1"/>
      <c r="AC309">
        <v>0</v>
      </c>
      <c r="AD309">
        <v>4</v>
      </c>
      <c r="AE309">
        <v>120</v>
      </c>
      <c r="AF309" s="1"/>
      <c r="DF309" s="1"/>
      <c r="DG309" s="1"/>
      <c r="DH309" s="1"/>
      <c r="DI309" s="1"/>
      <c r="DU309" s="1"/>
      <c r="DV309" s="1"/>
      <c r="DW309" s="1"/>
      <c r="DX309" s="1"/>
      <c r="GM309" s="1"/>
      <c r="GN309" s="1"/>
      <c r="GO309" s="1"/>
      <c r="GP309" s="1"/>
      <c r="HB309" s="1"/>
      <c r="HC309" s="1"/>
      <c r="HD309" s="1"/>
      <c r="HE309" s="1"/>
    </row>
    <row r="310" spans="3:213" x14ac:dyDescent="0.2">
      <c r="C310" s="2">
        <v>1</v>
      </c>
      <c r="D310" s="2">
        <v>0</v>
      </c>
      <c r="E310" s="2">
        <v>0</v>
      </c>
      <c r="F310" s="2">
        <v>0</v>
      </c>
      <c r="G310" s="2"/>
      <c r="O310" s="1"/>
      <c r="P310" s="1"/>
      <c r="T310" s="1"/>
      <c r="AA310" s="1"/>
      <c r="AB310" s="1"/>
      <c r="AF310" s="1"/>
      <c r="DF310" s="1"/>
      <c r="DG310" s="1"/>
      <c r="DH310" s="1"/>
      <c r="DI310" s="1"/>
      <c r="DU310" s="1"/>
      <c r="DV310" s="1"/>
      <c r="DW310" s="1"/>
      <c r="DX310" s="1"/>
      <c r="GM310" s="1"/>
      <c r="GN310" s="1"/>
      <c r="GO310" s="1"/>
      <c r="GP310" s="1"/>
      <c r="HB310" s="1"/>
      <c r="HC310" s="1"/>
      <c r="HD310" s="1"/>
      <c r="HE310" s="1"/>
    </row>
    <row r="311" spans="3:213" x14ac:dyDescent="0.2">
      <c r="C311" s="2">
        <v>1</v>
      </c>
      <c r="D311" s="2">
        <v>0</v>
      </c>
      <c r="E311" s="2">
        <v>0</v>
      </c>
      <c r="F311" s="2">
        <v>0</v>
      </c>
      <c r="G311" s="2"/>
      <c r="O311" s="1" t="s">
        <v>63</v>
      </c>
      <c r="P311" s="1"/>
      <c r="Q311">
        <v>0</v>
      </c>
      <c r="R311">
        <v>8</v>
      </c>
      <c r="S311">
        <v>0</v>
      </c>
      <c r="T311" s="1"/>
      <c r="AA311" s="1"/>
      <c r="AB311" s="1"/>
      <c r="AF311" s="1"/>
      <c r="DF311" s="1"/>
      <c r="DG311" s="1"/>
      <c r="DH311" s="1"/>
      <c r="DI311" s="1"/>
      <c r="DU311" s="1"/>
      <c r="DV311" s="1"/>
      <c r="DW311" s="1"/>
      <c r="DX311" s="1"/>
      <c r="GM311" s="1"/>
      <c r="GN311" s="1"/>
      <c r="GO311" s="1"/>
      <c r="GP311" s="1"/>
      <c r="HB311" s="1"/>
      <c r="HC311" s="1"/>
      <c r="HD311" s="1"/>
      <c r="HE311" s="1"/>
    </row>
    <row r="312" spans="3:213" x14ac:dyDescent="0.2">
      <c r="C312" s="2">
        <v>0</v>
      </c>
      <c r="D312" s="2">
        <v>0</v>
      </c>
      <c r="E312" s="2">
        <v>0</v>
      </c>
      <c r="F312" s="2">
        <v>1</v>
      </c>
      <c r="G312" s="2"/>
      <c r="O312" s="1" t="s">
        <v>63</v>
      </c>
      <c r="P312" s="1"/>
      <c r="Q312">
        <v>4</v>
      </c>
      <c r="R312">
        <v>12</v>
      </c>
      <c r="S312">
        <v>360</v>
      </c>
      <c r="T312" s="1"/>
      <c r="AA312" s="1"/>
      <c r="AB312" s="1"/>
      <c r="AF312" s="1"/>
      <c r="DF312" s="1"/>
      <c r="DG312" s="1"/>
      <c r="DH312" s="1"/>
      <c r="DI312" s="1"/>
      <c r="DU312" s="1"/>
      <c r="DV312" s="1"/>
      <c r="DW312" s="1"/>
      <c r="DX312" s="1"/>
      <c r="GM312" s="1"/>
      <c r="GN312" s="1"/>
      <c r="GO312" s="1"/>
      <c r="GP312" s="1"/>
      <c r="HB312" s="1"/>
      <c r="HC312" s="1"/>
      <c r="HD312" s="1"/>
      <c r="HE312" s="1"/>
    </row>
    <row r="313" spans="3:213" x14ac:dyDescent="0.2">
      <c r="C313" s="2">
        <v>0</v>
      </c>
      <c r="D313" s="2">
        <v>0</v>
      </c>
      <c r="E313" s="2">
        <v>0</v>
      </c>
      <c r="F313" s="2">
        <v>1</v>
      </c>
      <c r="G313" s="2"/>
      <c r="O313" s="1" t="s">
        <v>63</v>
      </c>
      <c r="P313" s="1"/>
      <c r="Q313">
        <v>0</v>
      </c>
      <c r="R313">
        <v>24</v>
      </c>
      <c r="S313">
        <v>360</v>
      </c>
      <c r="T313" s="1"/>
      <c r="AA313" s="1"/>
      <c r="AB313" s="1"/>
      <c r="AF313" s="1"/>
      <c r="DF313" s="1"/>
      <c r="DG313" s="1"/>
      <c r="DH313" s="1"/>
      <c r="DI313" s="1"/>
      <c r="DU313" s="1" t="s">
        <v>63</v>
      </c>
      <c r="DV313" s="1">
        <v>1</v>
      </c>
      <c r="DW313" s="1">
        <v>4</v>
      </c>
      <c r="DX313" s="1">
        <v>0</v>
      </c>
      <c r="GM313" s="1"/>
      <c r="GN313" s="1"/>
      <c r="GO313" s="1"/>
      <c r="GP313" s="1"/>
      <c r="HB313" s="1"/>
      <c r="HC313" s="1"/>
      <c r="HD313" s="1"/>
      <c r="HE313" s="1"/>
    </row>
    <row r="314" spans="3:213" x14ac:dyDescent="0.2">
      <c r="C314" s="2">
        <v>0</v>
      </c>
      <c r="D314" s="2">
        <v>0</v>
      </c>
      <c r="E314" s="2">
        <v>0</v>
      </c>
      <c r="F314" s="2">
        <v>1</v>
      </c>
      <c r="G314" s="2"/>
      <c r="O314" s="1"/>
      <c r="P314" s="1"/>
      <c r="T314" s="1"/>
      <c r="AA314" s="1"/>
      <c r="AB314" s="1"/>
      <c r="AF314" s="1"/>
      <c r="DF314" s="1"/>
      <c r="DG314" s="1"/>
      <c r="DH314" s="1"/>
      <c r="DI314" s="1"/>
      <c r="DU314" s="1"/>
      <c r="DV314" s="1"/>
      <c r="DW314" s="1"/>
      <c r="DX314" s="1"/>
      <c r="GM314" s="1"/>
      <c r="GN314" s="1"/>
      <c r="GO314" s="1"/>
      <c r="GP314" s="1"/>
      <c r="HB314" s="1"/>
      <c r="HC314" s="1"/>
      <c r="HD314" s="1"/>
      <c r="HE314" s="1"/>
    </row>
    <row r="315" spans="3:213" x14ac:dyDescent="0.2">
      <c r="C315" s="2">
        <v>1</v>
      </c>
      <c r="D315" s="2">
        <v>0</v>
      </c>
      <c r="E315" s="2">
        <v>0</v>
      </c>
      <c r="F315" s="2">
        <v>0</v>
      </c>
      <c r="G315" s="2"/>
      <c r="O315" s="1"/>
      <c r="P315" s="1"/>
      <c r="T315" s="1"/>
      <c r="AA315" s="1"/>
      <c r="AB315" s="1"/>
      <c r="AF315" s="1"/>
      <c r="DF315" s="1"/>
      <c r="DG315" s="1"/>
      <c r="DH315" s="1"/>
      <c r="DI315" s="1"/>
      <c r="DU315" s="1"/>
      <c r="DV315" s="1"/>
      <c r="DW315" s="1"/>
      <c r="DX315" s="1"/>
      <c r="GM315" s="1"/>
      <c r="GN315" s="1"/>
      <c r="GO315" s="1"/>
      <c r="GP315" s="1"/>
      <c r="HB315" s="1"/>
      <c r="HC315" s="1"/>
      <c r="HD315" s="1"/>
      <c r="HE315" s="1"/>
    </row>
    <row r="316" spans="3:213" x14ac:dyDescent="0.2">
      <c r="C316" s="2">
        <v>0</v>
      </c>
      <c r="D316" s="2">
        <v>0</v>
      </c>
      <c r="E316" s="2">
        <v>0</v>
      </c>
      <c r="F316" s="2">
        <v>1</v>
      </c>
      <c r="G316" s="2"/>
      <c r="O316" s="1"/>
      <c r="P316" s="1"/>
      <c r="T316" s="1"/>
      <c r="AA316" s="1"/>
      <c r="AB316" s="1"/>
      <c r="AF316" s="1"/>
      <c r="DF316" s="1"/>
      <c r="DG316" s="1"/>
      <c r="DH316" s="1"/>
      <c r="DI316" s="1"/>
      <c r="DU316" s="1"/>
      <c r="DV316" s="1"/>
      <c r="DW316" s="1"/>
      <c r="DX316" s="1"/>
      <c r="GM316" s="1"/>
      <c r="GN316" s="1"/>
      <c r="GO316" s="1"/>
      <c r="GP316" s="1"/>
      <c r="HB316" s="1"/>
      <c r="HC316" s="1"/>
      <c r="HD316" s="1"/>
      <c r="HE316" s="1"/>
    </row>
    <row r="317" spans="3:213" x14ac:dyDescent="0.2">
      <c r="C317" s="2">
        <v>0</v>
      </c>
      <c r="D317" s="2">
        <v>0</v>
      </c>
      <c r="E317" s="2">
        <v>0</v>
      </c>
      <c r="F317" s="2">
        <v>1</v>
      </c>
      <c r="G317" s="2"/>
      <c r="O317" s="1"/>
      <c r="P317" s="1"/>
      <c r="T317" s="1"/>
      <c r="AA317" s="1"/>
      <c r="AB317" s="1"/>
      <c r="AF317" s="1"/>
      <c r="DF317" s="1"/>
      <c r="DG317" s="1"/>
      <c r="DH317" s="1"/>
      <c r="DI317" s="1"/>
      <c r="DU317" s="1"/>
      <c r="DV317" s="1"/>
      <c r="DW317" s="1"/>
      <c r="DX317" s="1"/>
      <c r="GM317" s="1"/>
      <c r="GN317" s="1"/>
      <c r="GO317" s="1"/>
      <c r="GP317" s="1"/>
      <c r="HB317" s="1"/>
      <c r="HC317" s="1"/>
      <c r="HD317" s="1"/>
      <c r="HE317" s="1"/>
    </row>
    <row r="318" spans="3:213" x14ac:dyDescent="0.2">
      <c r="C318" s="2">
        <v>1</v>
      </c>
      <c r="D318" s="2">
        <v>0</v>
      </c>
      <c r="E318" s="2">
        <v>0</v>
      </c>
      <c r="F318" s="2">
        <v>0</v>
      </c>
      <c r="G318" s="2"/>
      <c r="O318" s="1"/>
      <c r="P318" s="1"/>
      <c r="T318" s="1"/>
      <c r="AA318" s="1"/>
      <c r="AB318" s="1"/>
      <c r="AF318" s="1"/>
      <c r="DF318" s="1"/>
      <c r="DG318" s="1"/>
      <c r="DH318" s="1"/>
      <c r="DI318" s="1"/>
      <c r="DU318" s="1"/>
      <c r="DV318" s="1"/>
      <c r="DW318" s="1"/>
      <c r="DX318" s="1"/>
      <c r="GM318" s="1"/>
      <c r="GN318" s="1"/>
      <c r="GO318" s="1"/>
      <c r="GP318" s="1"/>
      <c r="HB318" s="1"/>
      <c r="HC318" s="1"/>
      <c r="HD318" s="1"/>
      <c r="HE318" s="1"/>
    </row>
    <row r="319" spans="3:213" x14ac:dyDescent="0.2">
      <c r="C319" s="2">
        <v>0</v>
      </c>
      <c r="D319" s="2">
        <v>0</v>
      </c>
      <c r="E319" s="2">
        <v>0</v>
      </c>
      <c r="F319" s="2">
        <v>1</v>
      </c>
      <c r="G319" s="2"/>
      <c r="O319" s="1"/>
      <c r="P319" s="1"/>
      <c r="T319" s="1"/>
      <c r="AA319" s="1" t="s">
        <v>63</v>
      </c>
      <c r="AB319" s="1"/>
      <c r="AC319">
        <v>0</v>
      </c>
      <c r="AD319">
        <v>0</v>
      </c>
      <c r="AE319">
        <v>40</v>
      </c>
      <c r="AF319" s="1"/>
      <c r="DF319" s="1"/>
      <c r="DG319" s="1"/>
      <c r="DH319" s="1"/>
      <c r="DI319" s="1"/>
      <c r="DU319" s="1"/>
      <c r="DV319" s="1"/>
      <c r="DW319" s="1"/>
      <c r="DX319" s="1"/>
      <c r="GM319" s="1"/>
      <c r="GN319" s="1"/>
      <c r="GO319" s="1"/>
      <c r="GP319" s="1"/>
      <c r="HB319" s="1"/>
      <c r="HC319" s="1"/>
      <c r="HD319" s="1"/>
      <c r="HE319" s="1"/>
    </row>
    <row r="320" spans="3:213" x14ac:dyDescent="0.2">
      <c r="C320" s="2">
        <v>0</v>
      </c>
      <c r="D320" s="2">
        <v>1</v>
      </c>
      <c r="E320" s="2">
        <v>0</v>
      </c>
      <c r="F320" s="2">
        <v>0</v>
      </c>
      <c r="G320" s="2"/>
      <c r="O320" s="1"/>
      <c r="P320" s="1"/>
      <c r="T320" s="1"/>
      <c r="AA320" s="1"/>
      <c r="AB320" s="1"/>
      <c r="AF320" s="1"/>
      <c r="DF320" s="1"/>
      <c r="DG320" s="1"/>
      <c r="DH320" s="1"/>
      <c r="DI320" s="1"/>
      <c r="DU320" s="1"/>
      <c r="DV320" s="1"/>
      <c r="DW320" s="1"/>
      <c r="DX320" s="1"/>
      <c r="GM320" s="1"/>
      <c r="GN320" s="1"/>
      <c r="GO320" s="1"/>
      <c r="GP320" s="1"/>
      <c r="HB320" s="1"/>
      <c r="HC320" s="1"/>
      <c r="HD320" s="1"/>
      <c r="HE320" s="1"/>
    </row>
    <row r="321" spans="3:213" x14ac:dyDescent="0.2">
      <c r="C321" s="2">
        <v>0</v>
      </c>
      <c r="D321" s="2">
        <v>0</v>
      </c>
      <c r="E321" s="2">
        <v>0</v>
      </c>
      <c r="F321" s="2">
        <v>1</v>
      </c>
      <c r="G321" s="2"/>
      <c r="O321" s="1"/>
      <c r="P321" s="1"/>
      <c r="T321" s="1"/>
      <c r="AA321" s="1"/>
      <c r="AB321" s="1"/>
      <c r="AF321" s="1"/>
      <c r="DF321" s="1"/>
      <c r="DG321" s="1"/>
      <c r="DH321" s="1"/>
      <c r="DI321" s="1"/>
      <c r="DU321" s="1"/>
      <c r="DV321" s="1"/>
      <c r="DW321" s="1"/>
      <c r="DX321" s="1"/>
      <c r="GM321" s="1"/>
      <c r="GN321" s="1"/>
      <c r="GO321" s="1"/>
      <c r="GP321" s="1"/>
      <c r="HB321" s="1"/>
      <c r="HC321" s="1"/>
      <c r="HD321" s="1"/>
      <c r="HE321" s="1"/>
    </row>
    <row r="322" spans="3:213" x14ac:dyDescent="0.2">
      <c r="C322" s="2">
        <v>1</v>
      </c>
      <c r="D322" s="2">
        <v>0</v>
      </c>
      <c r="E322" s="2">
        <v>0</v>
      </c>
      <c r="F322" s="2">
        <v>0</v>
      </c>
      <c r="G322" s="2"/>
      <c r="O322" s="1"/>
      <c r="P322" s="1"/>
      <c r="T322" s="1"/>
      <c r="AA322" s="1"/>
      <c r="AB322" s="1"/>
      <c r="AF322" s="1"/>
      <c r="DF322" s="1"/>
      <c r="DG322" s="1"/>
      <c r="DH322" s="1"/>
      <c r="DI322" s="1"/>
      <c r="DU322" s="1" t="s">
        <v>63</v>
      </c>
      <c r="DV322" s="1">
        <v>3</v>
      </c>
      <c r="DW322" s="1">
        <v>10</v>
      </c>
      <c r="DX322" s="1">
        <v>200</v>
      </c>
      <c r="GM322" s="1"/>
      <c r="GN322" s="1"/>
      <c r="GO322" s="1"/>
      <c r="GP322" s="1"/>
      <c r="HB322" s="1"/>
      <c r="HC322" s="1"/>
      <c r="HD322" s="1"/>
      <c r="HE322" s="1"/>
    </row>
    <row r="323" spans="3:213" x14ac:dyDescent="0.2">
      <c r="C323" s="2">
        <v>1</v>
      </c>
      <c r="D323" s="2">
        <v>0</v>
      </c>
      <c r="E323" s="2">
        <v>0</v>
      </c>
      <c r="F323" s="2">
        <v>0</v>
      </c>
      <c r="G323" s="2"/>
      <c r="O323" s="1"/>
      <c r="P323" s="1"/>
      <c r="T323" s="1"/>
      <c r="AA323" s="1"/>
      <c r="AB323" s="1"/>
      <c r="AF323" s="1"/>
      <c r="DF323" s="1"/>
      <c r="DG323" s="1"/>
      <c r="DH323" s="1"/>
      <c r="DI323" s="1"/>
      <c r="DU323" s="1"/>
      <c r="DV323" s="1"/>
      <c r="DW323" s="1"/>
      <c r="DX323" s="1"/>
      <c r="GM323" s="1"/>
      <c r="GN323" s="1"/>
      <c r="GO323" s="1"/>
      <c r="GP323" s="1"/>
      <c r="HB323" s="1"/>
      <c r="HC323" s="1"/>
      <c r="HD323" s="1"/>
      <c r="HE323" s="1"/>
    </row>
    <row r="324" spans="3:213" x14ac:dyDescent="0.2">
      <c r="C324" s="2">
        <v>0</v>
      </c>
      <c r="D324" s="2">
        <v>0</v>
      </c>
      <c r="E324" s="2">
        <v>0</v>
      </c>
      <c r="F324" s="2">
        <v>1</v>
      </c>
      <c r="G324" s="2"/>
      <c r="O324" s="1"/>
      <c r="P324" s="1"/>
      <c r="T324" s="1"/>
      <c r="AA324" s="1"/>
      <c r="AB324" s="1"/>
      <c r="AF324" s="1"/>
      <c r="DF324" s="1"/>
      <c r="DG324" s="1"/>
      <c r="DH324" s="1"/>
      <c r="DI324" s="1"/>
      <c r="DU324" s="1"/>
      <c r="DV324" s="1"/>
      <c r="DW324" s="1"/>
      <c r="DX324" s="1"/>
      <c r="GM324" s="1"/>
      <c r="GN324" s="1"/>
      <c r="GO324" s="1"/>
      <c r="GP324" s="1"/>
      <c r="HB324" s="1"/>
      <c r="HC324" s="1"/>
      <c r="HD324" s="1"/>
      <c r="HE324" s="1"/>
    </row>
    <row r="325" spans="3:213" x14ac:dyDescent="0.2">
      <c r="C325" s="2">
        <v>0</v>
      </c>
      <c r="D325" s="2">
        <v>0</v>
      </c>
      <c r="E325" s="2">
        <v>1</v>
      </c>
      <c r="F325" s="2">
        <v>0</v>
      </c>
      <c r="G325" s="2"/>
      <c r="O325" s="1"/>
      <c r="P325" s="1"/>
      <c r="T325" s="1"/>
      <c r="AA325" s="1"/>
      <c r="AB325" s="1"/>
      <c r="AF325" s="1"/>
      <c r="DF325" s="1"/>
      <c r="DG325" s="1"/>
      <c r="DH325" s="1"/>
      <c r="DI325" s="1"/>
      <c r="DU325" s="1"/>
      <c r="DV325" s="1"/>
      <c r="DW325" s="1"/>
      <c r="DX325" s="1"/>
      <c r="GM325" s="1"/>
      <c r="GN325" s="1"/>
      <c r="GO325" s="1"/>
      <c r="GP325" s="1"/>
      <c r="HB325" s="1"/>
      <c r="HC325" s="1"/>
      <c r="HD325" s="1"/>
      <c r="HE325" s="1"/>
    </row>
    <row r="326" spans="3:213" x14ac:dyDescent="0.2">
      <c r="C326" s="2">
        <v>0</v>
      </c>
      <c r="D326" s="2">
        <v>0</v>
      </c>
      <c r="E326" s="2">
        <v>0</v>
      </c>
      <c r="F326" s="2">
        <v>1</v>
      </c>
      <c r="G326" s="2"/>
      <c r="O326" s="1"/>
      <c r="P326" s="1"/>
      <c r="T326" s="1"/>
      <c r="AA326" s="1"/>
      <c r="AB326" s="1"/>
      <c r="AF326" s="1"/>
      <c r="DF326" s="1"/>
      <c r="DG326" s="1"/>
      <c r="DH326" s="1"/>
      <c r="DI326" s="1"/>
      <c r="DU326" s="1"/>
      <c r="DV326" s="1"/>
      <c r="DW326" s="1"/>
      <c r="DX326" s="1"/>
      <c r="GM326" s="1"/>
      <c r="GN326" s="1"/>
      <c r="GO326" s="1"/>
      <c r="GP326" s="1"/>
      <c r="HB326" s="1"/>
      <c r="HC326" s="1"/>
      <c r="HD326" s="1"/>
      <c r="HE326" s="1"/>
    </row>
    <row r="327" spans="3:213" x14ac:dyDescent="0.2">
      <c r="C327" s="2">
        <v>0</v>
      </c>
      <c r="D327" s="2">
        <v>0</v>
      </c>
      <c r="E327" s="2">
        <v>0</v>
      </c>
      <c r="F327" s="2">
        <v>1</v>
      </c>
      <c r="G327" s="2"/>
      <c r="O327" s="1"/>
      <c r="P327" s="1"/>
      <c r="T327" s="1"/>
      <c r="AA327" s="1" t="s">
        <v>63</v>
      </c>
      <c r="AB327" s="1"/>
      <c r="AC327">
        <v>20</v>
      </c>
      <c r="AD327">
        <v>24</v>
      </c>
      <c r="AE327">
        <v>365</v>
      </c>
      <c r="AF327" s="1"/>
      <c r="DF327" s="1"/>
      <c r="DG327" s="1"/>
      <c r="DH327" s="1"/>
      <c r="DI327" s="1"/>
      <c r="DU327" s="1"/>
      <c r="DV327" s="1"/>
      <c r="DW327" s="1"/>
      <c r="DX327" s="1"/>
      <c r="GM327" s="1"/>
      <c r="GN327" s="1"/>
      <c r="GO327" s="1"/>
      <c r="GP327" s="1"/>
      <c r="HB327" s="1"/>
      <c r="HC327" s="1"/>
      <c r="HD327" s="1"/>
      <c r="HE327" s="1"/>
    </row>
    <row r="328" spans="3:213" x14ac:dyDescent="0.2">
      <c r="C328" s="2">
        <v>0</v>
      </c>
      <c r="D328" s="2">
        <v>0</v>
      </c>
      <c r="E328" s="2">
        <v>0</v>
      </c>
      <c r="F328" s="2">
        <v>1</v>
      </c>
      <c r="G328" s="2"/>
      <c r="O328" s="1"/>
      <c r="P328" s="1"/>
      <c r="T328" s="1"/>
      <c r="AA328" s="1" t="s">
        <v>63</v>
      </c>
      <c r="AB328" s="1"/>
      <c r="AC328">
        <v>0</v>
      </c>
      <c r="AD328">
        <v>8</v>
      </c>
      <c r="AE328">
        <v>0</v>
      </c>
      <c r="AF328" s="1"/>
      <c r="DF328" s="1"/>
      <c r="DG328" s="1"/>
      <c r="DH328" s="1"/>
      <c r="DI328" s="1"/>
      <c r="DU328" s="1" t="s">
        <v>63</v>
      </c>
      <c r="DV328" s="1">
        <v>2</v>
      </c>
      <c r="DW328" s="1">
        <v>3</v>
      </c>
      <c r="DX328" s="1">
        <v>0</v>
      </c>
      <c r="GM328" s="1"/>
      <c r="GN328" s="1"/>
      <c r="GO328" s="1"/>
      <c r="GP328" s="1"/>
      <c r="HB328" s="1"/>
      <c r="HC328" s="1"/>
      <c r="HD328" s="1"/>
      <c r="HE328" s="1"/>
    </row>
    <row r="329" spans="3:213" x14ac:dyDescent="0.2">
      <c r="C329" s="2">
        <v>0</v>
      </c>
      <c r="D329" s="2">
        <v>0</v>
      </c>
      <c r="E329" s="2">
        <v>0</v>
      </c>
      <c r="F329" s="2">
        <v>1</v>
      </c>
      <c r="G329" s="2"/>
      <c r="O329" s="1"/>
      <c r="P329" s="1"/>
      <c r="T329" s="1"/>
      <c r="AA329" s="1"/>
      <c r="AB329" s="1"/>
      <c r="AF329" s="1"/>
      <c r="DF329" s="1"/>
      <c r="DG329" s="1"/>
      <c r="DH329" s="1"/>
      <c r="DI329" s="1"/>
      <c r="DU329" s="1"/>
      <c r="DV329" s="1"/>
      <c r="DW329" s="1"/>
      <c r="DX329" s="1"/>
      <c r="GM329" s="1"/>
      <c r="GN329" s="1"/>
      <c r="GO329" s="1"/>
      <c r="GP329" s="1"/>
      <c r="HB329" s="1"/>
      <c r="HC329" s="1"/>
      <c r="HD329" s="1"/>
      <c r="HE329" s="1"/>
    </row>
    <row r="330" spans="3:213" x14ac:dyDescent="0.2">
      <c r="C330" s="2">
        <v>0</v>
      </c>
      <c r="D330" s="2">
        <v>0</v>
      </c>
      <c r="E330" s="2">
        <v>0</v>
      </c>
      <c r="F330" s="2">
        <v>1</v>
      </c>
      <c r="G330" s="2"/>
      <c r="O330" s="1" t="s">
        <v>63</v>
      </c>
      <c r="P330" s="1"/>
      <c r="Q330">
        <v>0</v>
      </c>
      <c r="R330">
        <v>10</v>
      </c>
      <c r="S330">
        <v>0</v>
      </c>
      <c r="T330" s="1"/>
      <c r="AA330" s="1"/>
      <c r="AB330" s="1"/>
      <c r="AF330" s="1"/>
      <c r="DF330" s="1"/>
      <c r="DG330" s="1"/>
      <c r="DH330" s="1"/>
      <c r="DI330" s="1"/>
      <c r="DU330" s="1" t="s">
        <v>63</v>
      </c>
      <c r="DV330" s="1">
        <v>1</v>
      </c>
      <c r="DW330" s="1">
        <v>8</v>
      </c>
      <c r="DX330" s="1">
        <v>125</v>
      </c>
      <c r="GM330" s="1"/>
      <c r="GN330" s="1"/>
      <c r="GO330" s="1"/>
      <c r="GP330" s="1"/>
      <c r="HB330" s="1"/>
      <c r="HC330" s="1"/>
      <c r="HD330" s="1"/>
      <c r="HE330" s="1"/>
    </row>
    <row r="331" spans="3:213" x14ac:dyDescent="0.2">
      <c r="C331" s="2">
        <v>0</v>
      </c>
      <c r="D331" s="2">
        <v>0</v>
      </c>
      <c r="E331" s="2">
        <v>0</v>
      </c>
      <c r="F331" s="2">
        <v>1</v>
      </c>
      <c r="G331" s="2"/>
      <c r="O331" s="1"/>
      <c r="P331" s="1"/>
      <c r="T331" s="1"/>
      <c r="AA331" s="1"/>
      <c r="AB331" s="1"/>
      <c r="AF331" s="1"/>
      <c r="DF331" s="1"/>
      <c r="DG331" s="1"/>
      <c r="DH331" s="1"/>
      <c r="DI331" s="1"/>
      <c r="DU331" s="1"/>
      <c r="DV331" s="1"/>
      <c r="DW331" s="1"/>
      <c r="DX331" s="1"/>
      <c r="GM331" s="1"/>
      <c r="GN331" s="1"/>
      <c r="GO331" s="1"/>
      <c r="GP331" s="1"/>
      <c r="HB331" s="1"/>
      <c r="HC331" s="1"/>
      <c r="HD331" s="1"/>
      <c r="HE331" s="1"/>
    </row>
    <row r="332" spans="3:213" x14ac:dyDescent="0.2">
      <c r="C332" s="2">
        <v>0</v>
      </c>
      <c r="D332" s="2">
        <v>0</v>
      </c>
      <c r="E332" s="2">
        <v>0</v>
      </c>
      <c r="F332" s="2">
        <v>1</v>
      </c>
      <c r="G332" s="2"/>
      <c r="O332" s="1"/>
      <c r="P332" s="1"/>
      <c r="T332" s="1"/>
      <c r="AA332" s="1"/>
      <c r="AB332" s="1"/>
      <c r="AF332" s="1"/>
      <c r="DF332" s="1"/>
      <c r="DG332" s="1"/>
      <c r="DH332" s="1"/>
      <c r="DI332" s="1"/>
      <c r="DU332" s="1"/>
      <c r="DV332" s="1"/>
      <c r="DW332" s="1"/>
      <c r="DX332" s="1"/>
      <c r="GM332" s="1"/>
      <c r="GN332" s="1"/>
      <c r="GO332" s="1"/>
      <c r="GP332" s="1"/>
      <c r="HB332" s="1"/>
      <c r="HC332" s="1"/>
      <c r="HD332" s="1"/>
      <c r="HE332" s="1"/>
    </row>
    <row r="333" spans="3:213" x14ac:dyDescent="0.2">
      <c r="C333" s="2">
        <v>0</v>
      </c>
      <c r="D333" s="2">
        <v>0</v>
      </c>
      <c r="E333" s="2">
        <v>0</v>
      </c>
      <c r="F333" s="2">
        <v>1</v>
      </c>
      <c r="G333" s="2"/>
      <c r="O333" s="1"/>
      <c r="P333" s="1"/>
      <c r="T333" s="1"/>
      <c r="AA333" s="1" t="s">
        <v>63</v>
      </c>
      <c r="AB333" s="1"/>
      <c r="AC333">
        <v>2</v>
      </c>
      <c r="AD333">
        <v>24</v>
      </c>
      <c r="AE333">
        <v>139</v>
      </c>
      <c r="AF333" s="1"/>
      <c r="DF333" s="1"/>
      <c r="DG333" s="1"/>
      <c r="DH333" s="1"/>
      <c r="DI333" s="1"/>
      <c r="DU333" s="1"/>
      <c r="DV333" s="1"/>
      <c r="DW333" s="1"/>
      <c r="DX333" s="1"/>
      <c r="GM333" s="1" t="s">
        <v>63</v>
      </c>
      <c r="GN333" s="1">
        <v>4</v>
      </c>
      <c r="GO333" s="1">
        <v>12</v>
      </c>
      <c r="GP333" s="1">
        <v>300</v>
      </c>
      <c r="HB333" s="1"/>
      <c r="HC333" s="1"/>
      <c r="HD333" s="1"/>
      <c r="HE333" s="1"/>
    </row>
    <row r="334" spans="3:213" x14ac:dyDescent="0.2">
      <c r="C334" s="2">
        <v>0</v>
      </c>
      <c r="D334" s="2">
        <v>0</v>
      </c>
      <c r="E334" s="2">
        <v>0</v>
      </c>
      <c r="F334" s="2">
        <v>1</v>
      </c>
      <c r="G334" s="2"/>
      <c r="O334" s="1"/>
      <c r="P334" s="1"/>
      <c r="T334" s="1"/>
      <c r="AA334" s="1"/>
      <c r="AB334" s="1"/>
      <c r="AF334" s="1"/>
      <c r="DF334" s="1"/>
      <c r="DG334" s="1"/>
      <c r="DH334" s="1"/>
      <c r="DI334" s="1"/>
      <c r="DU334" s="1"/>
      <c r="DV334" s="1"/>
      <c r="DW334" s="1"/>
      <c r="DX334" s="1"/>
      <c r="GM334" s="1" t="s">
        <v>63</v>
      </c>
      <c r="GN334" s="1">
        <v>2</v>
      </c>
      <c r="GO334" s="1">
        <v>24</v>
      </c>
      <c r="GP334" s="1">
        <v>350</v>
      </c>
      <c r="HB334" s="1" t="s">
        <v>63</v>
      </c>
      <c r="HC334" s="1">
        <v>0</v>
      </c>
      <c r="HD334" s="1">
        <v>0</v>
      </c>
      <c r="HE334" s="1">
        <v>0</v>
      </c>
    </row>
    <row r="335" spans="3:213" x14ac:dyDescent="0.2">
      <c r="C335" s="2">
        <v>0</v>
      </c>
      <c r="D335" s="2">
        <v>0</v>
      </c>
      <c r="E335" s="2">
        <v>0</v>
      </c>
      <c r="F335" s="2">
        <v>1</v>
      </c>
      <c r="G335" s="2"/>
      <c r="O335" s="1"/>
      <c r="P335" s="1"/>
      <c r="T335" s="1"/>
      <c r="AA335" s="1"/>
      <c r="AB335" s="1"/>
      <c r="AF335" s="1"/>
      <c r="DF335" s="1"/>
      <c r="DG335" s="1"/>
      <c r="DH335" s="1"/>
      <c r="DI335" s="1"/>
      <c r="DU335" s="1"/>
      <c r="DV335" s="1"/>
      <c r="DW335" s="1"/>
      <c r="DX335" s="1"/>
      <c r="GM335" s="1"/>
      <c r="GN335" s="1"/>
      <c r="GO335" s="1"/>
      <c r="GP335" s="1"/>
      <c r="HB335" s="1"/>
      <c r="HC335" s="1"/>
      <c r="HD335" s="1"/>
      <c r="HE335" s="1"/>
    </row>
    <row r="336" spans="3:213" x14ac:dyDescent="0.2">
      <c r="C336" s="2">
        <v>1</v>
      </c>
      <c r="D336" s="2">
        <v>0</v>
      </c>
      <c r="E336" s="2">
        <v>0</v>
      </c>
      <c r="F336" s="2">
        <v>0</v>
      </c>
      <c r="G336" s="2"/>
      <c r="O336" s="1" t="s">
        <v>63</v>
      </c>
      <c r="P336" s="1"/>
      <c r="Q336">
        <v>3</v>
      </c>
      <c r="R336">
        <v>24</v>
      </c>
      <c r="S336">
        <v>360</v>
      </c>
      <c r="T336" s="1"/>
      <c r="AA336" s="1"/>
      <c r="AB336" s="1"/>
      <c r="AF336" s="1"/>
      <c r="DF336" s="1"/>
      <c r="DG336" s="1"/>
      <c r="DH336" s="1"/>
      <c r="DI336" s="1"/>
      <c r="DU336" s="1"/>
      <c r="DV336" s="1"/>
      <c r="DW336" s="1"/>
      <c r="DX336" s="1"/>
      <c r="GM336" s="1"/>
      <c r="GN336" s="1"/>
      <c r="GO336" s="1"/>
      <c r="GP336" s="1"/>
      <c r="HB336" s="1"/>
      <c r="HC336" s="1"/>
      <c r="HD336" s="1"/>
      <c r="HE336" s="1"/>
    </row>
    <row r="337" spans="3:213" x14ac:dyDescent="0.2">
      <c r="C337" s="2">
        <v>0</v>
      </c>
      <c r="D337" s="2">
        <v>0</v>
      </c>
      <c r="E337" s="2">
        <v>0</v>
      </c>
      <c r="F337" s="2">
        <v>1</v>
      </c>
      <c r="G337" s="2"/>
      <c r="O337" s="1"/>
      <c r="P337" s="1"/>
      <c r="T337" s="1"/>
      <c r="AA337" s="1" t="s">
        <v>63</v>
      </c>
      <c r="AB337" s="1"/>
      <c r="AC337">
        <v>5</v>
      </c>
      <c r="AD337">
        <v>6</v>
      </c>
      <c r="AE337">
        <v>356</v>
      </c>
      <c r="AF337" s="1"/>
      <c r="DF337" s="1"/>
      <c r="DG337" s="1"/>
      <c r="DH337" s="1"/>
      <c r="DI337" s="1"/>
      <c r="DU337" s="1"/>
      <c r="DV337" s="1"/>
      <c r="DW337" s="1"/>
      <c r="DX337" s="1"/>
      <c r="GM337" s="1"/>
      <c r="GN337" s="1"/>
      <c r="GO337" s="1"/>
      <c r="GP337" s="1"/>
      <c r="HB337" s="1"/>
      <c r="HC337" s="1"/>
      <c r="HD337" s="1"/>
      <c r="HE337" s="1"/>
    </row>
    <row r="338" spans="3:213" x14ac:dyDescent="0.2">
      <c r="C338" s="2">
        <v>0</v>
      </c>
      <c r="D338" s="2">
        <v>0</v>
      </c>
      <c r="E338" s="2">
        <v>0</v>
      </c>
      <c r="F338" s="2">
        <v>1</v>
      </c>
      <c r="G338" s="2"/>
      <c r="O338" s="1" t="s">
        <v>63</v>
      </c>
      <c r="P338" s="1"/>
      <c r="Q338">
        <v>1</v>
      </c>
      <c r="R338">
        <v>6</v>
      </c>
      <c r="S338">
        <v>120</v>
      </c>
      <c r="T338" s="1"/>
      <c r="AA338" s="1"/>
      <c r="AB338" s="1"/>
      <c r="AF338" s="1"/>
      <c r="DF338" s="1"/>
      <c r="DG338" s="1"/>
      <c r="DH338" s="1"/>
      <c r="DI338" s="1"/>
      <c r="DU338" s="1" t="s">
        <v>63</v>
      </c>
      <c r="DV338" s="1">
        <v>1</v>
      </c>
      <c r="DW338" s="1">
        <v>6</v>
      </c>
      <c r="DX338" s="1">
        <v>250</v>
      </c>
      <c r="GM338" s="1"/>
      <c r="GN338" s="1"/>
      <c r="GO338" s="1"/>
      <c r="GP338" s="1"/>
      <c r="HB338" s="1"/>
      <c r="HC338" s="1"/>
      <c r="HD338" s="1"/>
      <c r="HE338" s="1"/>
    </row>
    <row r="339" spans="3:213" x14ac:dyDescent="0.2">
      <c r="C339" s="2">
        <v>0</v>
      </c>
      <c r="D339" s="2">
        <v>0</v>
      </c>
      <c r="E339" s="2">
        <v>0</v>
      </c>
      <c r="F339" s="2">
        <v>1</v>
      </c>
      <c r="G339" s="2"/>
      <c r="O339" s="1"/>
      <c r="P339" s="1"/>
      <c r="T339" s="1"/>
      <c r="AA339" s="1"/>
      <c r="AB339" s="1"/>
      <c r="AF339" s="1"/>
      <c r="DF339" s="1"/>
      <c r="DG339" s="1"/>
      <c r="DH339" s="1"/>
      <c r="DI339" s="1"/>
      <c r="DU339" s="1"/>
      <c r="DV339" s="1"/>
      <c r="DW339" s="1"/>
      <c r="DX339" s="1"/>
      <c r="GM339" s="1"/>
      <c r="GN339" s="1"/>
      <c r="GO339" s="1"/>
      <c r="GP339" s="1"/>
      <c r="HB339" s="1"/>
      <c r="HC339" s="1"/>
      <c r="HD339" s="1"/>
      <c r="HE339" s="1"/>
    </row>
    <row r="340" spans="3:213" x14ac:dyDescent="0.2">
      <c r="C340" s="2">
        <v>1</v>
      </c>
      <c r="D340" s="2">
        <v>0</v>
      </c>
      <c r="E340" s="2">
        <v>0</v>
      </c>
      <c r="F340" s="2">
        <v>0</v>
      </c>
      <c r="G340" s="2"/>
      <c r="O340" s="1"/>
      <c r="P340" s="1"/>
      <c r="T340" s="1"/>
      <c r="AA340" s="1"/>
      <c r="AB340" s="1"/>
      <c r="AF340" s="1"/>
      <c r="DF340" s="1"/>
      <c r="DG340" s="1"/>
      <c r="DH340" s="1"/>
      <c r="DI340" s="1"/>
      <c r="DU340" s="1"/>
      <c r="DV340" s="1"/>
      <c r="DW340" s="1"/>
      <c r="DX340" s="1"/>
      <c r="GM340" s="1"/>
      <c r="GN340" s="1"/>
      <c r="GO340" s="1"/>
      <c r="GP340" s="1"/>
      <c r="HB340" s="1"/>
      <c r="HC340" s="1"/>
      <c r="HD340" s="1"/>
      <c r="HE340" s="1"/>
    </row>
    <row r="341" spans="3:213" x14ac:dyDescent="0.2">
      <c r="C341" s="2">
        <v>0</v>
      </c>
      <c r="D341" s="2">
        <v>0</v>
      </c>
      <c r="E341" s="2">
        <v>0</v>
      </c>
      <c r="F341" s="2">
        <v>1</v>
      </c>
      <c r="G341" s="2"/>
      <c r="O341" s="1"/>
      <c r="P341" s="1"/>
      <c r="T341" s="1"/>
      <c r="AA341" s="1"/>
      <c r="AB341" s="1"/>
      <c r="AF341" s="1"/>
      <c r="DF341" s="1"/>
      <c r="DG341" s="1"/>
      <c r="DH341" s="1"/>
      <c r="DI341" s="1"/>
      <c r="DU341" s="1"/>
      <c r="DV341" s="1"/>
      <c r="DW341" s="1"/>
      <c r="DX341" s="1"/>
      <c r="GM341" s="1"/>
      <c r="GN341" s="1"/>
      <c r="GO341" s="1"/>
      <c r="GP341" s="1"/>
      <c r="HB341" s="1"/>
      <c r="HC341" s="1"/>
      <c r="HD341" s="1"/>
      <c r="HE341" s="1"/>
    </row>
    <row r="342" spans="3:213" x14ac:dyDescent="0.2">
      <c r="C342" s="2">
        <v>0</v>
      </c>
      <c r="D342" s="2">
        <v>0</v>
      </c>
      <c r="E342" s="2">
        <v>0</v>
      </c>
      <c r="F342" s="2">
        <v>1</v>
      </c>
      <c r="G342" s="2"/>
      <c r="O342" s="1"/>
      <c r="P342" s="1"/>
      <c r="T342" s="1"/>
      <c r="AA342" s="1"/>
      <c r="AB342" s="1"/>
      <c r="AF342" s="1"/>
      <c r="DF342" s="1"/>
      <c r="DG342" s="1"/>
      <c r="DH342" s="1"/>
      <c r="DI342" s="1"/>
      <c r="DU342" s="1"/>
      <c r="DV342" s="1"/>
      <c r="DW342" s="1"/>
      <c r="DX342" s="1"/>
      <c r="GM342" s="1"/>
      <c r="GN342" s="1"/>
      <c r="GO342" s="1"/>
      <c r="GP342" s="1"/>
      <c r="HB342" s="1"/>
      <c r="HC342" s="1"/>
      <c r="HD342" s="1"/>
      <c r="HE342" s="1"/>
    </row>
    <row r="343" spans="3:213" x14ac:dyDescent="0.2">
      <c r="C343" s="2">
        <v>0</v>
      </c>
      <c r="D343" s="2">
        <v>0</v>
      </c>
      <c r="E343" s="2">
        <v>0</v>
      </c>
      <c r="F343" s="2">
        <v>1</v>
      </c>
      <c r="G343" s="2"/>
      <c r="O343" s="1"/>
      <c r="P343" s="1"/>
      <c r="T343" s="1"/>
      <c r="AA343" s="1" t="s">
        <v>63</v>
      </c>
      <c r="AB343" s="1"/>
      <c r="AC343">
        <v>18</v>
      </c>
      <c r="AD343">
        <v>9</v>
      </c>
      <c r="AE343">
        <v>65</v>
      </c>
      <c r="AF343" s="1"/>
      <c r="DF343" s="1"/>
      <c r="DG343" s="1"/>
      <c r="DH343" s="1"/>
      <c r="DI343" s="1"/>
      <c r="DU343" s="1"/>
      <c r="DV343" s="1"/>
      <c r="DW343" s="1"/>
      <c r="DX343" s="1"/>
      <c r="GM343" s="1"/>
      <c r="GN343" s="1"/>
      <c r="GO343" s="1"/>
      <c r="GP343" s="1"/>
      <c r="HB343" s="1"/>
      <c r="HC343" s="1"/>
      <c r="HD343" s="1"/>
      <c r="HE343" s="1"/>
    </row>
    <row r="344" spans="3:213" x14ac:dyDescent="0.2">
      <c r="C344" s="2">
        <v>0</v>
      </c>
      <c r="D344" s="2">
        <v>0</v>
      </c>
      <c r="E344" s="2">
        <v>0</v>
      </c>
      <c r="F344" s="2">
        <v>1</v>
      </c>
      <c r="G344" s="2"/>
      <c r="O344" s="1" t="s">
        <v>63</v>
      </c>
      <c r="P344" s="1"/>
      <c r="Q344">
        <v>0</v>
      </c>
      <c r="R344">
        <v>12</v>
      </c>
      <c r="S344">
        <v>150</v>
      </c>
      <c r="T344" s="1"/>
      <c r="AA344" s="1"/>
      <c r="AB344" s="1"/>
      <c r="AF344" s="1"/>
      <c r="DF344" s="1"/>
      <c r="DG344" s="1"/>
      <c r="DH344" s="1"/>
      <c r="DI344" s="1"/>
      <c r="DU344" s="1"/>
      <c r="DV344" s="1"/>
      <c r="DW344" s="1"/>
      <c r="DX344" s="1"/>
      <c r="GM344" s="1"/>
      <c r="GN344" s="1"/>
      <c r="GO344" s="1"/>
      <c r="GP344" s="1"/>
      <c r="HB344" s="1"/>
      <c r="HC344" s="1"/>
      <c r="HD344" s="1"/>
      <c r="HE344" s="1"/>
    </row>
    <row r="345" spans="3:213" x14ac:dyDescent="0.2">
      <c r="C345" s="2">
        <v>0</v>
      </c>
      <c r="D345" s="2">
        <v>0</v>
      </c>
      <c r="E345" s="2">
        <v>0</v>
      </c>
      <c r="F345" s="2">
        <v>1</v>
      </c>
      <c r="G345" s="2"/>
      <c r="O345" s="1"/>
      <c r="P345" s="1"/>
      <c r="T345" s="1"/>
      <c r="AA345" s="1"/>
      <c r="AB345" s="1"/>
      <c r="AF345" s="1"/>
      <c r="DF345" s="1"/>
      <c r="DG345" s="1"/>
      <c r="DH345" s="1"/>
      <c r="DI345" s="1"/>
      <c r="DU345" s="1"/>
      <c r="DV345" s="1"/>
      <c r="DW345" s="1"/>
      <c r="DX345" s="1"/>
      <c r="GM345" s="1" t="s">
        <v>63</v>
      </c>
      <c r="GN345" s="1">
        <v>2</v>
      </c>
      <c r="GO345" s="1">
        <v>6</v>
      </c>
      <c r="GP345" s="1">
        <v>120</v>
      </c>
      <c r="HB345" s="1"/>
      <c r="HC345" s="1"/>
      <c r="HD345" s="1"/>
      <c r="HE345" s="1"/>
    </row>
    <row r="346" spans="3:213" x14ac:dyDescent="0.2">
      <c r="C346" s="2">
        <v>0</v>
      </c>
      <c r="D346" s="2">
        <v>0</v>
      </c>
      <c r="E346" s="2">
        <v>0</v>
      </c>
      <c r="F346" s="2">
        <v>1</v>
      </c>
      <c r="G346" s="2"/>
      <c r="O346" s="1"/>
      <c r="P346" s="1"/>
      <c r="T346" s="1"/>
      <c r="AA346" s="1" t="s">
        <v>63</v>
      </c>
      <c r="AB346" s="1"/>
      <c r="AC346">
        <v>1000</v>
      </c>
      <c r="AD346">
        <v>2</v>
      </c>
      <c r="AE346">
        <v>100</v>
      </c>
      <c r="AF346" s="1"/>
      <c r="DF346" s="1"/>
      <c r="DG346" s="1"/>
      <c r="DH346" s="1"/>
      <c r="DI346" s="1"/>
      <c r="DU346" s="1"/>
      <c r="DV346" s="1"/>
      <c r="DW346" s="1"/>
      <c r="DX346" s="1"/>
      <c r="GM346" s="1"/>
      <c r="GN346" s="1"/>
      <c r="GO346" s="1"/>
      <c r="GP346" s="1"/>
      <c r="HB346" s="1"/>
      <c r="HC346" s="1"/>
      <c r="HD346" s="1"/>
      <c r="HE346" s="1"/>
    </row>
    <row r="347" spans="3:213" x14ac:dyDescent="0.2">
      <c r="C347" s="2">
        <v>1</v>
      </c>
      <c r="D347" s="2">
        <v>0</v>
      </c>
      <c r="E347" s="2">
        <v>0</v>
      </c>
      <c r="F347" s="2">
        <v>0</v>
      </c>
      <c r="G347" s="2"/>
      <c r="O347" s="1"/>
      <c r="P347" s="1"/>
      <c r="T347" s="1"/>
      <c r="AA347" s="1"/>
      <c r="AB347" s="1"/>
      <c r="AF347" s="1"/>
      <c r="DF347" s="1"/>
      <c r="DG347" s="1"/>
      <c r="DH347" s="1"/>
      <c r="DI347" s="1"/>
      <c r="DU347" s="1"/>
      <c r="DV347" s="1"/>
      <c r="DW347" s="1"/>
      <c r="DX347" s="1"/>
      <c r="GM347" s="1"/>
      <c r="GN347" s="1"/>
      <c r="GO347" s="1"/>
      <c r="GP347" s="1"/>
      <c r="HB347" s="1"/>
      <c r="HC347" s="1"/>
      <c r="HD347" s="1"/>
      <c r="HE347" s="1"/>
    </row>
    <row r="348" spans="3:213" x14ac:dyDescent="0.2">
      <c r="C348" s="2">
        <v>0</v>
      </c>
      <c r="D348" s="2">
        <v>1</v>
      </c>
      <c r="E348" s="2">
        <v>0</v>
      </c>
      <c r="F348" s="2">
        <v>0</v>
      </c>
      <c r="G348" s="2"/>
      <c r="O348" s="1" t="s">
        <v>63</v>
      </c>
      <c r="P348" s="1"/>
      <c r="Q348">
        <v>360</v>
      </c>
      <c r="R348">
        <v>24</v>
      </c>
      <c r="S348">
        <v>0</v>
      </c>
      <c r="T348" s="1"/>
      <c r="AA348" s="1"/>
      <c r="AB348" s="1"/>
      <c r="AF348" s="1"/>
      <c r="DF348" s="1"/>
      <c r="DG348" s="1"/>
      <c r="DH348" s="1"/>
      <c r="DI348" s="1"/>
      <c r="DU348" s="1"/>
      <c r="DV348" s="1"/>
      <c r="DW348" s="1"/>
      <c r="DX348" s="1"/>
      <c r="GM348" s="1"/>
      <c r="GN348" s="1"/>
      <c r="GO348" s="1"/>
      <c r="GP348" s="1"/>
      <c r="HB348" s="1"/>
      <c r="HC348" s="1"/>
      <c r="HD348" s="1"/>
      <c r="HE348" s="1"/>
    </row>
    <row r="349" spans="3:213" x14ac:dyDescent="0.2">
      <c r="C349" s="2">
        <v>0</v>
      </c>
      <c r="D349" s="2">
        <v>0</v>
      </c>
      <c r="E349" s="2">
        <v>0</v>
      </c>
      <c r="F349" s="2">
        <v>1</v>
      </c>
      <c r="G349" s="2"/>
      <c r="O349" s="1"/>
      <c r="P349" s="1"/>
      <c r="T349" s="1"/>
      <c r="AA349" s="1"/>
      <c r="AB349" s="1"/>
      <c r="AF349" s="1"/>
      <c r="DF349" s="1"/>
      <c r="DG349" s="1"/>
      <c r="DH349" s="1"/>
      <c r="DI349" s="1"/>
      <c r="DU349" s="1"/>
      <c r="DV349" s="1"/>
      <c r="DW349" s="1"/>
      <c r="DX349" s="1"/>
      <c r="GM349" s="1"/>
      <c r="GN349" s="1"/>
      <c r="GO349" s="1"/>
      <c r="GP349" s="1"/>
      <c r="HB349" s="1"/>
      <c r="HC349" s="1"/>
      <c r="HD349" s="1"/>
      <c r="HE349" s="1"/>
    </row>
    <row r="350" spans="3:213" x14ac:dyDescent="0.2">
      <c r="C350" s="2">
        <v>0</v>
      </c>
      <c r="D350" s="2">
        <v>0</v>
      </c>
      <c r="E350" s="2">
        <v>0</v>
      </c>
      <c r="F350" s="2">
        <v>1</v>
      </c>
      <c r="G350" s="2"/>
      <c r="O350" s="1"/>
      <c r="P350" s="1"/>
      <c r="T350" s="1"/>
      <c r="AA350" s="1"/>
      <c r="AB350" s="1"/>
      <c r="AF350" s="1"/>
      <c r="DF350" s="1"/>
      <c r="DG350" s="1"/>
      <c r="DH350" s="1"/>
      <c r="DI350" s="1"/>
      <c r="DU350" s="1"/>
      <c r="DV350" s="1"/>
      <c r="DW350" s="1"/>
      <c r="DX350" s="1"/>
      <c r="GM350" s="1"/>
      <c r="GN350" s="1"/>
      <c r="GO350" s="1"/>
      <c r="GP350" s="1"/>
      <c r="HB350" s="1"/>
      <c r="HC350" s="1"/>
      <c r="HD350" s="1"/>
      <c r="HE350" s="1"/>
    </row>
    <row r="351" spans="3:213" x14ac:dyDescent="0.2">
      <c r="C351" s="2">
        <v>1</v>
      </c>
      <c r="D351" s="2">
        <v>0</v>
      </c>
      <c r="E351" s="2">
        <v>0</v>
      </c>
      <c r="F351" s="2">
        <v>0</v>
      </c>
      <c r="G351" s="2"/>
      <c r="O351" s="1"/>
      <c r="P351" s="1"/>
      <c r="T351" s="1"/>
      <c r="AA351" s="1" t="s">
        <v>63</v>
      </c>
      <c r="AB351" s="1"/>
      <c r="AC351">
        <v>0</v>
      </c>
      <c r="AD351">
        <v>6</v>
      </c>
      <c r="AE351">
        <v>90</v>
      </c>
      <c r="AF351" s="1"/>
      <c r="DF351" s="1"/>
      <c r="DG351" s="1"/>
      <c r="DH351" s="1"/>
      <c r="DI351" s="1"/>
      <c r="DU351" s="1"/>
      <c r="DV351" s="1"/>
      <c r="DW351" s="1"/>
      <c r="DX351" s="1"/>
      <c r="GM351" s="1"/>
      <c r="GN351" s="1"/>
      <c r="GO351" s="1"/>
      <c r="GP351" s="1"/>
      <c r="HB351" s="1"/>
      <c r="HC351" s="1"/>
      <c r="HD351" s="1"/>
      <c r="HE351" s="1"/>
    </row>
    <row r="352" spans="3:213" x14ac:dyDescent="0.2">
      <c r="C352" s="2">
        <v>0</v>
      </c>
      <c r="D352" s="2">
        <v>0</v>
      </c>
      <c r="E352" s="2">
        <v>0</v>
      </c>
      <c r="F352" s="2">
        <v>1</v>
      </c>
      <c r="G352" s="2"/>
      <c r="O352" s="1"/>
      <c r="P352" s="1"/>
      <c r="T352" s="1"/>
      <c r="AA352" s="1"/>
      <c r="AB352" s="1"/>
      <c r="AF352" s="1"/>
      <c r="DF352" s="1" t="s">
        <v>63</v>
      </c>
      <c r="DG352" s="1">
        <v>2</v>
      </c>
      <c r="DH352" s="1">
        <v>6</v>
      </c>
      <c r="DI352" s="1">
        <v>150</v>
      </c>
      <c r="DU352" s="1"/>
      <c r="DV352" s="1"/>
      <c r="DW352" s="1"/>
      <c r="DX352" s="1"/>
      <c r="GM352" s="1"/>
      <c r="GN352" s="1"/>
      <c r="GO352" s="1"/>
      <c r="GP352" s="1"/>
      <c r="HB352" s="1"/>
      <c r="HC352" s="1"/>
      <c r="HD352" s="1"/>
      <c r="HE352" s="1"/>
    </row>
    <row r="353" spans="3:213" x14ac:dyDescent="0.2">
      <c r="C353" s="2">
        <v>1</v>
      </c>
      <c r="D353" s="2">
        <v>0</v>
      </c>
      <c r="E353" s="2">
        <v>0</v>
      </c>
      <c r="F353" s="2">
        <v>0</v>
      </c>
      <c r="G353" s="2"/>
      <c r="O353" s="1"/>
      <c r="P353" s="1"/>
      <c r="T353" s="1"/>
      <c r="AA353" s="1"/>
      <c r="AB353" s="1"/>
      <c r="AF353" s="1"/>
      <c r="DF353" s="1"/>
      <c r="DG353" s="1"/>
      <c r="DH353" s="1"/>
      <c r="DI353" s="1"/>
      <c r="DU353" s="1"/>
      <c r="DV353" s="1"/>
      <c r="DW353" s="1"/>
      <c r="DX353" s="1"/>
      <c r="GM353" s="1"/>
      <c r="GN353" s="1"/>
      <c r="GO353" s="1"/>
      <c r="GP353" s="1"/>
      <c r="HB353" s="1"/>
      <c r="HC353" s="1"/>
      <c r="HD353" s="1"/>
      <c r="HE353" s="1"/>
    </row>
    <row r="354" spans="3:213" x14ac:dyDescent="0.2">
      <c r="C354" s="2">
        <v>1</v>
      </c>
      <c r="D354" s="2">
        <v>0</v>
      </c>
      <c r="E354" s="2">
        <v>0</v>
      </c>
      <c r="F354" s="2">
        <v>0</v>
      </c>
      <c r="G354" s="2"/>
      <c r="O354" s="1"/>
      <c r="P354" s="1"/>
      <c r="T354" s="1"/>
      <c r="AA354" s="1"/>
      <c r="AB354" s="1"/>
      <c r="AF354" s="1"/>
      <c r="DF354" s="1"/>
      <c r="DG354" s="1"/>
      <c r="DH354" s="1"/>
      <c r="DI354" s="1"/>
      <c r="DU354" s="1"/>
      <c r="DV354" s="1"/>
      <c r="DW354" s="1"/>
      <c r="DX354" s="1"/>
      <c r="GM354" s="1"/>
      <c r="GN354" s="1"/>
      <c r="GO354" s="1"/>
      <c r="GP354" s="1"/>
      <c r="HB354" s="1"/>
      <c r="HC354" s="1"/>
      <c r="HD354" s="1"/>
      <c r="HE354" s="1"/>
    </row>
    <row r="355" spans="3:213" x14ac:dyDescent="0.2">
      <c r="C355" s="2">
        <v>0</v>
      </c>
      <c r="D355" s="2">
        <v>0</v>
      </c>
      <c r="E355" s="2">
        <v>0</v>
      </c>
      <c r="F355" s="2">
        <v>1</v>
      </c>
      <c r="G355" s="2"/>
      <c r="O355" s="1"/>
      <c r="P355" s="1"/>
      <c r="T355" s="1"/>
      <c r="AA355" s="1"/>
      <c r="AB355" s="1"/>
      <c r="AF355" s="1"/>
      <c r="DF355" s="1" t="s">
        <v>63</v>
      </c>
      <c r="DG355" s="1">
        <v>2</v>
      </c>
      <c r="DH355" s="1">
        <v>5</v>
      </c>
      <c r="DI355" s="1">
        <v>130</v>
      </c>
      <c r="DU355" s="1"/>
      <c r="DV355" s="1"/>
      <c r="DW355" s="1"/>
      <c r="DX355" s="1"/>
      <c r="GM355" s="1"/>
      <c r="GN355" s="1"/>
      <c r="GO355" s="1"/>
      <c r="GP355" s="1"/>
      <c r="HB355" s="1"/>
      <c r="HC355" s="1"/>
      <c r="HD355" s="1"/>
      <c r="HE355" s="1"/>
    </row>
    <row r="356" spans="3:213" x14ac:dyDescent="0.2">
      <c r="C356" s="2">
        <v>0</v>
      </c>
      <c r="D356" s="2">
        <v>0</v>
      </c>
      <c r="E356" s="2">
        <v>0</v>
      </c>
      <c r="F356" s="2">
        <v>1</v>
      </c>
      <c r="G356" s="2"/>
      <c r="O356" s="1"/>
      <c r="P356" s="1"/>
      <c r="T356" s="1"/>
      <c r="AA356" s="1"/>
      <c r="AB356" s="1"/>
      <c r="AF356" s="1"/>
      <c r="DF356" s="1"/>
      <c r="DG356" s="1"/>
      <c r="DH356" s="1"/>
      <c r="DI356" s="1"/>
      <c r="DU356" s="1"/>
      <c r="DV356" s="1"/>
      <c r="DW356" s="1"/>
      <c r="DX356" s="1"/>
      <c r="GM356" s="1"/>
      <c r="GN356" s="1"/>
      <c r="GO356" s="1"/>
      <c r="GP356" s="1"/>
      <c r="HB356" s="1"/>
      <c r="HC356" s="1"/>
      <c r="HD356" s="1"/>
      <c r="HE356" s="1"/>
    </row>
    <row r="357" spans="3:213" x14ac:dyDescent="0.2">
      <c r="C357" s="2">
        <v>0</v>
      </c>
      <c r="D357" s="2">
        <v>0</v>
      </c>
      <c r="E357" s="2">
        <v>0</v>
      </c>
      <c r="F357" s="2">
        <v>1</v>
      </c>
      <c r="G357" s="2"/>
      <c r="O357" s="1"/>
      <c r="P357" s="1"/>
      <c r="T357" s="1"/>
      <c r="AA357" s="1" t="s">
        <v>63</v>
      </c>
      <c r="AB357" s="1"/>
      <c r="AC357">
        <v>7</v>
      </c>
      <c r="AD357">
        <v>8</v>
      </c>
      <c r="AE357">
        <v>100</v>
      </c>
      <c r="AF357" s="1"/>
      <c r="DF357" s="1" t="s">
        <v>63</v>
      </c>
      <c r="DG357" s="1">
        <v>1</v>
      </c>
      <c r="DH357" s="1">
        <v>5</v>
      </c>
      <c r="DI357" s="1">
        <v>100</v>
      </c>
      <c r="DU357" s="1"/>
      <c r="DV357" s="1"/>
      <c r="DW357" s="1"/>
      <c r="DX357" s="1"/>
      <c r="GM357" s="1"/>
      <c r="GN357" s="1"/>
      <c r="GO357" s="1"/>
      <c r="GP357" s="1"/>
      <c r="HB357" s="1"/>
      <c r="HC357" s="1"/>
      <c r="HD357" s="1"/>
      <c r="HE357" s="1"/>
    </row>
    <row r="358" spans="3:213" x14ac:dyDescent="0.2">
      <c r="C358" s="2">
        <v>1</v>
      </c>
      <c r="D358" s="2">
        <v>0</v>
      </c>
      <c r="E358" s="2">
        <v>0</v>
      </c>
      <c r="F358" s="2">
        <v>0</v>
      </c>
      <c r="G358" s="2"/>
      <c r="O358" s="1"/>
      <c r="P358" s="1"/>
      <c r="T358" s="1"/>
      <c r="AA358" s="1"/>
      <c r="AB358" s="1"/>
      <c r="AF358" s="1"/>
      <c r="DF358" s="1"/>
      <c r="DG358" s="1"/>
      <c r="DH358" s="1"/>
      <c r="DI358" s="1"/>
      <c r="DU358" s="1"/>
      <c r="DV358" s="1"/>
      <c r="DW358" s="1"/>
      <c r="DX358" s="1"/>
      <c r="GM358" s="1"/>
      <c r="GN358" s="1"/>
      <c r="GO358" s="1"/>
      <c r="GP358" s="1"/>
      <c r="HB358" s="1"/>
      <c r="HC358" s="1"/>
      <c r="HD358" s="1"/>
      <c r="HE358" s="1"/>
    </row>
    <row r="359" spans="3:213" x14ac:dyDescent="0.2">
      <c r="C359" s="2">
        <v>1</v>
      </c>
      <c r="D359" s="2">
        <v>0</v>
      </c>
      <c r="E359" s="2">
        <v>0</v>
      </c>
      <c r="F359" s="2">
        <v>0</v>
      </c>
      <c r="G359" s="2"/>
      <c r="O359" s="1"/>
      <c r="P359" s="1"/>
      <c r="T359" s="1"/>
      <c r="AA359" s="1"/>
      <c r="AB359" s="1"/>
      <c r="AF359" s="1"/>
      <c r="DF359" s="1"/>
      <c r="DG359" s="1"/>
      <c r="DH359" s="1"/>
      <c r="DI359" s="1"/>
      <c r="DU359" s="1"/>
      <c r="DV359" s="1"/>
      <c r="DW359" s="1"/>
      <c r="DX359" s="1"/>
      <c r="GM359" s="1"/>
      <c r="GN359" s="1"/>
      <c r="GO359" s="1"/>
      <c r="GP359" s="1"/>
      <c r="HB359" s="1"/>
      <c r="HC359" s="1"/>
      <c r="HD359" s="1"/>
      <c r="HE359" s="1"/>
    </row>
    <row r="360" spans="3:213" x14ac:dyDescent="0.2">
      <c r="C360" s="2">
        <v>1</v>
      </c>
      <c r="D360" s="2">
        <v>0</v>
      </c>
      <c r="E360" s="2">
        <v>0</v>
      </c>
      <c r="F360" s="2">
        <v>0</v>
      </c>
      <c r="G360" s="2"/>
      <c r="O360" s="1" t="s">
        <v>63</v>
      </c>
      <c r="P360" s="1"/>
      <c r="Q360">
        <v>0</v>
      </c>
      <c r="R360">
        <v>8</v>
      </c>
      <c r="S360">
        <v>100</v>
      </c>
      <c r="T360" s="1"/>
      <c r="AA360" s="1"/>
      <c r="AB360" s="1"/>
      <c r="AF360" s="1"/>
      <c r="DF360" s="1"/>
      <c r="DG360" s="1"/>
      <c r="DH360" s="1"/>
      <c r="DI360" s="1"/>
      <c r="DU360" s="1"/>
      <c r="DV360" s="1"/>
      <c r="DW360" s="1"/>
      <c r="DX360" s="1"/>
      <c r="GM360" s="1"/>
      <c r="GN360" s="1"/>
      <c r="GO360" s="1"/>
      <c r="GP360" s="1"/>
      <c r="HB360" s="1" t="s">
        <v>63</v>
      </c>
      <c r="HC360" s="1">
        <v>2</v>
      </c>
      <c r="HD360" s="1">
        <v>0</v>
      </c>
      <c r="HE360" s="1">
        <v>0</v>
      </c>
    </row>
    <row r="361" spans="3:213" x14ac:dyDescent="0.2">
      <c r="C361" s="2">
        <v>0</v>
      </c>
      <c r="D361" s="2">
        <v>0</v>
      </c>
      <c r="E361" s="2">
        <v>0</v>
      </c>
      <c r="F361" s="2">
        <v>1</v>
      </c>
      <c r="G361" s="2"/>
      <c r="O361" s="1"/>
      <c r="P361" s="1"/>
      <c r="T361" s="1"/>
      <c r="AA361" s="1"/>
      <c r="AB361" s="1"/>
      <c r="AF361" s="1"/>
      <c r="DF361" s="1"/>
      <c r="DG361" s="1"/>
      <c r="DH361" s="1"/>
      <c r="DI361" s="1"/>
      <c r="DU361" s="1"/>
      <c r="DV361" s="1"/>
      <c r="DW361" s="1"/>
      <c r="DX361" s="1"/>
      <c r="GM361" s="1"/>
      <c r="GN361" s="1"/>
      <c r="GO361" s="1"/>
      <c r="GP361" s="1"/>
      <c r="HB361" s="1"/>
      <c r="HC361" s="1"/>
      <c r="HD361" s="1"/>
      <c r="HE361" s="1"/>
    </row>
    <row r="362" spans="3:213" x14ac:dyDescent="0.2">
      <c r="C362" s="2">
        <v>0</v>
      </c>
      <c r="D362" s="2">
        <v>0</v>
      </c>
      <c r="E362" s="2">
        <v>0</v>
      </c>
      <c r="F362" s="2">
        <v>1</v>
      </c>
      <c r="G362" s="2"/>
      <c r="O362" s="1" t="s">
        <v>63</v>
      </c>
      <c r="P362" s="1"/>
      <c r="Q362">
        <v>0</v>
      </c>
      <c r="R362">
        <v>24</v>
      </c>
      <c r="S362">
        <v>365</v>
      </c>
      <c r="T362" s="1"/>
      <c r="AA362" s="1" t="s">
        <v>63</v>
      </c>
      <c r="AB362" s="1"/>
      <c r="AC362">
        <v>0</v>
      </c>
      <c r="AD362">
        <v>20</v>
      </c>
      <c r="AE362">
        <v>120</v>
      </c>
      <c r="AF362" s="1"/>
      <c r="DF362" s="1"/>
      <c r="DG362" s="1"/>
      <c r="DH362" s="1"/>
      <c r="DI362" s="1"/>
      <c r="DU362" s="1"/>
      <c r="DV362" s="1"/>
      <c r="DW362" s="1"/>
      <c r="DX362" s="1"/>
      <c r="GM362" s="1"/>
      <c r="GN362" s="1"/>
      <c r="GO362" s="1"/>
      <c r="GP362" s="1"/>
      <c r="HB362" s="1"/>
      <c r="HC362" s="1"/>
      <c r="HD362" s="1"/>
      <c r="HE362" s="1"/>
    </row>
    <row r="363" spans="3:213" x14ac:dyDescent="0.2">
      <c r="C363" s="2">
        <v>1</v>
      </c>
      <c r="D363" s="2">
        <v>0</v>
      </c>
      <c r="E363" s="2">
        <v>0</v>
      </c>
      <c r="F363" s="2">
        <v>0</v>
      </c>
      <c r="G363" s="2"/>
      <c r="O363" s="1" t="s">
        <v>63</v>
      </c>
      <c r="P363" s="1"/>
      <c r="Q363">
        <v>0</v>
      </c>
      <c r="R363">
        <v>0</v>
      </c>
      <c r="S363">
        <v>0</v>
      </c>
      <c r="T363" s="1"/>
      <c r="AA363" s="1" t="s">
        <v>63</v>
      </c>
      <c r="AB363" s="1"/>
      <c r="AC363">
        <v>0</v>
      </c>
      <c r="AD363">
        <v>24</v>
      </c>
      <c r="AE363">
        <v>365</v>
      </c>
      <c r="AF363" s="1"/>
      <c r="DF363" s="1"/>
      <c r="DG363" s="1"/>
      <c r="DH363" s="1"/>
      <c r="DI363" s="1"/>
      <c r="DU363" s="1"/>
      <c r="DV363" s="1"/>
      <c r="DW363" s="1"/>
      <c r="DX363" s="1"/>
      <c r="GM363" s="1"/>
      <c r="GN363" s="1"/>
      <c r="GO363" s="1"/>
      <c r="GP363" s="1"/>
      <c r="HB363" s="1"/>
      <c r="HC363" s="1"/>
      <c r="HD363" s="1"/>
      <c r="HE363" s="1"/>
    </row>
    <row r="364" spans="3:213" x14ac:dyDescent="0.2">
      <c r="C364" s="2">
        <v>1</v>
      </c>
      <c r="D364" s="2">
        <v>0</v>
      </c>
      <c r="E364" s="2">
        <v>0</v>
      </c>
      <c r="F364" s="2">
        <v>0</v>
      </c>
      <c r="G364" s="2"/>
      <c r="O364" s="1" t="s">
        <v>63</v>
      </c>
      <c r="P364" s="1"/>
      <c r="Q364">
        <v>0</v>
      </c>
      <c r="R364">
        <v>24</v>
      </c>
      <c r="S364">
        <v>330</v>
      </c>
      <c r="T364" s="1"/>
      <c r="AA364" s="1"/>
      <c r="AB364" s="1"/>
      <c r="AF364" s="1"/>
      <c r="DF364" s="1"/>
      <c r="DG364" s="1"/>
      <c r="DH364" s="1"/>
      <c r="DI364" s="1"/>
      <c r="DU364" s="1"/>
      <c r="DV364" s="1"/>
      <c r="DW364" s="1"/>
      <c r="DX364" s="1"/>
      <c r="GM364" s="1"/>
      <c r="GN364" s="1"/>
      <c r="GO364" s="1"/>
      <c r="GP364" s="1"/>
      <c r="HB364" s="1"/>
      <c r="HC364" s="1"/>
      <c r="HD364" s="1"/>
      <c r="HE364" s="1"/>
    </row>
    <row r="365" spans="3:213" x14ac:dyDescent="0.2">
      <c r="C365" s="2">
        <v>1</v>
      </c>
      <c r="D365" s="2">
        <v>0</v>
      </c>
      <c r="E365" s="2">
        <v>0</v>
      </c>
      <c r="F365" s="2">
        <v>0</v>
      </c>
      <c r="G365" s="2"/>
      <c r="O365" s="1"/>
      <c r="P365" s="1"/>
      <c r="T365" s="1"/>
      <c r="AA365" s="1"/>
      <c r="AB365" s="1"/>
      <c r="AF365" s="1"/>
      <c r="DF365" s="1"/>
      <c r="DG365" s="1"/>
      <c r="DH365" s="1"/>
      <c r="DI365" s="1"/>
      <c r="DU365" s="1"/>
      <c r="DV365" s="1"/>
      <c r="DW365" s="1"/>
      <c r="DX365" s="1"/>
      <c r="GM365" s="1"/>
      <c r="GN365" s="1"/>
      <c r="GO365" s="1"/>
      <c r="GP365" s="1"/>
      <c r="HB365" s="1"/>
      <c r="HC365" s="1"/>
      <c r="HD365" s="1"/>
      <c r="HE365" s="1"/>
    </row>
    <row r="366" spans="3:213" x14ac:dyDescent="0.2">
      <c r="C366" s="2">
        <v>0</v>
      </c>
      <c r="D366" s="2">
        <v>0</v>
      </c>
      <c r="E366" s="2">
        <v>0</v>
      </c>
      <c r="F366" s="2">
        <v>1</v>
      </c>
      <c r="G366" s="2"/>
      <c r="O366" s="1"/>
      <c r="P366" s="1"/>
      <c r="T366" s="1"/>
      <c r="AA366" s="1"/>
      <c r="AB366" s="1"/>
      <c r="AF366" s="1"/>
      <c r="DF366" s="1"/>
      <c r="DG366" s="1"/>
      <c r="DH366" s="1"/>
      <c r="DI366" s="1"/>
      <c r="DU366" s="1"/>
      <c r="DV366" s="1"/>
      <c r="DW366" s="1"/>
      <c r="DX366" s="1"/>
      <c r="GM366" s="1"/>
      <c r="GN366" s="1"/>
      <c r="GO366" s="1"/>
      <c r="GP366" s="1"/>
      <c r="HB366" s="1"/>
      <c r="HC366" s="1"/>
      <c r="HD366" s="1"/>
      <c r="HE366" s="1"/>
    </row>
    <row r="367" spans="3:213" x14ac:dyDescent="0.2">
      <c r="C367" s="2">
        <v>0</v>
      </c>
      <c r="D367" s="2">
        <v>0</v>
      </c>
      <c r="E367" s="2">
        <v>0</v>
      </c>
      <c r="F367" s="2">
        <v>1</v>
      </c>
      <c r="G367" s="2"/>
      <c r="O367" s="1"/>
      <c r="P367" s="1"/>
      <c r="T367" s="1"/>
      <c r="AA367" s="1"/>
      <c r="AB367" s="1"/>
      <c r="AF367" s="1"/>
      <c r="DF367" s="1"/>
      <c r="DG367" s="1"/>
      <c r="DH367" s="1"/>
      <c r="DI367" s="1"/>
      <c r="DU367" s="1"/>
      <c r="DV367" s="1"/>
      <c r="DW367" s="1"/>
      <c r="DX367" s="1"/>
      <c r="GM367" s="1"/>
      <c r="GN367" s="1"/>
      <c r="GO367" s="1"/>
      <c r="GP367" s="1"/>
      <c r="HB367" s="1"/>
      <c r="HC367" s="1"/>
      <c r="HD367" s="1"/>
      <c r="HE367" s="1"/>
    </row>
    <row r="368" spans="3:213" x14ac:dyDescent="0.2">
      <c r="C368" s="2">
        <v>0</v>
      </c>
      <c r="D368" s="2">
        <v>0</v>
      </c>
      <c r="E368" s="2">
        <v>0</v>
      </c>
      <c r="F368" s="2">
        <v>1</v>
      </c>
      <c r="G368" s="2"/>
      <c r="O368" s="1"/>
      <c r="P368" s="1"/>
      <c r="T368" s="1"/>
      <c r="AA368" s="1" t="s">
        <v>63</v>
      </c>
      <c r="AB368" s="1"/>
      <c r="AC368">
        <v>0</v>
      </c>
      <c r="AD368">
        <v>2</v>
      </c>
      <c r="AE368">
        <v>30</v>
      </c>
      <c r="AF368" s="1"/>
      <c r="DF368" s="1"/>
      <c r="DG368" s="1"/>
      <c r="DH368" s="1"/>
      <c r="DI368" s="1"/>
      <c r="DU368" s="1"/>
      <c r="DV368" s="1"/>
      <c r="DW368" s="1"/>
      <c r="DX368" s="1"/>
      <c r="GM368" s="1" t="s">
        <v>63</v>
      </c>
      <c r="GN368" s="1">
        <v>1</v>
      </c>
      <c r="GO368" s="1">
        <v>8</v>
      </c>
      <c r="GP368" s="1">
        <v>0</v>
      </c>
      <c r="HB368" s="1"/>
      <c r="HC368" s="1"/>
      <c r="HD368" s="1"/>
      <c r="HE368" s="1"/>
    </row>
    <row r="369" spans="3:213" x14ac:dyDescent="0.2">
      <c r="C369" s="2">
        <v>0</v>
      </c>
      <c r="D369" s="2">
        <v>0</v>
      </c>
      <c r="E369" s="2">
        <v>0</v>
      </c>
      <c r="F369" s="2">
        <v>1</v>
      </c>
      <c r="G369" s="2"/>
      <c r="O369" s="1" t="s">
        <v>63</v>
      </c>
      <c r="P369" s="1"/>
      <c r="Q369">
        <v>7</v>
      </c>
      <c r="R369">
        <v>24</v>
      </c>
      <c r="S369">
        <v>365</v>
      </c>
      <c r="T369" s="1"/>
      <c r="AA369" s="1"/>
      <c r="AB369" s="1"/>
      <c r="AF369" s="1"/>
      <c r="DF369" s="1"/>
      <c r="DG369" s="1"/>
      <c r="DH369" s="1"/>
      <c r="DI369" s="1"/>
      <c r="DU369" s="1"/>
      <c r="DV369" s="1"/>
      <c r="DW369" s="1"/>
      <c r="DX369" s="1"/>
      <c r="GM369" s="1"/>
      <c r="GN369" s="1"/>
      <c r="GO369" s="1"/>
      <c r="GP369" s="1"/>
      <c r="HB369" s="1"/>
      <c r="HC369" s="1"/>
      <c r="HD369" s="1"/>
      <c r="HE369" s="1"/>
    </row>
    <row r="370" spans="3:213" x14ac:dyDescent="0.2">
      <c r="C370" s="2">
        <v>0</v>
      </c>
      <c r="D370" s="2">
        <v>0</v>
      </c>
      <c r="E370" s="2">
        <v>0</v>
      </c>
      <c r="F370" s="2">
        <v>1</v>
      </c>
      <c r="G370" s="2"/>
      <c r="O370" s="1"/>
      <c r="P370" s="1"/>
      <c r="T370" s="1"/>
      <c r="AA370" s="1"/>
      <c r="AB370" s="1"/>
      <c r="AF370" s="1"/>
      <c r="DF370" s="1"/>
      <c r="DG370" s="1"/>
      <c r="DH370" s="1"/>
      <c r="DI370" s="1"/>
      <c r="DU370" s="1"/>
      <c r="DV370" s="1"/>
      <c r="DW370" s="1"/>
      <c r="DX370" s="1"/>
      <c r="GM370" s="1"/>
      <c r="GN370" s="1"/>
      <c r="GO370" s="1"/>
      <c r="GP370" s="1"/>
      <c r="HB370" s="1"/>
      <c r="HC370" s="1"/>
      <c r="HD370" s="1"/>
      <c r="HE370" s="1"/>
    </row>
    <row r="371" spans="3:213" x14ac:dyDescent="0.2">
      <c r="C371" s="2">
        <v>1</v>
      </c>
      <c r="D371" s="2">
        <v>0</v>
      </c>
      <c r="E371" s="2">
        <v>0</v>
      </c>
      <c r="F371" s="2">
        <v>0</v>
      </c>
      <c r="G371" s="2"/>
      <c r="O371" s="1" t="s">
        <v>63</v>
      </c>
      <c r="P371" s="1"/>
      <c r="Q371">
        <v>0</v>
      </c>
      <c r="R371">
        <v>24</v>
      </c>
      <c r="S371">
        <v>365</v>
      </c>
      <c r="T371" s="1"/>
      <c r="AA371" s="1"/>
      <c r="AB371" s="1"/>
      <c r="AF371" s="1"/>
      <c r="DF371" s="1"/>
      <c r="DG371" s="1"/>
      <c r="DH371" s="1"/>
      <c r="DI371" s="1"/>
      <c r="DU371" s="1"/>
      <c r="DV371" s="1"/>
      <c r="DW371" s="1"/>
      <c r="DX371" s="1"/>
      <c r="GM371" s="1"/>
      <c r="GN371" s="1"/>
      <c r="GO371" s="1"/>
      <c r="GP371" s="1"/>
      <c r="HB371" s="1"/>
      <c r="HC371" s="1"/>
      <c r="HD371" s="1"/>
      <c r="HE371" s="1"/>
    </row>
    <row r="372" spans="3:213" x14ac:dyDescent="0.2">
      <c r="C372" s="2">
        <v>0</v>
      </c>
      <c r="D372" s="2">
        <v>0</v>
      </c>
      <c r="E372" s="2">
        <v>0</v>
      </c>
      <c r="F372" s="2">
        <v>1</v>
      </c>
      <c r="G372" s="2"/>
      <c r="O372" s="1"/>
      <c r="P372" s="1"/>
      <c r="T372" s="1"/>
      <c r="AA372" s="1"/>
      <c r="AB372" s="1"/>
      <c r="AF372" s="1"/>
      <c r="DF372" s="1"/>
      <c r="DG372" s="1"/>
      <c r="DH372" s="1"/>
      <c r="DI372" s="1"/>
      <c r="DU372" s="1"/>
      <c r="DV372" s="1"/>
      <c r="DW372" s="1"/>
      <c r="DX372" s="1"/>
      <c r="GM372" s="1"/>
      <c r="GN372" s="1"/>
      <c r="GO372" s="1"/>
      <c r="GP372" s="1"/>
      <c r="HB372" s="1"/>
      <c r="HC372" s="1"/>
      <c r="HD372" s="1"/>
      <c r="HE372" s="1"/>
    </row>
    <row r="373" spans="3:213" x14ac:dyDescent="0.2">
      <c r="C373" s="2">
        <v>0</v>
      </c>
      <c r="D373" s="2">
        <v>0</v>
      </c>
      <c r="E373" s="2">
        <v>0</v>
      </c>
      <c r="F373" s="2">
        <v>1</v>
      </c>
      <c r="G373" s="2"/>
      <c r="O373" s="1"/>
      <c r="P373" s="1"/>
      <c r="T373" s="1"/>
      <c r="AA373" s="1" t="s">
        <v>63</v>
      </c>
      <c r="AB373" s="1"/>
      <c r="AC373">
        <v>3</v>
      </c>
      <c r="AD373">
        <v>3</v>
      </c>
      <c r="AE373">
        <v>365</v>
      </c>
      <c r="AF373" s="1"/>
      <c r="DF373" s="1" t="s">
        <v>63</v>
      </c>
      <c r="DG373" s="1">
        <v>2</v>
      </c>
      <c r="DH373" s="1">
        <v>8</v>
      </c>
      <c r="DI373" s="1">
        <v>30</v>
      </c>
      <c r="DU373" s="1"/>
      <c r="DV373" s="1"/>
      <c r="DW373" s="1"/>
      <c r="DX373" s="1"/>
      <c r="GM373" s="1"/>
      <c r="GN373" s="1"/>
      <c r="GO373" s="1"/>
      <c r="GP373" s="1"/>
      <c r="HB373" s="1"/>
      <c r="HC373" s="1"/>
      <c r="HD373" s="1"/>
      <c r="HE373" s="1"/>
    </row>
    <row r="374" spans="3:213" x14ac:dyDescent="0.2">
      <c r="C374" s="2">
        <v>0</v>
      </c>
      <c r="D374" s="2">
        <v>0</v>
      </c>
      <c r="E374" s="2">
        <v>0</v>
      </c>
      <c r="F374" s="2">
        <v>1</v>
      </c>
      <c r="G374" s="2"/>
      <c r="O374" s="1"/>
      <c r="P374" s="1"/>
      <c r="T374" s="1"/>
      <c r="AA374" s="1"/>
      <c r="AB374" s="1"/>
      <c r="AF374" s="1"/>
      <c r="DF374" s="1" t="s">
        <v>63</v>
      </c>
      <c r="DG374" s="1">
        <v>2</v>
      </c>
      <c r="DH374" s="1">
        <v>0</v>
      </c>
      <c r="DI374" s="1">
        <v>0</v>
      </c>
      <c r="DU374" s="1"/>
      <c r="DV374" s="1"/>
      <c r="DW374" s="1"/>
      <c r="DX374" s="1"/>
      <c r="GM374" s="1"/>
      <c r="GN374" s="1"/>
      <c r="GO374" s="1"/>
      <c r="GP374" s="1"/>
      <c r="HB374" s="1"/>
      <c r="HC374" s="1"/>
      <c r="HD374" s="1"/>
      <c r="HE374" s="1"/>
    </row>
    <row r="375" spans="3:213" x14ac:dyDescent="0.2">
      <c r="C375" s="2">
        <v>1</v>
      </c>
      <c r="D375" s="2">
        <v>0</v>
      </c>
      <c r="E375" s="2">
        <v>0</v>
      </c>
      <c r="F375" s="2">
        <v>0</v>
      </c>
      <c r="G375" s="2"/>
      <c r="O375" s="1" t="s">
        <v>63</v>
      </c>
      <c r="P375" s="1"/>
      <c r="Q375">
        <v>0</v>
      </c>
      <c r="R375">
        <v>24</v>
      </c>
      <c r="S375">
        <v>365</v>
      </c>
      <c r="T375" s="1"/>
      <c r="AA375" s="1"/>
      <c r="AB375" s="1"/>
      <c r="AF375" s="1"/>
      <c r="DF375" s="1"/>
      <c r="DG375" s="1"/>
      <c r="DH375" s="1"/>
      <c r="DI375" s="1"/>
      <c r="DU375" s="1"/>
      <c r="DV375" s="1"/>
      <c r="DW375" s="1"/>
      <c r="DX375" s="1"/>
      <c r="GM375" s="1"/>
      <c r="GN375" s="1"/>
      <c r="GO375" s="1"/>
      <c r="GP375" s="1"/>
      <c r="HB375" s="1"/>
      <c r="HC375" s="1"/>
      <c r="HD375" s="1"/>
      <c r="HE375" s="1"/>
    </row>
    <row r="376" spans="3:213" x14ac:dyDescent="0.2">
      <c r="C376" s="2">
        <v>0</v>
      </c>
      <c r="D376" s="2">
        <v>0</v>
      </c>
      <c r="E376" s="2">
        <v>0</v>
      </c>
      <c r="F376" s="2">
        <v>1</v>
      </c>
      <c r="G376" s="2"/>
      <c r="O376" s="1"/>
      <c r="P376" s="1"/>
      <c r="T376" s="1"/>
      <c r="AA376" s="1" t="s">
        <v>63</v>
      </c>
      <c r="AB376" s="1"/>
      <c r="AC376">
        <v>0</v>
      </c>
      <c r="AD376">
        <v>8</v>
      </c>
      <c r="AE376">
        <v>0</v>
      </c>
      <c r="AF376" s="1"/>
      <c r="DF376" s="1"/>
      <c r="DG376" s="1"/>
      <c r="DH376" s="1"/>
      <c r="DI376" s="1"/>
      <c r="DU376" s="1"/>
      <c r="DV376" s="1"/>
      <c r="DW376" s="1"/>
      <c r="DX376" s="1"/>
      <c r="GM376" s="1"/>
      <c r="GN376" s="1"/>
      <c r="GO376" s="1"/>
      <c r="GP376" s="1"/>
      <c r="HB376" s="1"/>
      <c r="HC376" s="1"/>
      <c r="HD376" s="1"/>
      <c r="HE376" s="1"/>
    </row>
    <row r="377" spans="3:213" x14ac:dyDescent="0.2">
      <c r="C377" s="2">
        <v>0</v>
      </c>
      <c r="D377" s="2">
        <v>0</v>
      </c>
      <c r="E377" s="2">
        <v>0</v>
      </c>
      <c r="F377" s="2">
        <v>1</v>
      </c>
      <c r="G377" s="2"/>
      <c r="O377" s="1"/>
      <c r="P377" s="1"/>
      <c r="T377" s="1"/>
      <c r="AA377" s="1"/>
      <c r="AB377" s="1"/>
      <c r="AF377" s="1"/>
      <c r="DF377" s="1"/>
      <c r="DG377" s="1"/>
      <c r="DH377" s="1"/>
      <c r="DI377" s="1"/>
      <c r="DU377" s="1"/>
      <c r="DV377" s="1"/>
      <c r="DW377" s="1"/>
      <c r="DX377" s="1"/>
      <c r="GM377" s="1"/>
      <c r="GN377" s="1"/>
      <c r="GO377" s="1"/>
      <c r="GP377" s="1"/>
      <c r="HB377" s="1"/>
      <c r="HC377" s="1"/>
      <c r="HD377" s="1"/>
      <c r="HE377" s="1"/>
    </row>
    <row r="378" spans="3:213" x14ac:dyDescent="0.2">
      <c r="C378" s="2">
        <v>0</v>
      </c>
      <c r="D378" s="2">
        <v>0</v>
      </c>
      <c r="E378" s="2">
        <v>0</v>
      </c>
      <c r="F378" s="2">
        <v>1</v>
      </c>
      <c r="G378" s="2"/>
      <c r="O378" s="1"/>
      <c r="P378" s="1"/>
      <c r="T378" s="1"/>
      <c r="AA378" s="1"/>
      <c r="AB378" s="1"/>
      <c r="AF378" s="1"/>
      <c r="DF378" s="1"/>
      <c r="DG378" s="1"/>
      <c r="DH378" s="1"/>
      <c r="DI378" s="1"/>
      <c r="DU378" s="1"/>
      <c r="DV378" s="1"/>
      <c r="DW378" s="1"/>
      <c r="DX378" s="1"/>
      <c r="GM378" s="1"/>
      <c r="GN378" s="1"/>
      <c r="GO378" s="1"/>
      <c r="GP378" s="1"/>
      <c r="HB378" s="1"/>
      <c r="HC378" s="1"/>
      <c r="HD378" s="1"/>
      <c r="HE378" s="1"/>
    </row>
    <row r="379" spans="3:213" x14ac:dyDescent="0.2">
      <c r="C379" s="2">
        <v>0</v>
      </c>
      <c r="D379" s="2">
        <v>0</v>
      </c>
      <c r="E379" s="2">
        <v>0</v>
      </c>
      <c r="F379" s="2">
        <v>1</v>
      </c>
      <c r="G379" s="2"/>
      <c r="O379" s="1" t="s">
        <v>63</v>
      </c>
      <c r="P379" s="1"/>
      <c r="Q379">
        <v>0</v>
      </c>
      <c r="R379">
        <v>10</v>
      </c>
      <c r="S379">
        <v>85</v>
      </c>
      <c r="T379" s="1"/>
      <c r="AA379" s="1"/>
      <c r="AB379" s="1"/>
      <c r="AF379" s="1"/>
      <c r="DF379" s="1"/>
      <c r="DG379" s="1"/>
      <c r="DH379" s="1"/>
      <c r="DI379" s="1"/>
      <c r="DU379" s="1"/>
      <c r="DV379" s="1"/>
      <c r="DW379" s="1"/>
      <c r="DX379" s="1"/>
      <c r="GM379" s="1"/>
      <c r="GN379" s="1"/>
      <c r="GO379" s="1"/>
      <c r="GP379" s="1"/>
      <c r="HB379" s="1"/>
      <c r="HC379" s="1"/>
      <c r="HD379" s="1"/>
      <c r="HE379" s="1"/>
    </row>
    <row r="380" spans="3:213" x14ac:dyDescent="0.2">
      <c r="C380" s="2">
        <v>0</v>
      </c>
      <c r="D380" s="2">
        <v>0</v>
      </c>
      <c r="E380" s="2">
        <v>0</v>
      </c>
      <c r="F380" s="2">
        <v>1</v>
      </c>
      <c r="G380" s="2"/>
      <c r="O380" s="1"/>
      <c r="P380" s="1"/>
      <c r="T380" s="1"/>
      <c r="AA380" s="1"/>
      <c r="AB380" s="1"/>
      <c r="AF380" s="1"/>
      <c r="DF380" s="1"/>
      <c r="DG380" s="1"/>
      <c r="DH380" s="1"/>
      <c r="DI380" s="1"/>
      <c r="DU380" s="1"/>
      <c r="DV380" s="1"/>
      <c r="DW380" s="1"/>
      <c r="DX380" s="1"/>
      <c r="GM380" s="1" t="s">
        <v>63</v>
      </c>
      <c r="GN380" s="1">
        <v>1</v>
      </c>
      <c r="GO380" s="1">
        <v>0</v>
      </c>
      <c r="GP380" s="1">
        <v>0</v>
      </c>
      <c r="HB380" s="1"/>
      <c r="HC380" s="1"/>
      <c r="HD380" s="1"/>
      <c r="HE380" s="1"/>
    </row>
    <row r="381" spans="3:213" x14ac:dyDescent="0.2">
      <c r="C381" s="2">
        <v>0</v>
      </c>
      <c r="D381" s="2">
        <v>0</v>
      </c>
      <c r="E381" s="2">
        <v>0</v>
      </c>
      <c r="F381" s="2">
        <v>1</v>
      </c>
      <c r="G381" s="2"/>
      <c r="O381" s="1"/>
      <c r="P381" s="1"/>
      <c r="T381" s="1"/>
      <c r="AA381" s="1" t="s">
        <v>63</v>
      </c>
      <c r="AB381" s="1"/>
      <c r="AC381">
        <v>2</v>
      </c>
      <c r="AD381">
        <v>5</v>
      </c>
      <c r="AE381">
        <v>60</v>
      </c>
      <c r="AF381" s="1"/>
      <c r="DF381" s="1"/>
      <c r="DG381" s="1"/>
      <c r="DH381" s="1"/>
      <c r="DI381" s="1"/>
      <c r="DU381" s="1"/>
      <c r="DV381" s="1"/>
      <c r="DW381" s="1"/>
      <c r="DX381" s="1"/>
      <c r="GM381" s="1"/>
      <c r="GN381" s="1"/>
      <c r="GO381" s="1"/>
      <c r="GP381" s="1"/>
      <c r="HB381" s="1"/>
      <c r="HC381" s="1"/>
      <c r="HD381" s="1"/>
      <c r="HE381" s="1"/>
    </row>
    <row r="382" spans="3:213" x14ac:dyDescent="0.2">
      <c r="C382" s="2">
        <v>0</v>
      </c>
      <c r="D382" s="2">
        <v>0</v>
      </c>
      <c r="E382" s="2">
        <v>0</v>
      </c>
      <c r="F382" s="2">
        <v>1</v>
      </c>
      <c r="G382" s="2"/>
      <c r="O382" s="1"/>
      <c r="P382" s="1"/>
      <c r="T382" s="1"/>
      <c r="AA382" s="1"/>
      <c r="AB382" s="1"/>
      <c r="AF382" s="1"/>
      <c r="DF382" s="1"/>
      <c r="DG382" s="1"/>
      <c r="DH382" s="1"/>
      <c r="DI382" s="1"/>
      <c r="DU382" s="1"/>
      <c r="DV382" s="1"/>
      <c r="DW382" s="1"/>
      <c r="DX382" s="1"/>
      <c r="GM382" s="1"/>
      <c r="GN382" s="1"/>
      <c r="GO382" s="1"/>
      <c r="GP382" s="1"/>
      <c r="HB382" s="1"/>
      <c r="HC382" s="1"/>
      <c r="HD382" s="1"/>
      <c r="HE382" s="1"/>
    </row>
    <row r="383" spans="3:213" x14ac:dyDescent="0.2">
      <c r="C383" s="2">
        <v>0</v>
      </c>
      <c r="D383" s="2">
        <v>0</v>
      </c>
      <c r="E383" s="2">
        <v>0</v>
      </c>
      <c r="F383" s="2">
        <v>1</v>
      </c>
      <c r="G383" s="2"/>
      <c r="O383" s="1"/>
      <c r="P383" s="1"/>
      <c r="T383" s="1"/>
      <c r="AA383" s="1"/>
      <c r="AB383" s="1"/>
      <c r="AF383" s="1"/>
      <c r="DF383" s="1"/>
      <c r="DG383" s="1"/>
      <c r="DH383" s="1"/>
      <c r="DI383" s="1"/>
      <c r="DU383" s="1" t="s">
        <v>63</v>
      </c>
      <c r="DV383" s="1">
        <v>4</v>
      </c>
      <c r="DW383" s="1">
        <v>8</v>
      </c>
      <c r="DX383" s="1">
        <v>260</v>
      </c>
      <c r="GM383" s="1"/>
      <c r="GN383" s="1"/>
      <c r="GO383" s="1"/>
      <c r="GP383" s="1"/>
      <c r="HB383" s="1"/>
      <c r="HC383" s="1"/>
      <c r="HD383" s="1"/>
      <c r="HE383" s="1"/>
    </row>
    <row r="384" spans="3:213" x14ac:dyDescent="0.2">
      <c r="C384" s="2">
        <v>1</v>
      </c>
      <c r="D384" s="2">
        <v>0</v>
      </c>
      <c r="E384" s="2">
        <v>0</v>
      </c>
      <c r="F384" s="2">
        <v>0</v>
      </c>
      <c r="G384" s="2"/>
      <c r="O384" s="1"/>
      <c r="P384" s="1"/>
      <c r="T384" s="1"/>
      <c r="AA384" s="1"/>
      <c r="AB384" s="1"/>
      <c r="AF384" s="1"/>
      <c r="DF384" s="1"/>
      <c r="DG384" s="1"/>
      <c r="DH384" s="1"/>
      <c r="DI384" s="1"/>
      <c r="DU384" s="1"/>
      <c r="DV384" s="1"/>
      <c r="DW384" s="1"/>
      <c r="DX384" s="1"/>
      <c r="GM384" s="1"/>
      <c r="GN384" s="1"/>
      <c r="GO384" s="1"/>
      <c r="GP384" s="1"/>
      <c r="HB384" s="1"/>
      <c r="HC384" s="1"/>
      <c r="HD384" s="1"/>
      <c r="HE384" s="1"/>
    </row>
    <row r="385" spans="3:213" x14ac:dyDescent="0.2">
      <c r="C385" s="2">
        <v>0</v>
      </c>
      <c r="D385" s="2">
        <v>0</v>
      </c>
      <c r="E385" s="2">
        <v>0</v>
      </c>
      <c r="F385" s="2">
        <v>1</v>
      </c>
      <c r="G385" s="2"/>
      <c r="O385" s="1"/>
      <c r="P385" s="1"/>
      <c r="T385" s="1"/>
      <c r="AA385" s="1"/>
      <c r="AB385" s="1"/>
      <c r="AF385" s="1"/>
      <c r="DF385" s="1"/>
      <c r="DG385" s="1"/>
      <c r="DH385" s="1"/>
      <c r="DI385" s="1"/>
      <c r="DU385" s="1"/>
      <c r="DV385" s="1"/>
      <c r="DW385" s="1"/>
      <c r="DX385" s="1"/>
      <c r="GM385" s="1"/>
      <c r="GN385" s="1"/>
      <c r="GO385" s="1"/>
      <c r="GP385" s="1"/>
      <c r="HB385" s="1"/>
      <c r="HC385" s="1"/>
      <c r="HD385" s="1"/>
      <c r="HE385" s="1"/>
    </row>
    <row r="386" spans="3:213" x14ac:dyDescent="0.2">
      <c r="C386" s="2">
        <v>0</v>
      </c>
      <c r="D386" s="2">
        <v>1</v>
      </c>
      <c r="E386" s="2">
        <v>0</v>
      </c>
      <c r="F386" s="2">
        <v>0</v>
      </c>
      <c r="G386" s="2"/>
      <c r="O386" s="1"/>
      <c r="P386" s="1"/>
      <c r="T386" s="1"/>
      <c r="AA386" s="1"/>
      <c r="AB386" s="1"/>
      <c r="AF386" s="1"/>
      <c r="DF386" s="1"/>
      <c r="DG386" s="1"/>
      <c r="DH386" s="1"/>
      <c r="DI386" s="1"/>
      <c r="DU386" s="1"/>
      <c r="DV386" s="1"/>
      <c r="DW386" s="1"/>
      <c r="DX386" s="1"/>
      <c r="GM386" s="1"/>
      <c r="GN386" s="1"/>
      <c r="GO386" s="1"/>
      <c r="GP386" s="1"/>
      <c r="HB386" s="1"/>
      <c r="HC386" s="1"/>
      <c r="HD386" s="1"/>
      <c r="HE386" s="1"/>
    </row>
    <row r="387" spans="3:213" x14ac:dyDescent="0.2">
      <c r="C387" s="2">
        <v>1</v>
      </c>
      <c r="D387" s="2">
        <v>0</v>
      </c>
      <c r="E387" s="2">
        <v>0</v>
      </c>
      <c r="F387" s="2">
        <v>0</v>
      </c>
      <c r="G387" s="2"/>
      <c r="O387" s="1"/>
      <c r="P387" s="1"/>
      <c r="T387" s="1"/>
      <c r="AA387" s="1"/>
      <c r="AB387" s="1"/>
      <c r="AF387" s="1"/>
      <c r="DF387" s="1"/>
      <c r="DG387" s="1"/>
      <c r="DH387" s="1"/>
      <c r="DI387" s="1"/>
      <c r="DU387" s="1"/>
      <c r="DV387" s="1"/>
      <c r="DW387" s="1"/>
      <c r="DX387" s="1"/>
      <c r="GM387" s="1" t="s">
        <v>63</v>
      </c>
      <c r="GN387" s="1">
        <v>1</v>
      </c>
      <c r="GO387" s="1">
        <v>24</v>
      </c>
      <c r="GP387" s="1">
        <v>365</v>
      </c>
      <c r="HB387" s="1"/>
      <c r="HC387" s="1"/>
      <c r="HD387" s="1"/>
      <c r="HE387" s="1"/>
    </row>
    <row r="388" spans="3:213" x14ac:dyDescent="0.2">
      <c r="C388" s="2">
        <v>1</v>
      </c>
      <c r="D388" s="2">
        <v>0</v>
      </c>
      <c r="E388" s="2">
        <v>0</v>
      </c>
      <c r="F388" s="2">
        <v>0</v>
      </c>
      <c r="G388" s="2"/>
      <c r="O388" s="1" t="s">
        <v>63</v>
      </c>
      <c r="P388" s="1"/>
      <c r="Q388">
        <v>2</v>
      </c>
      <c r="R388">
        <v>24</v>
      </c>
      <c r="S388">
        <v>290</v>
      </c>
      <c r="T388" s="1"/>
      <c r="AA388" s="1"/>
      <c r="AB388" s="1"/>
      <c r="AF388" s="1"/>
      <c r="DF388" s="1"/>
      <c r="DG388" s="1"/>
      <c r="DH388" s="1"/>
      <c r="DI388" s="1"/>
      <c r="DU388" s="1"/>
      <c r="DV388" s="1"/>
      <c r="DW388" s="1"/>
      <c r="DX388" s="1"/>
      <c r="GM388" s="1"/>
      <c r="GN388" s="1"/>
      <c r="GO388" s="1"/>
      <c r="GP388" s="1"/>
      <c r="HB388" s="1"/>
      <c r="HC388" s="1"/>
      <c r="HD388" s="1"/>
      <c r="HE388" s="1"/>
    </row>
    <row r="389" spans="3:213" x14ac:dyDescent="0.2">
      <c r="C389" s="2">
        <v>1</v>
      </c>
      <c r="D389" s="2">
        <v>0</v>
      </c>
      <c r="E389" s="2">
        <v>0</v>
      </c>
      <c r="F389" s="2">
        <v>0</v>
      </c>
      <c r="G389" s="2"/>
      <c r="O389" s="1" t="s">
        <v>63</v>
      </c>
      <c r="P389" s="1"/>
      <c r="Q389">
        <v>3</v>
      </c>
      <c r="R389">
        <v>10</v>
      </c>
      <c r="S389">
        <v>325</v>
      </c>
      <c r="T389" s="1"/>
      <c r="AA389" s="1"/>
      <c r="AB389" s="1"/>
      <c r="AF389" s="1"/>
      <c r="DF389" s="1"/>
      <c r="DG389" s="1"/>
      <c r="DH389" s="1"/>
      <c r="DI389" s="1"/>
      <c r="DU389" s="1"/>
      <c r="DV389" s="1"/>
      <c r="DW389" s="1"/>
      <c r="DX389" s="1"/>
      <c r="GM389" s="1"/>
      <c r="GN389" s="1"/>
      <c r="GO389" s="1"/>
      <c r="GP389" s="1"/>
      <c r="HB389" s="1"/>
      <c r="HC389" s="1"/>
      <c r="HD389" s="1"/>
      <c r="HE389" s="1"/>
    </row>
    <row r="390" spans="3:213" x14ac:dyDescent="0.2">
      <c r="C390" s="2">
        <v>0</v>
      </c>
      <c r="D390" s="2">
        <v>0</v>
      </c>
      <c r="E390" s="2">
        <v>0</v>
      </c>
      <c r="F390" s="2">
        <v>1</v>
      </c>
      <c r="G390" s="2"/>
      <c r="O390" s="1"/>
      <c r="P390" s="1"/>
      <c r="T390" s="1"/>
      <c r="AA390" s="1"/>
      <c r="AB390" s="1"/>
      <c r="AF390" s="1"/>
      <c r="DF390" s="1"/>
      <c r="DG390" s="1"/>
      <c r="DH390" s="1"/>
      <c r="DI390" s="1"/>
      <c r="DU390" s="1"/>
      <c r="DV390" s="1"/>
      <c r="DW390" s="1"/>
      <c r="DX390" s="1"/>
      <c r="GM390" s="1"/>
      <c r="GN390" s="1"/>
      <c r="GO390" s="1"/>
      <c r="GP390" s="1"/>
      <c r="HB390" s="1"/>
      <c r="HC390" s="1"/>
      <c r="HD390" s="1"/>
      <c r="HE390" s="1"/>
    </row>
    <row r="391" spans="3:213" x14ac:dyDescent="0.2">
      <c r="C391" s="2">
        <v>0</v>
      </c>
      <c r="D391" s="2">
        <v>0</v>
      </c>
      <c r="E391" s="2">
        <v>0</v>
      </c>
      <c r="F391" s="2">
        <v>1</v>
      </c>
      <c r="G391" s="2"/>
      <c r="O391" s="1"/>
      <c r="P391" s="1"/>
      <c r="T391" s="1"/>
      <c r="AA391" s="1"/>
      <c r="AB391" s="1"/>
      <c r="AF391" s="1"/>
      <c r="DF391" s="1"/>
      <c r="DG391" s="1"/>
      <c r="DH391" s="1"/>
      <c r="DI391" s="1"/>
      <c r="DU391" s="1"/>
      <c r="DV391" s="1"/>
      <c r="DW391" s="1"/>
      <c r="DX391" s="1"/>
      <c r="GM391" s="1"/>
      <c r="GN391" s="1"/>
      <c r="GO391" s="1"/>
      <c r="GP391" s="1"/>
      <c r="HB391" s="1"/>
      <c r="HC391" s="1"/>
      <c r="HD391" s="1"/>
      <c r="HE391" s="1"/>
    </row>
    <row r="392" spans="3:213" x14ac:dyDescent="0.2">
      <c r="C392" s="2">
        <v>1</v>
      </c>
      <c r="D392" s="2">
        <v>0</v>
      </c>
      <c r="E392" s="2">
        <v>0</v>
      </c>
      <c r="F392" s="2">
        <v>0</v>
      </c>
      <c r="G392" s="2"/>
      <c r="O392" s="1"/>
      <c r="P392" s="1"/>
      <c r="T392" s="1"/>
      <c r="AA392" s="1"/>
      <c r="AB392" s="1"/>
      <c r="AF392" s="1"/>
      <c r="DF392" s="1"/>
      <c r="DG392" s="1"/>
      <c r="DH392" s="1"/>
      <c r="DI392" s="1"/>
      <c r="DU392" s="1"/>
      <c r="DV392" s="1"/>
      <c r="DW392" s="1"/>
      <c r="DX392" s="1"/>
      <c r="GM392" s="1"/>
      <c r="GN392" s="1"/>
      <c r="GO392" s="1"/>
      <c r="GP392" s="1"/>
      <c r="HB392" s="1"/>
      <c r="HC392" s="1"/>
      <c r="HD392" s="1"/>
      <c r="HE392" s="1"/>
    </row>
    <row r="393" spans="3:213" x14ac:dyDescent="0.2">
      <c r="C393" s="2">
        <v>1</v>
      </c>
      <c r="D393" s="2">
        <v>0</v>
      </c>
      <c r="E393" s="2">
        <v>0</v>
      </c>
      <c r="F393" s="2">
        <v>0</v>
      </c>
      <c r="G393" s="2"/>
      <c r="O393" s="1" t="s">
        <v>63</v>
      </c>
      <c r="P393" s="1"/>
      <c r="Q393">
        <v>100</v>
      </c>
      <c r="R393">
        <v>6</v>
      </c>
      <c r="S393">
        <v>258</v>
      </c>
      <c r="T393" s="1"/>
      <c r="AA393" s="1"/>
      <c r="AB393" s="1"/>
      <c r="AF393" s="1"/>
      <c r="DF393" s="1"/>
      <c r="DG393" s="1"/>
      <c r="DH393" s="1"/>
      <c r="DI393" s="1"/>
      <c r="DU393" s="1"/>
      <c r="DV393" s="1"/>
      <c r="DW393" s="1"/>
      <c r="DX393" s="1"/>
      <c r="GM393" s="1"/>
      <c r="GN393" s="1"/>
      <c r="GO393" s="1"/>
      <c r="GP393" s="1"/>
      <c r="HB393" s="1"/>
      <c r="HC393" s="1"/>
      <c r="HD393" s="1"/>
      <c r="HE393" s="1"/>
    </row>
    <row r="394" spans="3:213" x14ac:dyDescent="0.2">
      <c r="C394" s="2">
        <v>1</v>
      </c>
      <c r="D394" s="2">
        <v>0</v>
      </c>
      <c r="E394" s="2">
        <v>0</v>
      </c>
      <c r="F394" s="2">
        <v>0</v>
      </c>
      <c r="G394" s="2"/>
      <c r="O394" s="1"/>
      <c r="P394" s="1"/>
      <c r="T394" s="1"/>
      <c r="AA394" s="1"/>
      <c r="AB394" s="1"/>
      <c r="AF394" s="1"/>
      <c r="DF394" s="1"/>
      <c r="DG394" s="1"/>
      <c r="DH394" s="1"/>
      <c r="DI394" s="1"/>
      <c r="DU394" s="1"/>
      <c r="DV394" s="1"/>
      <c r="DW394" s="1"/>
      <c r="DX394" s="1"/>
      <c r="GM394" s="1"/>
      <c r="GN394" s="1"/>
      <c r="GO394" s="1"/>
      <c r="GP394" s="1"/>
      <c r="HB394" s="1"/>
      <c r="HC394" s="1"/>
      <c r="HD394" s="1"/>
      <c r="HE394" s="1"/>
    </row>
    <row r="395" spans="3:213" x14ac:dyDescent="0.2">
      <c r="C395" s="2">
        <v>0</v>
      </c>
      <c r="D395" s="2">
        <v>0</v>
      </c>
      <c r="E395" s="2">
        <v>0</v>
      </c>
      <c r="F395" s="2">
        <v>1</v>
      </c>
      <c r="G395" s="2"/>
      <c r="O395" s="1" t="s">
        <v>63</v>
      </c>
      <c r="P395" s="1"/>
      <c r="Q395">
        <v>50</v>
      </c>
      <c r="R395">
        <v>8</v>
      </c>
      <c r="S395">
        <v>250</v>
      </c>
      <c r="T395" s="1"/>
      <c r="AA395" s="1"/>
      <c r="AB395" s="1"/>
      <c r="AF395" s="1"/>
      <c r="DF395" s="1"/>
      <c r="DG395" s="1"/>
      <c r="DH395" s="1"/>
      <c r="DI395" s="1"/>
      <c r="DU395" s="1"/>
      <c r="DV395" s="1"/>
      <c r="DW395" s="1"/>
      <c r="DX395" s="1"/>
      <c r="GM395" s="1"/>
      <c r="GN395" s="1"/>
      <c r="GO395" s="1"/>
      <c r="GP395" s="1"/>
      <c r="HB395" s="1"/>
      <c r="HC395" s="1"/>
      <c r="HD395" s="1"/>
      <c r="HE395" s="1"/>
    </row>
    <row r="396" spans="3:213" x14ac:dyDescent="0.2">
      <c r="C396" s="2">
        <v>0</v>
      </c>
      <c r="D396" s="2">
        <v>0</v>
      </c>
      <c r="E396" s="2">
        <v>0</v>
      </c>
      <c r="F396" s="2">
        <v>1</v>
      </c>
      <c r="G396" s="2"/>
      <c r="O396" s="1"/>
      <c r="P396" s="1"/>
      <c r="T396" s="1"/>
      <c r="AA396" s="1"/>
      <c r="AB396" s="1"/>
      <c r="AF396" s="1"/>
      <c r="DF396" s="1"/>
      <c r="DG396" s="1"/>
      <c r="DH396" s="1"/>
      <c r="DI396" s="1"/>
      <c r="DU396" s="1"/>
      <c r="DV396" s="1"/>
      <c r="DW396" s="1"/>
      <c r="DX396" s="1"/>
      <c r="GM396" s="1"/>
      <c r="GN396" s="1"/>
      <c r="GO396" s="1"/>
      <c r="GP396" s="1"/>
      <c r="HB396" s="1"/>
      <c r="HC396" s="1"/>
      <c r="HD396" s="1"/>
      <c r="HE396" s="1"/>
    </row>
    <row r="397" spans="3:213" x14ac:dyDescent="0.2">
      <c r="C397" s="2">
        <v>0</v>
      </c>
      <c r="D397" s="2">
        <v>0</v>
      </c>
      <c r="E397" s="2">
        <v>0</v>
      </c>
      <c r="F397" s="2">
        <v>1</v>
      </c>
      <c r="G397" s="2"/>
      <c r="O397" s="1"/>
      <c r="P397" s="1"/>
      <c r="T397" s="1"/>
      <c r="AA397" s="1"/>
      <c r="AB397" s="1"/>
      <c r="AF397" s="1"/>
      <c r="DF397" s="1"/>
      <c r="DG397" s="1"/>
      <c r="DH397" s="1"/>
      <c r="DI397" s="1"/>
      <c r="DU397" s="1"/>
      <c r="DV397" s="1"/>
      <c r="DW397" s="1"/>
      <c r="DX397" s="1"/>
      <c r="GM397" s="1"/>
      <c r="GN397" s="1"/>
      <c r="GO397" s="1"/>
      <c r="GP397" s="1"/>
      <c r="HB397" s="1"/>
      <c r="HC397" s="1"/>
      <c r="HD397" s="1"/>
      <c r="HE397" s="1"/>
    </row>
    <row r="398" spans="3:213" x14ac:dyDescent="0.2">
      <c r="C398" s="2">
        <v>0</v>
      </c>
      <c r="D398" s="2">
        <v>0</v>
      </c>
      <c r="E398" s="2">
        <v>0</v>
      </c>
      <c r="F398" s="2">
        <v>1</v>
      </c>
      <c r="G398" s="2"/>
      <c r="O398" s="1"/>
      <c r="P398" s="1"/>
      <c r="T398" s="1"/>
      <c r="AA398" s="1"/>
      <c r="AB398" s="1"/>
      <c r="AF398" s="1"/>
      <c r="DF398" s="1"/>
      <c r="DG398" s="1"/>
      <c r="DH398" s="1"/>
      <c r="DI398" s="1"/>
      <c r="DU398" s="1"/>
      <c r="DV398" s="1"/>
      <c r="DW398" s="1"/>
      <c r="DX398" s="1"/>
      <c r="GM398" s="1" t="s">
        <v>63</v>
      </c>
      <c r="GN398" s="1">
        <v>2</v>
      </c>
      <c r="GO398" s="1">
        <v>24</v>
      </c>
      <c r="GP398" s="1">
        <v>365</v>
      </c>
      <c r="HB398" s="1"/>
      <c r="HC398" s="1"/>
      <c r="HD398" s="1"/>
      <c r="HE398" s="1"/>
    </row>
    <row r="399" spans="3:213" x14ac:dyDescent="0.2">
      <c r="C399" s="2">
        <v>0</v>
      </c>
      <c r="D399" s="2">
        <v>0</v>
      </c>
      <c r="E399" s="2">
        <v>0</v>
      </c>
      <c r="F399" s="2">
        <v>1</v>
      </c>
      <c r="G399" s="2"/>
      <c r="O399" s="1"/>
      <c r="P399" s="1"/>
      <c r="T399" s="1"/>
      <c r="AA399" s="1"/>
      <c r="AB399" s="1"/>
      <c r="AF399" s="1"/>
      <c r="DF399" s="1"/>
      <c r="DG399" s="1"/>
      <c r="DH399" s="1"/>
      <c r="DI399" s="1"/>
      <c r="DU399" s="1"/>
      <c r="DV399" s="1"/>
      <c r="DW399" s="1"/>
      <c r="DX399" s="1"/>
      <c r="GM399" s="1"/>
      <c r="GN399" s="1"/>
      <c r="GO399" s="1"/>
      <c r="GP399" s="1"/>
      <c r="HB399" s="1"/>
      <c r="HC399" s="1"/>
      <c r="HD399" s="1"/>
      <c r="HE399" s="1"/>
    </row>
    <row r="400" spans="3:213" x14ac:dyDescent="0.2">
      <c r="C400" s="2">
        <v>0</v>
      </c>
      <c r="D400" s="2">
        <v>0</v>
      </c>
      <c r="E400" s="2">
        <v>0</v>
      </c>
      <c r="F400" s="2">
        <v>1</v>
      </c>
      <c r="G400" s="2"/>
      <c r="O400" s="1" t="s">
        <v>63</v>
      </c>
      <c r="P400" s="1"/>
      <c r="Q400">
        <v>0</v>
      </c>
      <c r="R400">
        <v>5</v>
      </c>
      <c r="S400">
        <v>312</v>
      </c>
      <c r="T400" s="1"/>
      <c r="AA400" s="1" t="s">
        <v>63</v>
      </c>
      <c r="AB400" s="1"/>
      <c r="AC400">
        <v>2</v>
      </c>
      <c r="AD400">
        <v>8</v>
      </c>
      <c r="AE400">
        <v>0</v>
      </c>
      <c r="AF400" s="1"/>
      <c r="DF400" s="1"/>
      <c r="DG400" s="1"/>
      <c r="DH400" s="1"/>
      <c r="DI400" s="1"/>
      <c r="DU400" s="1"/>
      <c r="DV400" s="1"/>
      <c r="DW400" s="1"/>
      <c r="DX400" s="1"/>
      <c r="GM400" s="1"/>
      <c r="GN400" s="1"/>
      <c r="GO400" s="1"/>
      <c r="GP400" s="1"/>
      <c r="HB400" s="1"/>
      <c r="HC400" s="1"/>
      <c r="HD400" s="1"/>
      <c r="HE400" s="1"/>
    </row>
    <row r="401" spans="3:213" x14ac:dyDescent="0.2">
      <c r="C401" s="2">
        <v>0</v>
      </c>
      <c r="D401" s="2">
        <v>0</v>
      </c>
      <c r="E401" s="2">
        <v>0</v>
      </c>
      <c r="F401" s="2">
        <v>1</v>
      </c>
      <c r="G401" s="2"/>
      <c r="O401" s="1" t="s">
        <v>63</v>
      </c>
      <c r="P401" s="1"/>
      <c r="Q401">
        <v>0</v>
      </c>
      <c r="R401">
        <v>24</v>
      </c>
      <c r="S401">
        <v>350</v>
      </c>
      <c r="T401" s="1"/>
      <c r="AA401" s="1"/>
      <c r="AB401" s="1"/>
      <c r="AF401" s="1"/>
      <c r="DF401" s="1"/>
      <c r="DG401" s="1"/>
      <c r="DH401" s="1"/>
      <c r="DI401" s="1"/>
      <c r="DU401" s="1"/>
      <c r="DV401" s="1"/>
      <c r="DW401" s="1"/>
      <c r="DX401" s="1"/>
      <c r="GM401" s="1"/>
      <c r="GN401" s="1"/>
      <c r="GO401" s="1"/>
      <c r="GP401" s="1"/>
      <c r="HB401" s="1"/>
      <c r="HC401" s="1"/>
      <c r="HD401" s="1"/>
      <c r="HE401" s="1"/>
    </row>
    <row r="402" spans="3:213" x14ac:dyDescent="0.2">
      <c r="C402" s="2">
        <v>0</v>
      </c>
      <c r="D402" s="2">
        <v>0</v>
      </c>
      <c r="E402" s="2">
        <v>0</v>
      </c>
      <c r="F402" s="2">
        <v>1</v>
      </c>
      <c r="G402" s="2"/>
      <c r="O402" s="1" t="s">
        <v>63</v>
      </c>
      <c r="P402" s="1"/>
      <c r="Q402">
        <v>0</v>
      </c>
      <c r="R402">
        <v>24</v>
      </c>
      <c r="S402">
        <v>350</v>
      </c>
      <c r="T402" s="1"/>
      <c r="AA402" s="1" t="s">
        <v>63</v>
      </c>
      <c r="AB402" s="1"/>
      <c r="AC402">
        <v>12</v>
      </c>
      <c r="AD402">
        <v>10</v>
      </c>
      <c r="AE402">
        <v>300</v>
      </c>
      <c r="AF402" s="1"/>
      <c r="DF402" s="1"/>
      <c r="DG402" s="1"/>
      <c r="DH402" s="1"/>
      <c r="DI402" s="1"/>
      <c r="DU402" s="1"/>
      <c r="DV402" s="1"/>
      <c r="DW402" s="1"/>
      <c r="DX402" s="1"/>
      <c r="GM402" s="1"/>
      <c r="GN402" s="1"/>
      <c r="GO402" s="1"/>
      <c r="GP402" s="1"/>
      <c r="HB402" s="1"/>
      <c r="HC402" s="1"/>
      <c r="HD402" s="1"/>
      <c r="HE402" s="1"/>
    </row>
    <row r="403" spans="3:213" x14ac:dyDescent="0.2">
      <c r="C403" s="2">
        <v>0</v>
      </c>
      <c r="D403" s="2">
        <v>0</v>
      </c>
      <c r="E403" s="2">
        <v>0</v>
      </c>
      <c r="F403" s="2">
        <v>1</v>
      </c>
      <c r="G403" s="2"/>
      <c r="O403" s="1"/>
      <c r="P403" s="1"/>
      <c r="T403" s="1"/>
      <c r="AA403" s="1" t="s">
        <v>63</v>
      </c>
      <c r="AB403" s="1"/>
      <c r="AC403">
        <v>9</v>
      </c>
      <c r="AD403">
        <v>16</v>
      </c>
      <c r="AE403">
        <v>280</v>
      </c>
      <c r="AF403" s="1"/>
      <c r="DF403" s="1"/>
      <c r="DG403" s="1"/>
      <c r="DH403" s="1"/>
      <c r="DI403" s="1"/>
      <c r="DU403" s="1"/>
      <c r="DV403" s="1"/>
      <c r="DW403" s="1"/>
      <c r="DX403" s="1"/>
      <c r="GM403" s="1"/>
      <c r="GN403" s="1"/>
      <c r="GO403" s="1"/>
      <c r="GP403" s="1"/>
      <c r="HB403" s="1"/>
      <c r="HC403" s="1"/>
      <c r="HD403" s="1"/>
      <c r="HE403" s="1"/>
    </row>
    <row r="404" spans="3:213" x14ac:dyDescent="0.2">
      <c r="C404" s="2">
        <v>0</v>
      </c>
      <c r="D404" s="2">
        <v>0</v>
      </c>
      <c r="E404" s="2">
        <v>0</v>
      </c>
      <c r="F404" s="2">
        <v>1</v>
      </c>
      <c r="G404" s="2"/>
      <c r="O404" s="1"/>
      <c r="P404" s="1"/>
      <c r="T404" s="1"/>
      <c r="AA404" s="1"/>
      <c r="AB404" s="1"/>
      <c r="AF404" s="1"/>
      <c r="DF404" s="1"/>
      <c r="DG404" s="1"/>
      <c r="DH404" s="1"/>
      <c r="DI404" s="1"/>
      <c r="DU404" s="1"/>
      <c r="DV404" s="1"/>
      <c r="DW404" s="1"/>
      <c r="DX404" s="1"/>
      <c r="GM404" s="1"/>
      <c r="GN404" s="1"/>
      <c r="GO404" s="1"/>
      <c r="GP404" s="1"/>
      <c r="HB404" s="1"/>
      <c r="HC404" s="1"/>
      <c r="HD404" s="1"/>
      <c r="HE404" s="1"/>
    </row>
    <row r="405" spans="3:213" x14ac:dyDescent="0.2">
      <c r="C405" s="2">
        <v>0</v>
      </c>
      <c r="D405" s="2">
        <v>0</v>
      </c>
      <c r="E405" s="2">
        <v>0</v>
      </c>
      <c r="F405" s="2">
        <v>1</v>
      </c>
      <c r="G405" s="2"/>
      <c r="O405" s="1"/>
      <c r="P405" s="1"/>
      <c r="T405" s="1"/>
      <c r="AA405" s="1"/>
      <c r="AB405" s="1"/>
      <c r="AF405" s="1"/>
      <c r="DF405" s="1"/>
      <c r="DG405" s="1"/>
      <c r="DH405" s="1"/>
      <c r="DI405" s="1"/>
      <c r="DU405" s="1"/>
      <c r="DV405" s="1"/>
      <c r="DW405" s="1"/>
      <c r="DX405" s="1"/>
      <c r="GM405" s="1"/>
      <c r="GN405" s="1"/>
      <c r="GO405" s="1"/>
      <c r="GP405" s="1"/>
      <c r="HB405" s="1"/>
      <c r="HC405" s="1"/>
      <c r="HD405" s="1"/>
      <c r="HE405" s="1"/>
    </row>
    <row r="406" spans="3:213" x14ac:dyDescent="0.2">
      <c r="C406" s="2">
        <v>0</v>
      </c>
      <c r="D406" s="2">
        <v>0</v>
      </c>
      <c r="E406" s="2">
        <v>0</v>
      </c>
      <c r="F406" s="2">
        <v>1</v>
      </c>
      <c r="G406" s="2"/>
      <c r="O406" s="1"/>
      <c r="P406" s="1"/>
      <c r="T406" s="1"/>
      <c r="AA406" s="1"/>
      <c r="AB406" s="1"/>
      <c r="AF406" s="1"/>
      <c r="DF406" s="1"/>
      <c r="DG406" s="1"/>
      <c r="DH406" s="1"/>
      <c r="DI406" s="1"/>
      <c r="DU406" s="1"/>
      <c r="DV406" s="1"/>
      <c r="DW406" s="1"/>
      <c r="DX406" s="1"/>
      <c r="GM406" s="1"/>
      <c r="GN406" s="1"/>
      <c r="GO406" s="1"/>
      <c r="GP406" s="1"/>
      <c r="HB406" s="1"/>
      <c r="HC406" s="1"/>
      <c r="HD406" s="1"/>
      <c r="HE406" s="1"/>
    </row>
    <row r="407" spans="3:213" x14ac:dyDescent="0.2">
      <c r="C407" s="2">
        <v>1</v>
      </c>
      <c r="D407" s="2">
        <v>0</v>
      </c>
      <c r="E407" s="2">
        <v>0</v>
      </c>
      <c r="F407" s="2">
        <v>0</v>
      </c>
      <c r="G407" s="2"/>
      <c r="O407" s="1"/>
      <c r="P407" s="1"/>
      <c r="T407" s="1"/>
      <c r="AA407" s="1"/>
      <c r="AB407" s="1"/>
      <c r="AF407" s="1"/>
      <c r="DF407" s="1"/>
      <c r="DG407" s="1"/>
      <c r="DH407" s="1"/>
      <c r="DI407" s="1"/>
      <c r="DU407" s="1"/>
      <c r="DV407" s="1"/>
      <c r="DW407" s="1"/>
      <c r="DX407" s="1"/>
      <c r="GM407" s="1"/>
      <c r="GN407" s="1"/>
      <c r="GO407" s="1"/>
      <c r="GP407" s="1"/>
      <c r="HB407" s="1"/>
      <c r="HC407" s="1"/>
      <c r="HD407" s="1"/>
      <c r="HE407" s="1"/>
    </row>
    <row r="408" spans="3:213" x14ac:dyDescent="0.2">
      <c r="C408" s="2">
        <v>0</v>
      </c>
      <c r="D408" s="2">
        <v>0</v>
      </c>
      <c r="E408" s="2">
        <v>0</v>
      </c>
      <c r="F408" s="2">
        <v>1</v>
      </c>
      <c r="G408" s="2"/>
      <c r="O408" s="1"/>
      <c r="P408" s="1"/>
      <c r="T408" s="1"/>
      <c r="AA408" s="1" t="s">
        <v>63</v>
      </c>
      <c r="AB408" s="1"/>
      <c r="AC408">
        <v>0</v>
      </c>
      <c r="AD408">
        <v>5</v>
      </c>
      <c r="AE408">
        <v>300</v>
      </c>
      <c r="AF408" s="1"/>
      <c r="DF408" s="1"/>
      <c r="DG408" s="1"/>
      <c r="DH408" s="1"/>
      <c r="DI408" s="1"/>
      <c r="DU408" s="1"/>
      <c r="DV408" s="1"/>
      <c r="DW408" s="1"/>
      <c r="DX408" s="1"/>
      <c r="GM408" s="1" t="s">
        <v>63</v>
      </c>
      <c r="GN408" s="1">
        <v>1</v>
      </c>
      <c r="GO408" s="1">
        <v>7</v>
      </c>
      <c r="GP408" s="1">
        <v>40</v>
      </c>
      <c r="HB408" s="1"/>
      <c r="HC408" s="1"/>
      <c r="HD408" s="1"/>
      <c r="HE408" s="1"/>
    </row>
    <row r="409" spans="3:213" x14ac:dyDescent="0.2">
      <c r="C409" s="2">
        <v>1</v>
      </c>
      <c r="D409" s="2">
        <v>0</v>
      </c>
      <c r="E409" s="2">
        <v>0</v>
      </c>
      <c r="F409" s="2">
        <v>0</v>
      </c>
      <c r="G409" s="2"/>
      <c r="O409" s="1"/>
      <c r="P409" s="1"/>
      <c r="T409" s="1"/>
      <c r="AA409" s="1" t="s">
        <v>63</v>
      </c>
      <c r="AB409" s="1"/>
      <c r="AC409">
        <v>0</v>
      </c>
      <c r="AD409">
        <v>8</v>
      </c>
      <c r="AE409">
        <v>180</v>
      </c>
      <c r="AF409" s="1"/>
      <c r="DF409" s="1"/>
      <c r="DG409" s="1"/>
      <c r="DH409" s="1"/>
      <c r="DI409" s="1"/>
      <c r="DU409" s="1"/>
      <c r="DV409" s="1"/>
      <c r="DW409" s="1"/>
      <c r="DX409" s="1"/>
      <c r="GM409" s="1"/>
      <c r="GN409" s="1"/>
      <c r="GO409" s="1"/>
      <c r="GP409" s="1"/>
      <c r="HB409" s="1"/>
      <c r="HC409" s="1"/>
      <c r="HD409" s="1"/>
      <c r="HE409" s="1"/>
    </row>
    <row r="410" spans="3:213" x14ac:dyDescent="0.2">
      <c r="C410" s="2">
        <v>1</v>
      </c>
      <c r="D410" s="2">
        <v>0</v>
      </c>
      <c r="E410" s="2">
        <v>0</v>
      </c>
      <c r="F410" s="2">
        <v>0</v>
      </c>
      <c r="G410" s="2"/>
      <c r="O410" s="1" t="s">
        <v>63</v>
      </c>
      <c r="P410" s="1"/>
      <c r="Q410">
        <v>0</v>
      </c>
      <c r="R410">
        <v>4</v>
      </c>
      <c r="S410">
        <v>10</v>
      </c>
      <c r="T410" s="1"/>
      <c r="AA410" s="1" t="s">
        <v>63</v>
      </c>
      <c r="AB410" s="1"/>
      <c r="AC410">
        <v>32</v>
      </c>
      <c r="AD410">
        <v>24</v>
      </c>
      <c r="AE410">
        <v>220</v>
      </c>
      <c r="AF410" s="1"/>
      <c r="DF410" s="1"/>
      <c r="DG410" s="1"/>
      <c r="DH410" s="1"/>
      <c r="DI410" s="1"/>
      <c r="DU410" s="1"/>
      <c r="DV410" s="1"/>
      <c r="DW410" s="1"/>
      <c r="DX410" s="1"/>
      <c r="GM410" s="1"/>
      <c r="GN410" s="1"/>
      <c r="GO410" s="1"/>
      <c r="GP410" s="1"/>
      <c r="HB410" s="1"/>
      <c r="HC410" s="1"/>
      <c r="HD410" s="1"/>
      <c r="HE410" s="1"/>
    </row>
    <row r="411" spans="3:213" x14ac:dyDescent="0.2">
      <c r="C411" s="2">
        <v>0</v>
      </c>
      <c r="D411" s="2">
        <v>0</v>
      </c>
      <c r="E411" s="2">
        <v>0</v>
      </c>
      <c r="F411" s="2">
        <v>1</v>
      </c>
      <c r="G411" s="2"/>
      <c r="O411" s="1" t="s">
        <v>63</v>
      </c>
      <c r="P411" s="1"/>
      <c r="Q411">
        <v>0</v>
      </c>
      <c r="R411">
        <v>7</v>
      </c>
      <c r="S411">
        <v>100</v>
      </c>
      <c r="T411" s="1"/>
      <c r="AA411" s="1"/>
      <c r="AB411" s="1"/>
      <c r="AF411" s="1"/>
      <c r="DF411" s="1" t="s">
        <v>63</v>
      </c>
      <c r="DG411" s="1">
        <v>1</v>
      </c>
      <c r="DH411" s="1">
        <v>5</v>
      </c>
      <c r="DI411" s="1">
        <v>100</v>
      </c>
      <c r="DU411" s="1"/>
      <c r="DV411" s="1"/>
      <c r="DW411" s="1"/>
      <c r="DX411" s="1"/>
      <c r="GM411" s="1"/>
      <c r="GN411" s="1"/>
      <c r="GO411" s="1"/>
      <c r="GP411" s="1"/>
      <c r="HB411" s="1"/>
      <c r="HC411" s="1"/>
      <c r="HD411" s="1"/>
      <c r="HE411" s="1"/>
    </row>
    <row r="412" spans="3:213" x14ac:dyDescent="0.2">
      <c r="C412" s="2">
        <v>0</v>
      </c>
      <c r="D412" s="2">
        <v>0</v>
      </c>
      <c r="E412" s="2">
        <v>0</v>
      </c>
      <c r="F412" s="2">
        <v>1</v>
      </c>
      <c r="G412" s="2"/>
      <c r="O412" s="1"/>
      <c r="P412" s="1"/>
      <c r="T412" s="1"/>
      <c r="AA412" s="1" t="s">
        <v>63</v>
      </c>
      <c r="AB412" s="1"/>
      <c r="AC412">
        <v>0</v>
      </c>
      <c r="AD412">
        <v>12</v>
      </c>
      <c r="AE412">
        <v>365</v>
      </c>
      <c r="AF412" s="1"/>
      <c r="DF412" s="1" t="s">
        <v>63</v>
      </c>
      <c r="DG412" s="1">
        <v>2</v>
      </c>
      <c r="DH412" s="1">
        <v>6</v>
      </c>
      <c r="DI412" s="1">
        <v>25</v>
      </c>
      <c r="DU412" s="1"/>
      <c r="DV412" s="1"/>
      <c r="DW412" s="1"/>
      <c r="DX412" s="1"/>
      <c r="GM412" s="1"/>
      <c r="GN412" s="1"/>
      <c r="GO412" s="1"/>
      <c r="GP412" s="1"/>
      <c r="HB412" s="1"/>
      <c r="HC412" s="1"/>
      <c r="HD412" s="1"/>
      <c r="HE412" s="1"/>
    </row>
    <row r="413" spans="3:213" x14ac:dyDescent="0.2">
      <c r="C413" s="2">
        <v>0</v>
      </c>
      <c r="D413" s="2">
        <v>0</v>
      </c>
      <c r="E413" s="2">
        <v>0</v>
      </c>
      <c r="F413" s="2">
        <v>1</v>
      </c>
      <c r="G413" s="2"/>
      <c r="O413" s="1"/>
      <c r="P413" s="1"/>
      <c r="T413" s="1"/>
      <c r="AA413" s="1"/>
      <c r="AB413" s="1"/>
      <c r="AF413" s="1"/>
      <c r="DF413" s="1"/>
      <c r="DG413" s="1"/>
      <c r="DH413" s="1"/>
      <c r="DI413" s="1"/>
      <c r="DU413" s="1"/>
      <c r="DV413" s="1"/>
      <c r="DW413" s="1"/>
      <c r="DX413" s="1"/>
      <c r="GM413" s="1"/>
      <c r="GN413" s="1"/>
      <c r="GO413" s="1"/>
      <c r="GP413" s="1"/>
      <c r="HB413" s="1"/>
      <c r="HC413" s="1"/>
      <c r="HD413" s="1"/>
      <c r="HE413" s="1"/>
    </row>
    <row r="414" spans="3:213" x14ac:dyDescent="0.2">
      <c r="C414" s="2">
        <v>0</v>
      </c>
      <c r="D414" s="2">
        <v>0</v>
      </c>
      <c r="E414" s="2">
        <v>0</v>
      </c>
      <c r="F414" s="2">
        <v>1</v>
      </c>
      <c r="G414" s="2"/>
      <c r="O414" s="1"/>
      <c r="P414" s="1"/>
      <c r="T414" s="1"/>
      <c r="AA414" s="1"/>
      <c r="AB414" s="1"/>
      <c r="AF414" s="1"/>
      <c r="DF414" s="1"/>
      <c r="DG414" s="1"/>
      <c r="DH414" s="1"/>
      <c r="DI414" s="1"/>
      <c r="DU414" s="1"/>
      <c r="DV414" s="1"/>
      <c r="DW414" s="1"/>
      <c r="DX414" s="1"/>
      <c r="GM414" s="1"/>
      <c r="GN414" s="1"/>
      <c r="GO414" s="1"/>
      <c r="GP414" s="1"/>
      <c r="HB414" s="1"/>
      <c r="HC414" s="1"/>
      <c r="HD414" s="1"/>
      <c r="HE414" s="1"/>
    </row>
    <row r="415" spans="3:213" x14ac:dyDescent="0.2">
      <c r="C415" s="2">
        <v>1</v>
      </c>
      <c r="D415" s="2">
        <v>0</v>
      </c>
      <c r="E415" s="2">
        <v>0</v>
      </c>
      <c r="F415" s="2">
        <v>0</v>
      </c>
      <c r="G415" s="2"/>
      <c r="AA415" s="1"/>
      <c r="AB415" s="1"/>
      <c r="AF415" s="1"/>
      <c r="DU415" s="1"/>
      <c r="DV415" s="1"/>
      <c r="DW415" s="1"/>
      <c r="DX415" s="1"/>
      <c r="HB415" s="1"/>
      <c r="HC415" s="1"/>
      <c r="HD415" s="1"/>
      <c r="HE415" s="1"/>
    </row>
    <row r="416" spans="3:213" x14ac:dyDescent="0.2">
      <c r="C416" s="2">
        <v>1</v>
      </c>
      <c r="D416" s="2">
        <v>0</v>
      </c>
      <c r="E416" s="2">
        <v>0</v>
      </c>
      <c r="F416" s="2">
        <v>0</v>
      </c>
      <c r="G416" s="2"/>
      <c r="AA416" s="1"/>
      <c r="AB416" s="1"/>
      <c r="AF416" s="1"/>
      <c r="DU416" s="1"/>
      <c r="DV416" s="1"/>
      <c r="DW416" s="1"/>
      <c r="DX416" s="1"/>
      <c r="HB416" s="1"/>
      <c r="HC416" s="1"/>
      <c r="HD416" s="1"/>
      <c r="HE416" s="1"/>
    </row>
    <row r="417" spans="3:213" x14ac:dyDescent="0.2">
      <c r="C417" s="2">
        <v>0</v>
      </c>
      <c r="D417" s="2">
        <v>0</v>
      </c>
      <c r="E417" s="2">
        <v>0</v>
      </c>
      <c r="F417" s="2">
        <v>1</v>
      </c>
      <c r="G417" s="2"/>
      <c r="AA417" s="1"/>
      <c r="AB417" s="1"/>
      <c r="AF417" s="1"/>
      <c r="DU417" s="1"/>
      <c r="DV417" s="1"/>
      <c r="DW417" s="1"/>
      <c r="DX417" s="1"/>
      <c r="HB417" s="1"/>
      <c r="HC417" s="1"/>
      <c r="HD417" s="1"/>
      <c r="HE417" s="1"/>
    </row>
    <row r="418" spans="3:213" x14ac:dyDescent="0.2">
      <c r="C418" s="2">
        <v>0</v>
      </c>
      <c r="D418" s="2">
        <v>0</v>
      </c>
      <c r="E418" s="2">
        <v>0</v>
      </c>
      <c r="F418" s="2">
        <v>1</v>
      </c>
      <c r="G418" s="2"/>
      <c r="AA418" s="1"/>
      <c r="AB418" s="1"/>
      <c r="AF418" s="1"/>
      <c r="DU418" s="1"/>
      <c r="DV418" s="1"/>
      <c r="DW418" s="1"/>
      <c r="DX418" s="1"/>
      <c r="HB418" s="1"/>
      <c r="HC418" s="1"/>
      <c r="HD418" s="1"/>
      <c r="HE418" s="1"/>
    </row>
    <row r="419" spans="3:213" x14ac:dyDescent="0.2">
      <c r="C419" s="2">
        <v>0</v>
      </c>
      <c r="D419" s="2">
        <v>0</v>
      </c>
      <c r="E419" s="2">
        <v>0</v>
      </c>
      <c r="F419" s="2">
        <v>1</v>
      </c>
      <c r="G419" s="2"/>
      <c r="AA419" s="1"/>
      <c r="AB419" s="1"/>
      <c r="AF419" s="1"/>
      <c r="DU419" s="1"/>
      <c r="DV419" s="1"/>
      <c r="DW419" s="1"/>
      <c r="DX419" s="1"/>
      <c r="HB419" s="1"/>
      <c r="HC419" s="1"/>
      <c r="HD419" s="1"/>
      <c r="HE419" s="1"/>
    </row>
    <row r="420" spans="3:213" x14ac:dyDescent="0.2">
      <c r="C420" s="2">
        <v>0</v>
      </c>
      <c r="D420" s="2">
        <v>0</v>
      </c>
      <c r="E420" s="2">
        <v>0</v>
      </c>
      <c r="F420" s="2">
        <v>1</v>
      </c>
      <c r="G420" s="2"/>
      <c r="AA420" s="1" t="s">
        <v>63</v>
      </c>
      <c r="AB420" s="1"/>
      <c r="AC420">
        <v>0</v>
      </c>
      <c r="AD420">
        <v>11</v>
      </c>
      <c r="AE420">
        <v>150</v>
      </c>
      <c r="AF420" s="1"/>
      <c r="DU420" s="1"/>
      <c r="DV420" s="1"/>
      <c r="DW420" s="1"/>
      <c r="DX420" s="1"/>
      <c r="HB420" s="1"/>
      <c r="HC420" s="1"/>
      <c r="HD420" s="1"/>
      <c r="HE420" s="1"/>
    </row>
    <row r="421" spans="3:213" x14ac:dyDescent="0.2">
      <c r="C421" s="2">
        <v>0</v>
      </c>
      <c r="D421" s="2">
        <v>0</v>
      </c>
      <c r="E421" s="2">
        <v>0</v>
      </c>
      <c r="F421" s="2">
        <v>1</v>
      </c>
      <c r="G421" s="2"/>
      <c r="AA421" s="1"/>
      <c r="AB421" s="1"/>
      <c r="AF421" s="1"/>
      <c r="DU421" s="1"/>
      <c r="DV421" s="1"/>
      <c r="DW421" s="1"/>
      <c r="DX421" s="1"/>
      <c r="HB421" s="1"/>
      <c r="HC421" s="1"/>
      <c r="HD421" s="1"/>
      <c r="HE421" s="1"/>
    </row>
    <row r="422" spans="3:213" x14ac:dyDescent="0.2">
      <c r="C422" s="2">
        <v>1</v>
      </c>
      <c r="D422" s="2">
        <v>0</v>
      </c>
      <c r="E422" s="2">
        <v>0</v>
      </c>
      <c r="F422" s="2">
        <v>0</v>
      </c>
      <c r="G422" s="2"/>
      <c r="AA422" s="1"/>
      <c r="AB422" s="1"/>
      <c r="AF422" s="1"/>
      <c r="DU422" s="1"/>
      <c r="DV422" s="1"/>
      <c r="DW422" s="1"/>
      <c r="DX422" s="1"/>
      <c r="HB422" s="1"/>
      <c r="HC422" s="1"/>
      <c r="HD422" s="1"/>
      <c r="HE422" s="1"/>
    </row>
    <row r="423" spans="3:213" x14ac:dyDescent="0.2">
      <c r="C423" s="2">
        <v>1</v>
      </c>
      <c r="D423" s="2">
        <v>0</v>
      </c>
      <c r="E423" s="2">
        <v>0</v>
      </c>
      <c r="F423" s="2">
        <v>0</v>
      </c>
      <c r="G423" s="2"/>
      <c r="AA423" s="1"/>
      <c r="AB423" s="1"/>
      <c r="AF423" s="1"/>
      <c r="DU423" s="1"/>
      <c r="DV423" s="1"/>
      <c r="DW423" s="1"/>
      <c r="DX423" s="1"/>
      <c r="HB423" s="1"/>
      <c r="HC423" s="1"/>
      <c r="HD423" s="1"/>
      <c r="HE423" s="1"/>
    </row>
    <row r="424" spans="3:213" x14ac:dyDescent="0.2">
      <c r="C424" s="2">
        <v>1</v>
      </c>
      <c r="D424" s="2">
        <v>0</v>
      </c>
      <c r="E424" s="2">
        <v>0</v>
      </c>
      <c r="F424" s="2">
        <v>0</v>
      </c>
      <c r="G424" s="2"/>
      <c r="AA424" s="1"/>
      <c r="AB424" s="1"/>
      <c r="AF424" s="1"/>
      <c r="DU424" s="1"/>
      <c r="DV424" s="1"/>
      <c r="DW424" s="1"/>
      <c r="DX424" s="1"/>
      <c r="HB424" s="1"/>
      <c r="HC424" s="1"/>
      <c r="HD424" s="1"/>
      <c r="HE424" s="1"/>
    </row>
    <row r="425" spans="3:213" x14ac:dyDescent="0.2">
      <c r="C425" s="2">
        <v>0</v>
      </c>
      <c r="D425" s="2">
        <v>0</v>
      </c>
      <c r="E425" s="2">
        <v>0</v>
      </c>
      <c r="F425" s="2">
        <v>1</v>
      </c>
      <c r="G425" s="2"/>
      <c r="AA425" s="1"/>
      <c r="AB425" s="1"/>
      <c r="AF425" s="1"/>
      <c r="DU425" s="1"/>
      <c r="DV425" s="1"/>
      <c r="DW425" s="1"/>
      <c r="DX425" s="1"/>
      <c r="HB425" s="1"/>
      <c r="HC425" s="1"/>
      <c r="HD425" s="1"/>
      <c r="HE425" s="1"/>
    </row>
    <row r="426" spans="3:213" x14ac:dyDescent="0.2">
      <c r="C426" s="2">
        <v>0</v>
      </c>
      <c r="D426" s="2">
        <v>0</v>
      </c>
      <c r="E426" s="2">
        <v>0</v>
      </c>
      <c r="F426" s="2">
        <v>1</v>
      </c>
      <c r="G426" s="2"/>
      <c r="AA426" s="1" t="s">
        <v>63</v>
      </c>
      <c r="AB426" s="1"/>
      <c r="AC426">
        <v>13</v>
      </c>
      <c r="AD426">
        <v>10</v>
      </c>
      <c r="AE426">
        <v>280</v>
      </c>
      <c r="AF426" s="1"/>
      <c r="DU426" s="1"/>
      <c r="DV426" s="1"/>
      <c r="DW426" s="1"/>
      <c r="DX426" s="1"/>
      <c r="HB426" s="1"/>
      <c r="HC426" s="1"/>
      <c r="HD426" s="1"/>
      <c r="HE426" s="1"/>
    </row>
    <row r="427" spans="3:213" x14ac:dyDescent="0.2">
      <c r="C427" s="2">
        <v>1</v>
      </c>
      <c r="D427" s="2">
        <v>0</v>
      </c>
      <c r="E427" s="2">
        <v>0</v>
      </c>
      <c r="F427" s="2">
        <v>0</v>
      </c>
      <c r="G427" s="2"/>
      <c r="AA427" s="1"/>
      <c r="AB427" s="1"/>
      <c r="AF427" s="1"/>
      <c r="DU427" s="1"/>
      <c r="DV427" s="1"/>
      <c r="DW427" s="1"/>
      <c r="DX427" s="1"/>
      <c r="HB427" s="1"/>
      <c r="HC427" s="1"/>
      <c r="HD427" s="1"/>
      <c r="HE427" s="1"/>
    </row>
    <row r="428" spans="3:213" x14ac:dyDescent="0.2">
      <c r="C428" s="2">
        <v>0</v>
      </c>
      <c r="D428" s="2">
        <v>0</v>
      </c>
      <c r="E428" s="2">
        <v>0</v>
      </c>
      <c r="F428" s="2">
        <v>1</v>
      </c>
      <c r="G428" s="2"/>
      <c r="AA428" s="1"/>
      <c r="AB428" s="1"/>
      <c r="AF428" s="1"/>
      <c r="DU428" s="1"/>
      <c r="DV428" s="1"/>
      <c r="DW428" s="1"/>
      <c r="DX428" s="1"/>
      <c r="HB428" s="1"/>
      <c r="HC428" s="1"/>
      <c r="HD428" s="1"/>
      <c r="HE428" s="1"/>
    </row>
    <row r="429" spans="3:213" x14ac:dyDescent="0.2">
      <c r="C429" s="2">
        <v>0</v>
      </c>
      <c r="D429" s="2">
        <v>0</v>
      </c>
      <c r="E429" s="2">
        <v>0</v>
      </c>
      <c r="F429" s="2">
        <v>1</v>
      </c>
      <c r="G429" s="2"/>
      <c r="AA429" s="1"/>
      <c r="AB429" s="1"/>
      <c r="AF429" s="1"/>
      <c r="DU429" s="1"/>
      <c r="DV429" s="1"/>
      <c r="DW429" s="1"/>
      <c r="DX429" s="1"/>
      <c r="HB429" s="1"/>
      <c r="HC429" s="1"/>
      <c r="HD429" s="1"/>
      <c r="HE429" s="1"/>
    </row>
    <row r="430" spans="3:213" x14ac:dyDescent="0.2">
      <c r="C430" s="2">
        <v>0</v>
      </c>
      <c r="D430" s="2">
        <v>0</v>
      </c>
      <c r="E430" s="2">
        <v>0</v>
      </c>
      <c r="F430" s="2">
        <v>1</v>
      </c>
      <c r="G430" s="2"/>
      <c r="AA430" s="1"/>
      <c r="AB430" s="1"/>
      <c r="AF430" s="1"/>
      <c r="DU430" s="1"/>
      <c r="DV430" s="1"/>
      <c r="DW430" s="1"/>
      <c r="DX430" s="1"/>
      <c r="HB430" s="1"/>
      <c r="HC430" s="1"/>
      <c r="HD430" s="1"/>
      <c r="HE430" s="1"/>
    </row>
    <row r="431" spans="3:213" x14ac:dyDescent="0.2">
      <c r="C431" s="2">
        <v>0</v>
      </c>
      <c r="D431" s="2">
        <v>0</v>
      </c>
      <c r="E431" s="2">
        <v>0</v>
      </c>
      <c r="F431" s="2">
        <v>1</v>
      </c>
      <c r="G431" s="2"/>
      <c r="AA431" s="1"/>
      <c r="AB431" s="1"/>
      <c r="AF431" s="1"/>
      <c r="DU431" s="1"/>
      <c r="DV431" s="1"/>
      <c r="DW431" s="1"/>
      <c r="DX431" s="1"/>
      <c r="HB431" s="1"/>
      <c r="HC431" s="1"/>
      <c r="HD431" s="1"/>
      <c r="HE431" s="1"/>
    </row>
    <row r="432" spans="3:213" x14ac:dyDescent="0.2">
      <c r="C432" s="2">
        <v>0</v>
      </c>
      <c r="D432" s="2">
        <v>0</v>
      </c>
      <c r="E432" s="2">
        <v>0</v>
      </c>
      <c r="F432" s="2">
        <v>1</v>
      </c>
      <c r="G432" s="2"/>
      <c r="AA432" s="1"/>
      <c r="AB432" s="1"/>
      <c r="AF432" s="1"/>
      <c r="DU432" s="1"/>
      <c r="DV432" s="1"/>
      <c r="DW432" s="1"/>
      <c r="DX432" s="1"/>
      <c r="HB432" s="1"/>
      <c r="HC432" s="1"/>
      <c r="HD432" s="1"/>
      <c r="HE432" s="1"/>
    </row>
    <row r="433" spans="3:213" x14ac:dyDescent="0.2">
      <c r="C433" s="2">
        <v>0</v>
      </c>
      <c r="D433" s="2">
        <v>0</v>
      </c>
      <c r="E433" s="2">
        <v>0</v>
      </c>
      <c r="F433" s="2">
        <v>1</v>
      </c>
      <c r="G433" s="2"/>
      <c r="AA433" s="1" t="s">
        <v>63</v>
      </c>
      <c r="AB433" s="1"/>
      <c r="AC433">
        <v>0</v>
      </c>
      <c r="AD433">
        <v>10</v>
      </c>
      <c r="AE433">
        <v>330</v>
      </c>
      <c r="AF433" s="1"/>
      <c r="DU433" s="1"/>
      <c r="DV433" s="1"/>
      <c r="DW433" s="1"/>
      <c r="DX433" s="1"/>
      <c r="HB433" s="1"/>
      <c r="HC433" s="1"/>
      <c r="HD433" s="1"/>
      <c r="HE433" s="1"/>
    </row>
    <row r="434" spans="3:213" x14ac:dyDescent="0.2">
      <c r="C434" s="2">
        <v>0</v>
      </c>
      <c r="D434" s="2">
        <v>0</v>
      </c>
      <c r="E434" s="2">
        <v>0</v>
      </c>
      <c r="F434" s="2">
        <v>1</v>
      </c>
      <c r="G434" s="2"/>
      <c r="AA434" s="1" t="s">
        <v>63</v>
      </c>
      <c r="AB434" s="1"/>
      <c r="AC434">
        <v>0</v>
      </c>
      <c r="AD434">
        <v>10</v>
      </c>
      <c r="AE434">
        <v>330</v>
      </c>
      <c r="AF434" s="1"/>
      <c r="DU434" s="1"/>
      <c r="DV434" s="1"/>
      <c r="DW434" s="1"/>
      <c r="DX434" s="1"/>
      <c r="HB434" s="1"/>
      <c r="HC434" s="1"/>
      <c r="HD434" s="1"/>
      <c r="HE434" s="1"/>
    </row>
    <row r="435" spans="3:213" x14ac:dyDescent="0.2">
      <c r="C435" s="2">
        <v>0</v>
      </c>
      <c r="D435" s="2">
        <v>0</v>
      </c>
      <c r="E435" s="2">
        <v>0</v>
      </c>
      <c r="F435" s="2">
        <v>1</v>
      </c>
      <c r="G435" s="2"/>
      <c r="AA435" s="1"/>
      <c r="AB435" s="1"/>
      <c r="AF435" s="1"/>
      <c r="DU435" s="1"/>
      <c r="DV435" s="1"/>
      <c r="DW435" s="1"/>
      <c r="DX435" s="1"/>
      <c r="HB435" s="1"/>
      <c r="HC435" s="1"/>
      <c r="HD435" s="1"/>
      <c r="HE435" s="1"/>
    </row>
    <row r="436" spans="3:213" x14ac:dyDescent="0.2">
      <c r="C436" s="2">
        <v>0</v>
      </c>
      <c r="D436" s="2">
        <v>0</v>
      </c>
      <c r="E436" s="2">
        <v>0</v>
      </c>
      <c r="F436" s="2">
        <v>1</v>
      </c>
      <c r="G436" s="2"/>
      <c r="AA436" s="1" t="s">
        <v>63</v>
      </c>
      <c r="AB436" s="1"/>
      <c r="AC436">
        <v>230</v>
      </c>
      <c r="AD436">
        <v>9</v>
      </c>
      <c r="AE436">
        <v>90</v>
      </c>
      <c r="AF436" s="1"/>
      <c r="DU436" s="1"/>
      <c r="DV436" s="1"/>
      <c r="DW436" s="1"/>
      <c r="DX436" s="1"/>
      <c r="HB436" s="1"/>
      <c r="HC436" s="1"/>
      <c r="HD436" s="1"/>
      <c r="HE436" s="1"/>
    </row>
    <row r="437" spans="3:213" x14ac:dyDescent="0.2">
      <c r="C437" s="2">
        <v>0</v>
      </c>
      <c r="D437" s="2">
        <v>0</v>
      </c>
      <c r="E437" s="2">
        <v>0</v>
      </c>
      <c r="F437" s="2">
        <v>1</v>
      </c>
      <c r="G437" s="2"/>
      <c r="AA437" s="1"/>
      <c r="AB437" s="1"/>
      <c r="AF437" s="1"/>
      <c r="DU437" s="1"/>
      <c r="DV437" s="1"/>
      <c r="DW437" s="1"/>
      <c r="DX437" s="1"/>
      <c r="HB437" s="1"/>
      <c r="HC437" s="1"/>
      <c r="HD437" s="1"/>
      <c r="HE437" s="1"/>
    </row>
    <row r="438" spans="3:213" x14ac:dyDescent="0.2">
      <c r="C438" s="2">
        <v>0</v>
      </c>
      <c r="D438" s="2">
        <v>0</v>
      </c>
      <c r="E438" s="2">
        <v>0</v>
      </c>
      <c r="F438" s="2">
        <v>1</v>
      </c>
      <c r="G438" s="2"/>
      <c r="AA438" s="1"/>
      <c r="AB438" s="1"/>
      <c r="AF438" s="1"/>
      <c r="DU438" s="1"/>
      <c r="DV438" s="1"/>
      <c r="DW438" s="1"/>
      <c r="DX438" s="1"/>
      <c r="HB438" s="1"/>
      <c r="HC438" s="1"/>
      <c r="HD438" s="1"/>
      <c r="HE438" s="1"/>
    </row>
    <row r="439" spans="3:213" x14ac:dyDescent="0.2">
      <c r="C439" s="2">
        <v>0</v>
      </c>
      <c r="D439" s="2">
        <v>0</v>
      </c>
      <c r="E439" s="2">
        <v>0</v>
      </c>
      <c r="F439" s="2">
        <v>1</v>
      </c>
      <c r="G439" s="2"/>
      <c r="AA439" s="1"/>
      <c r="AB439" s="1"/>
      <c r="AF439" s="1"/>
      <c r="DU439" s="1"/>
      <c r="DV439" s="1"/>
      <c r="DW439" s="1"/>
      <c r="DX439" s="1"/>
      <c r="HB439" s="1"/>
      <c r="HC439" s="1"/>
      <c r="HD439" s="1"/>
      <c r="HE439" s="1"/>
    </row>
    <row r="440" spans="3:213" x14ac:dyDescent="0.2">
      <c r="C440" s="2">
        <v>1</v>
      </c>
      <c r="D440" s="2">
        <v>0</v>
      </c>
      <c r="E440" s="2">
        <v>0</v>
      </c>
      <c r="F440" s="2">
        <v>0</v>
      </c>
      <c r="G440" s="2"/>
      <c r="AA440" s="1"/>
      <c r="AB440" s="1"/>
      <c r="AF440" s="1"/>
      <c r="DU440" s="1"/>
      <c r="DV440" s="1"/>
      <c r="DW440" s="1"/>
      <c r="DX440" s="1"/>
      <c r="HB440" s="1"/>
      <c r="HC440" s="1"/>
      <c r="HD440" s="1"/>
      <c r="HE440" s="1"/>
    </row>
    <row r="441" spans="3:213" x14ac:dyDescent="0.2">
      <c r="C441" s="2">
        <v>0</v>
      </c>
      <c r="D441" s="2">
        <v>0</v>
      </c>
      <c r="E441" s="2">
        <v>0</v>
      </c>
      <c r="F441" s="2">
        <v>1</v>
      </c>
      <c r="G441" s="2"/>
      <c r="AA441" s="1" t="s">
        <v>63</v>
      </c>
      <c r="AB441" s="1"/>
      <c r="AC441">
        <v>0</v>
      </c>
      <c r="AD441">
        <v>10</v>
      </c>
      <c r="AE441">
        <v>0</v>
      </c>
      <c r="AF441" s="1"/>
      <c r="DU441" s="1"/>
      <c r="DV441" s="1"/>
      <c r="DW441" s="1"/>
      <c r="DX441" s="1"/>
      <c r="HB441" s="1"/>
      <c r="HC441" s="1"/>
      <c r="HD441" s="1"/>
      <c r="HE441" s="1"/>
    </row>
    <row r="442" spans="3:213" x14ac:dyDescent="0.2">
      <c r="C442" s="2">
        <v>1</v>
      </c>
      <c r="D442" s="2">
        <v>0</v>
      </c>
      <c r="E442" s="2">
        <v>0</v>
      </c>
      <c r="F442" s="2">
        <v>0</v>
      </c>
      <c r="G442" s="2"/>
      <c r="AA442" s="1"/>
      <c r="AB442" s="1"/>
      <c r="AF442" s="1"/>
      <c r="DU442" s="1"/>
      <c r="DV442" s="1"/>
      <c r="DW442" s="1"/>
      <c r="DX442" s="1"/>
      <c r="HB442" s="1"/>
      <c r="HC442" s="1"/>
      <c r="HD442" s="1"/>
      <c r="HE442" s="1"/>
    </row>
    <row r="443" spans="3:213" x14ac:dyDescent="0.2">
      <c r="C443" s="2">
        <v>0</v>
      </c>
      <c r="D443" s="2">
        <v>0</v>
      </c>
      <c r="E443" s="2">
        <v>0</v>
      </c>
      <c r="F443" s="2">
        <v>1</v>
      </c>
      <c r="G443" s="2"/>
      <c r="AA443" s="1"/>
      <c r="AB443" s="1"/>
      <c r="AF443" s="1"/>
      <c r="DU443" s="1"/>
      <c r="DV443" s="1"/>
      <c r="DW443" s="1"/>
      <c r="DX443" s="1"/>
      <c r="HB443" s="1"/>
      <c r="HC443" s="1"/>
      <c r="HD443" s="1"/>
      <c r="HE443" s="1"/>
    </row>
    <row r="444" spans="3:213" x14ac:dyDescent="0.2">
      <c r="C444" s="2">
        <v>0</v>
      </c>
      <c r="D444" s="2">
        <v>0</v>
      </c>
      <c r="E444" s="2">
        <v>0</v>
      </c>
      <c r="F444" s="2">
        <v>1</v>
      </c>
      <c r="G444" s="2"/>
      <c r="AA444" s="1" t="s">
        <v>63</v>
      </c>
      <c r="AB444" s="1"/>
      <c r="AC444">
        <v>0</v>
      </c>
      <c r="AD444">
        <v>0</v>
      </c>
      <c r="AE444">
        <v>40</v>
      </c>
      <c r="AF444" s="1"/>
      <c r="DU444" s="1"/>
      <c r="DV444" s="1"/>
      <c r="DW444" s="1"/>
      <c r="DX444" s="1"/>
      <c r="HB444" s="1"/>
      <c r="HC444" s="1"/>
      <c r="HD444" s="1"/>
      <c r="HE444" s="1"/>
    </row>
    <row r="445" spans="3:213" x14ac:dyDescent="0.2">
      <c r="C445" s="2">
        <v>0</v>
      </c>
      <c r="D445" s="2">
        <v>0</v>
      </c>
      <c r="E445" s="2">
        <v>0</v>
      </c>
      <c r="F445" s="2">
        <v>1</v>
      </c>
      <c r="G445" s="2"/>
      <c r="AA445" s="1"/>
      <c r="AB445" s="1"/>
      <c r="AF445" s="1"/>
      <c r="DU445" s="1"/>
      <c r="DV445" s="1"/>
      <c r="DW445" s="1"/>
      <c r="DX445" s="1"/>
      <c r="HB445" s="1"/>
      <c r="HC445" s="1"/>
      <c r="HD445" s="1"/>
      <c r="HE445" s="1"/>
    </row>
    <row r="446" spans="3:213" x14ac:dyDescent="0.2">
      <c r="C446" s="2">
        <v>0</v>
      </c>
      <c r="D446" s="2">
        <v>0</v>
      </c>
      <c r="E446" s="2">
        <v>0</v>
      </c>
      <c r="F446" s="2">
        <v>1</v>
      </c>
      <c r="G446" s="2"/>
      <c r="AA446" s="1"/>
      <c r="AB446" s="1"/>
      <c r="AF446" s="1"/>
      <c r="DU446" s="1"/>
      <c r="DV446" s="1"/>
      <c r="DW446" s="1"/>
      <c r="DX446" s="1"/>
      <c r="HB446" s="1"/>
      <c r="HC446" s="1"/>
      <c r="HD446" s="1"/>
      <c r="HE446" s="1"/>
    </row>
    <row r="447" spans="3:213" x14ac:dyDescent="0.2">
      <c r="C447" s="2">
        <v>0</v>
      </c>
      <c r="D447" s="2">
        <v>0</v>
      </c>
      <c r="E447" s="2">
        <v>1</v>
      </c>
      <c r="F447" s="2">
        <v>0</v>
      </c>
      <c r="G447" s="2"/>
      <c r="AA447" s="1"/>
      <c r="AB447" s="1"/>
      <c r="AF447" s="1"/>
      <c r="DU447" s="1" t="s">
        <v>63</v>
      </c>
      <c r="DV447" s="1">
        <v>2</v>
      </c>
      <c r="DW447" s="1">
        <v>8</v>
      </c>
      <c r="DX447" s="1">
        <v>120</v>
      </c>
      <c r="HB447" s="1"/>
      <c r="HC447" s="1"/>
      <c r="HD447" s="1"/>
      <c r="HE447" s="1"/>
    </row>
    <row r="448" spans="3:213" x14ac:dyDescent="0.2">
      <c r="C448" s="2">
        <v>1</v>
      </c>
      <c r="D448" s="2">
        <v>0</v>
      </c>
      <c r="E448" s="2">
        <v>0</v>
      </c>
      <c r="F448" s="2">
        <v>0</v>
      </c>
      <c r="G448" s="2"/>
      <c r="AA448" s="1"/>
      <c r="AB448" s="1"/>
      <c r="AF448" s="1"/>
      <c r="DU448" s="1"/>
      <c r="DV448" s="1"/>
      <c r="DW448" s="1"/>
      <c r="DX448" s="1"/>
      <c r="HB448" s="1"/>
      <c r="HC448" s="1"/>
      <c r="HD448" s="1"/>
      <c r="HE448" s="1"/>
    </row>
    <row r="449" spans="3:213" x14ac:dyDescent="0.2">
      <c r="C449" s="2">
        <v>0</v>
      </c>
      <c r="D449" s="2">
        <v>1</v>
      </c>
      <c r="E449" s="2">
        <v>0</v>
      </c>
      <c r="F449" s="2">
        <v>0</v>
      </c>
      <c r="G449" s="2"/>
      <c r="AA449" s="1"/>
      <c r="AB449" s="1"/>
      <c r="AF449" s="1"/>
      <c r="DU449" s="1"/>
      <c r="DV449" s="1"/>
      <c r="DW449" s="1"/>
      <c r="DX449" s="1"/>
      <c r="HB449" s="1"/>
      <c r="HC449" s="1"/>
      <c r="HD449" s="1"/>
      <c r="HE449" s="1"/>
    </row>
    <row r="450" spans="3:213" x14ac:dyDescent="0.2">
      <c r="C450" s="2">
        <v>0</v>
      </c>
      <c r="D450" s="2">
        <v>0</v>
      </c>
      <c r="E450" s="2">
        <v>0</v>
      </c>
      <c r="F450" s="2">
        <v>1</v>
      </c>
      <c r="G450" s="2"/>
      <c r="AA450" s="1" t="s">
        <v>63</v>
      </c>
      <c r="AB450" s="1"/>
      <c r="AC450">
        <v>0</v>
      </c>
      <c r="AD450">
        <v>10</v>
      </c>
      <c r="AE450">
        <v>0</v>
      </c>
      <c r="AF450" s="1"/>
      <c r="DU450" s="1"/>
      <c r="DV450" s="1"/>
      <c r="DW450" s="1"/>
      <c r="DX450" s="1"/>
      <c r="HB450" s="1"/>
      <c r="HC450" s="1"/>
      <c r="HD450" s="1"/>
      <c r="HE450" s="1"/>
    </row>
    <row r="451" spans="3:213" x14ac:dyDescent="0.2">
      <c r="C451" s="2">
        <v>0</v>
      </c>
      <c r="D451" s="2">
        <v>0</v>
      </c>
      <c r="E451" s="2">
        <v>0</v>
      </c>
      <c r="F451" s="2">
        <v>1</v>
      </c>
      <c r="G451" s="2"/>
      <c r="AA451" s="1"/>
      <c r="AB451" s="1"/>
      <c r="AF451" s="1"/>
      <c r="DU451" s="1"/>
      <c r="DV451" s="1"/>
      <c r="DW451" s="1"/>
      <c r="DX451" s="1"/>
      <c r="HB451" s="1"/>
      <c r="HC451" s="1"/>
      <c r="HD451" s="1"/>
      <c r="HE451" s="1"/>
    </row>
    <row r="452" spans="3:213" x14ac:dyDescent="0.2">
      <c r="C452" s="2">
        <v>0</v>
      </c>
      <c r="D452" s="2">
        <v>0</v>
      </c>
      <c r="E452" s="2">
        <v>0</v>
      </c>
      <c r="F452" s="2">
        <v>1</v>
      </c>
      <c r="G452" s="2"/>
      <c r="AA452" s="1"/>
      <c r="AB452" s="1"/>
      <c r="AF452" s="1"/>
      <c r="DU452" s="1"/>
      <c r="DV452" s="1"/>
      <c r="DW452" s="1"/>
      <c r="DX452" s="1"/>
      <c r="HB452" s="1"/>
      <c r="HC452" s="1"/>
      <c r="HD452" s="1"/>
      <c r="HE452" s="1"/>
    </row>
    <row r="453" spans="3:213" x14ac:dyDescent="0.2">
      <c r="C453" s="2">
        <v>0</v>
      </c>
      <c r="D453" s="2">
        <v>0</v>
      </c>
      <c r="E453" s="2">
        <v>0</v>
      </c>
      <c r="F453" s="2">
        <v>1</v>
      </c>
      <c r="G453" s="2"/>
      <c r="AA453" s="1"/>
      <c r="AB453" s="1"/>
      <c r="AF453" s="1"/>
      <c r="DU453" s="1"/>
      <c r="DV453" s="1"/>
      <c r="DW453" s="1"/>
      <c r="DX453" s="1"/>
      <c r="HB453" s="1"/>
      <c r="HC453" s="1"/>
      <c r="HD453" s="1"/>
      <c r="HE453" s="1"/>
    </row>
    <row r="454" spans="3:213" x14ac:dyDescent="0.2">
      <c r="C454" s="2">
        <v>0</v>
      </c>
      <c r="D454" s="2">
        <v>0</v>
      </c>
      <c r="E454" s="2">
        <v>0</v>
      </c>
      <c r="F454" s="2">
        <v>1</v>
      </c>
      <c r="G454" s="2"/>
      <c r="AA454" s="1"/>
      <c r="AB454" s="1"/>
      <c r="AF454" s="1"/>
      <c r="DU454" s="1"/>
      <c r="DV454" s="1"/>
      <c r="DW454" s="1"/>
      <c r="DX454" s="1"/>
      <c r="HB454" s="1"/>
      <c r="HC454" s="1"/>
      <c r="HD454" s="1"/>
      <c r="HE454" s="1"/>
    </row>
    <row r="455" spans="3:213" x14ac:dyDescent="0.2">
      <c r="C455" s="2">
        <v>1</v>
      </c>
      <c r="D455" s="2">
        <v>0</v>
      </c>
      <c r="E455" s="2">
        <v>0</v>
      </c>
      <c r="F455" s="2">
        <v>0</v>
      </c>
      <c r="G455" s="2"/>
      <c r="AA455" s="1"/>
      <c r="AB455" s="1"/>
      <c r="AF455" s="1"/>
      <c r="DU455" s="1"/>
      <c r="DV455" s="1"/>
      <c r="DW455" s="1"/>
      <c r="DX455" s="1"/>
      <c r="HB455" s="1"/>
      <c r="HC455" s="1"/>
      <c r="HD455" s="1"/>
      <c r="HE455" s="1"/>
    </row>
    <row r="456" spans="3:213" x14ac:dyDescent="0.2">
      <c r="C456" s="2">
        <v>0</v>
      </c>
      <c r="D456" s="2">
        <v>0</v>
      </c>
      <c r="E456" s="2">
        <v>0</v>
      </c>
      <c r="F456" s="2">
        <v>1</v>
      </c>
      <c r="G456" s="2"/>
      <c r="AA456" s="1" t="s">
        <v>63</v>
      </c>
      <c r="AB456" s="1"/>
      <c r="AC456">
        <v>0</v>
      </c>
      <c r="AD456">
        <v>12</v>
      </c>
      <c r="AE456">
        <v>320</v>
      </c>
      <c r="AF456" s="1"/>
      <c r="DU456" s="1"/>
      <c r="DV456" s="1"/>
      <c r="DW456" s="1"/>
      <c r="DX456" s="1"/>
      <c r="HB456" s="1"/>
      <c r="HC456" s="1"/>
      <c r="HD456" s="1"/>
      <c r="HE456" s="1"/>
    </row>
    <row r="457" spans="3:213" x14ac:dyDescent="0.2">
      <c r="C457" s="2">
        <v>1</v>
      </c>
      <c r="D457" s="2">
        <v>0</v>
      </c>
      <c r="E457" s="2">
        <v>0</v>
      </c>
      <c r="F457" s="2">
        <v>0</v>
      </c>
      <c r="G457" s="2"/>
      <c r="AA457" s="1"/>
      <c r="AB457" s="1"/>
      <c r="AF457" s="1"/>
      <c r="DU457" s="1"/>
      <c r="DV457" s="1"/>
      <c r="DW457" s="1"/>
      <c r="DX457" s="1"/>
      <c r="HB457" s="1"/>
      <c r="HC457" s="1"/>
      <c r="HD457" s="1"/>
      <c r="HE457" s="1"/>
    </row>
    <row r="458" spans="3:213" x14ac:dyDescent="0.2">
      <c r="C458" s="2">
        <v>0</v>
      </c>
      <c r="D458" s="2">
        <v>0</v>
      </c>
      <c r="E458" s="2">
        <v>0</v>
      </c>
      <c r="F458" s="2">
        <v>1</v>
      </c>
      <c r="G458" s="2"/>
      <c r="AA458" s="1"/>
      <c r="AB458" s="1"/>
      <c r="AF458" s="1"/>
      <c r="DU458" s="1"/>
      <c r="DV458" s="1"/>
      <c r="DW458" s="1"/>
      <c r="DX458" s="1"/>
      <c r="HB458" s="1" t="s">
        <v>63</v>
      </c>
      <c r="HC458" s="1">
        <v>1</v>
      </c>
      <c r="HD458" s="1">
        <v>0</v>
      </c>
      <c r="HE458" s="1">
        <v>30</v>
      </c>
    </row>
    <row r="459" spans="3:213" x14ac:dyDescent="0.2">
      <c r="C459" s="2">
        <v>1</v>
      </c>
      <c r="D459" s="2">
        <v>0</v>
      </c>
      <c r="E459" s="2">
        <v>0</v>
      </c>
      <c r="F459" s="2">
        <v>0</v>
      </c>
      <c r="G459" s="2"/>
      <c r="AA459" s="1"/>
      <c r="AB459" s="1"/>
      <c r="AF459" s="1"/>
      <c r="DU459" s="1"/>
      <c r="DV459" s="1"/>
      <c r="DW459" s="1"/>
      <c r="DX459" s="1"/>
      <c r="HB459" s="1"/>
      <c r="HC459" s="1"/>
      <c r="HD459" s="1"/>
      <c r="HE459" s="1"/>
    </row>
    <row r="460" spans="3:213" x14ac:dyDescent="0.2">
      <c r="C460" s="2">
        <v>0</v>
      </c>
      <c r="D460" s="2">
        <v>0</v>
      </c>
      <c r="E460" s="2">
        <v>0</v>
      </c>
      <c r="F460" s="2">
        <v>1</v>
      </c>
      <c r="G460" s="2"/>
      <c r="AA460" s="1"/>
      <c r="AB460" s="1"/>
      <c r="AF460" s="1"/>
      <c r="DU460" s="1"/>
      <c r="DV460" s="1"/>
      <c r="DW460" s="1"/>
      <c r="DX460" s="1"/>
      <c r="HB460" s="1"/>
      <c r="HC460" s="1"/>
      <c r="HD460" s="1"/>
      <c r="HE460" s="1"/>
    </row>
    <row r="461" spans="3:213" x14ac:dyDescent="0.2">
      <c r="C461" s="2">
        <v>1</v>
      </c>
      <c r="D461" s="2">
        <v>0</v>
      </c>
      <c r="E461" s="2">
        <v>0</v>
      </c>
      <c r="F461" s="2">
        <v>0</v>
      </c>
      <c r="G461" s="2"/>
      <c r="AA461" s="1"/>
      <c r="AB461" s="1"/>
      <c r="AF461" s="1"/>
      <c r="DU461" s="1"/>
      <c r="DV461" s="1"/>
      <c r="DW461" s="1"/>
      <c r="DX461" s="1"/>
      <c r="HB461" s="1"/>
      <c r="HC461" s="1"/>
      <c r="HD461" s="1"/>
      <c r="HE461" s="1"/>
    </row>
    <row r="462" spans="3:213" x14ac:dyDescent="0.2">
      <c r="C462" s="2">
        <v>1</v>
      </c>
      <c r="D462" s="2">
        <v>0</v>
      </c>
      <c r="E462" s="2">
        <v>0</v>
      </c>
      <c r="F462" s="2">
        <v>0</v>
      </c>
      <c r="G462" s="2"/>
      <c r="AA462" s="1"/>
      <c r="AB462" s="1"/>
      <c r="AF462" s="1"/>
      <c r="DU462" s="1"/>
      <c r="DV462" s="1"/>
      <c r="DW462" s="1"/>
      <c r="DX462" s="1"/>
      <c r="HB462" s="1"/>
      <c r="HC462" s="1"/>
      <c r="HD462" s="1"/>
      <c r="HE462" s="1"/>
    </row>
    <row r="463" spans="3:213" x14ac:dyDescent="0.2">
      <c r="C463" s="2">
        <v>0</v>
      </c>
      <c r="D463" s="2">
        <v>0</v>
      </c>
      <c r="E463" s="2">
        <v>0</v>
      </c>
      <c r="F463" s="2">
        <v>1</v>
      </c>
      <c r="G463" s="2"/>
      <c r="AA463" s="1"/>
      <c r="AB463" s="1"/>
      <c r="AF463" s="1"/>
      <c r="DU463" s="1"/>
      <c r="DV463" s="1"/>
      <c r="DW463" s="1"/>
      <c r="DX463" s="1"/>
      <c r="HB463" s="1"/>
      <c r="HC463" s="1"/>
      <c r="HD463" s="1"/>
      <c r="HE463" s="1"/>
    </row>
    <row r="464" spans="3:213" x14ac:dyDescent="0.2">
      <c r="C464" s="2">
        <v>1</v>
      </c>
      <c r="D464" s="2">
        <v>0</v>
      </c>
      <c r="E464" s="2">
        <v>0</v>
      </c>
      <c r="F464" s="2">
        <v>0</v>
      </c>
      <c r="G464" s="2"/>
      <c r="AA464" s="1"/>
      <c r="AB464" s="1"/>
      <c r="AF464" s="1"/>
      <c r="DU464" s="1"/>
      <c r="DV464" s="1"/>
      <c r="DW464" s="1"/>
      <c r="DX464" s="1"/>
      <c r="HB464" s="1"/>
      <c r="HC464" s="1"/>
      <c r="HD464" s="1"/>
      <c r="HE464" s="1"/>
    </row>
    <row r="465" spans="3:213" x14ac:dyDescent="0.2">
      <c r="C465" s="2">
        <v>0</v>
      </c>
      <c r="D465" s="2">
        <v>0</v>
      </c>
      <c r="E465" s="2">
        <v>0</v>
      </c>
      <c r="F465" s="2">
        <v>1</v>
      </c>
      <c r="G465" s="2"/>
      <c r="AA465" s="1"/>
      <c r="AB465" s="1"/>
      <c r="AF465" s="1"/>
      <c r="DU465" s="1"/>
      <c r="DV465" s="1"/>
      <c r="DW465" s="1"/>
      <c r="DX465" s="1"/>
      <c r="HB465" s="1" t="s">
        <v>63</v>
      </c>
      <c r="HC465" s="1">
        <v>1</v>
      </c>
      <c r="HD465" s="1">
        <v>6</v>
      </c>
      <c r="HE465" s="1">
        <v>0</v>
      </c>
    </row>
    <row r="466" spans="3:213" x14ac:dyDescent="0.2">
      <c r="C466" s="2">
        <v>1</v>
      </c>
      <c r="D466" s="2">
        <v>0</v>
      </c>
      <c r="E466" s="2">
        <v>0</v>
      </c>
      <c r="F466" s="2">
        <v>0</v>
      </c>
      <c r="G466" s="2"/>
      <c r="AA466" s="1"/>
      <c r="AB466" s="1"/>
      <c r="AF466" s="1"/>
      <c r="DU466" s="1"/>
      <c r="DV466" s="1"/>
      <c r="DW466" s="1"/>
      <c r="DX466" s="1"/>
      <c r="HB466" s="1"/>
      <c r="HC466" s="1"/>
      <c r="HD466" s="1"/>
      <c r="HE466" s="1"/>
    </row>
    <row r="467" spans="3:213" x14ac:dyDescent="0.2">
      <c r="C467" s="2">
        <v>0</v>
      </c>
      <c r="D467" s="2">
        <v>0</v>
      </c>
      <c r="E467" s="2">
        <v>0</v>
      </c>
      <c r="F467" s="2">
        <v>1</v>
      </c>
      <c r="G467" s="2"/>
      <c r="AA467" s="1"/>
      <c r="AB467" s="1"/>
      <c r="AF467" s="1"/>
      <c r="DU467" s="1"/>
      <c r="DV467" s="1"/>
      <c r="DW467" s="1"/>
      <c r="DX467" s="1"/>
      <c r="HB467" s="1"/>
      <c r="HC467" s="1"/>
      <c r="HD467" s="1"/>
      <c r="HE467" s="1"/>
    </row>
    <row r="468" spans="3:213" x14ac:dyDescent="0.2">
      <c r="C468" s="2">
        <v>0</v>
      </c>
      <c r="D468" s="2">
        <v>0</v>
      </c>
      <c r="E468" s="2">
        <v>0</v>
      </c>
      <c r="F468" s="2">
        <v>1</v>
      </c>
      <c r="G468" s="2"/>
      <c r="AA468" s="1"/>
      <c r="AB468" s="1"/>
      <c r="AF468" s="1"/>
      <c r="DU468" s="1"/>
      <c r="DV468" s="1"/>
      <c r="DW468" s="1"/>
      <c r="DX468" s="1"/>
      <c r="HB468" s="1"/>
      <c r="HC468" s="1"/>
      <c r="HD468" s="1"/>
      <c r="HE468" s="1"/>
    </row>
    <row r="469" spans="3:213" x14ac:dyDescent="0.2">
      <c r="C469" s="2">
        <v>0</v>
      </c>
      <c r="D469" s="2">
        <v>0</v>
      </c>
      <c r="E469" s="2">
        <v>0</v>
      </c>
      <c r="F469" s="2">
        <v>1</v>
      </c>
      <c r="G469" s="2"/>
      <c r="AA469" s="1"/>
      <c r="AB469" s="1"/>
      <c r="AF469" s="1"/>
      <c r="DU469" s="1"/>
      <c r="DV469" s="1"/>
      <c r="DW469" s="1"/>
      <c r="DX469" s="1"/>
      <c r="HB469" s="1"/>
      <c r="HC469" s="1"/>
      <c r="HD469" s="1"/>
      <c r="HE469" s="1"/>
    </row>
    <row r="470" spans="3:213" x14ac:dyDescent="0.2">
      <c r="C470" s="2">
        <v>1</v>
      </c>
      <c r="D470" s="2">
        <v>0</v>
      </c>
      <c r="E470" s="2">
        <v>0</v>
      </c>
      <c r="F470" s="2">
        <v>0</v>
      </c>
      <c r="G470" s="2"/>
      <c r="AA470" s="1"/>
      <c r="AB470" s="1"/>
      <c r="AF470" s="1"/>
      <c r="DU470" s="1"/>
      <c r="DV470" s="1"/>
      <c r="DW470" s="1"/>
      <c r="DX470" s="1"/>
      <c r="HB470" s="1"/>
      <c r="HC470" s="1"/>
      <c r="HD470" s="1"/>
      <c r="HE470" s="1"/>
    </row>
    <row r="471" spans="3:213" x14ac:dyDescent="0.2">
      <c r="C471" s="2">
        <v>0</v>
      </c>
      <c r="D471" s="2">
        <v>0</v>
      </c>
      <c r="E471" s="2">
        <v>0</v>
      </c>
      <c r="F471" s="2">
        <v>1</v>
      </c>
      <c r="G471" s="2"/>
      <c r="AA471" s="1"/>
      <c r="AB471" s="1"/>
      <c r="AF471" s="1"/>
      <c r="DU471" s="1"/>
      <c r="DV471" s="1"/>
      <c r="DW471" s="1"/>
      <c r="DX471" s="1"/>
      <c r="HB471" s="1"/>
      <c r="HC471" s="1"/>
      <c r="HD471" s="1"/>
      <c r="HE471" s="1"/>
    </row>
    <row r="472" spans="3:213" x14ac:dyDescent="0.2">
      <c r="C472" s="2">
        <v>0</v>
      </c>
      <c r="D472" s="2">
        <v>0</v>
      </c>
      <c r="E472" s="2">
        <v>0</v>
      </c>
      <c r="F472" s="2">
        <v>1</v>
      </c>
      <c r="G472" s="2"/>
      <c r="AA472" s="1"/>
      <c r="AB472" s="1"/>
      <c r="AF472" s="1"/>
      <c r="DU472" s="1"/>
      <c r="DV472" s="1"/>
      <c r="DW472" s="1"/>
      <c r="DX472" s="1"/>
      <c r="HB472" s="1"/>
      <c r="HC472" s="1"/>
      <c r="HD472" s="1"/>
      <c r="HE472" s="1"/>
    </row>
    <row r="473" spans="3:213" x14ac:dyDescent="0.2">
      <c r="C473" s="2">
        <v>1</v>
      </c>
      <c r="D473" s="2">
        <v>0</v>
      </c>
      <c r="E473" s="2">
        <v>0</v>
      </c>
      <c r="F473" s="2">
        <v>0</v>
      </c>
      <c r="G473" s="2"/>
      <c r="AA473" s="1"/>
      <c r="AB473" s="1"/>
      <c r="AF473" s="1"/>
      <c r="DU473" s="1"/>
      <c r="DV473" s="1"/>
      <c r="DW473" s="1"/>
      <c r="DX473" s="1"/>
      <c r="HB473" s="1"/>
      <c r="HC473" s="1"/>
      <c r="HD473" s="1"/>
      <c r="HE473" s="1"/>
    </row>
    <row r="474" spans="3:213" x14ac:dyDescent="0.2">
      <c r="C474" s="2">
        <v>0</v>
      </c>
      <c r="D474" s="2">
        <v>0</v>
      </c>
      <c r="E474" s="2">
        <v>0</v>
      </c>
      <c r="F474" s="2">
        <v>1</v>
      </c>
      <c r="G474" s="2"/>
      <c r="AA474" s="1"/>
      <c r="AB474" s="1"/>
      <c r="AF474" s="1"/>
      <c r="DU474" s="1"/>
      <c r="DV474" s="1"/>
      <c r="DW474" s="1"/>
      <c r="DX474" s="1"/>
      <c r="HB474" s="1"/>
      <c r="HC474" s="1"/>
      <c r="HD474" s="1"/>
      <c r="HE474" s="1"/>
    </row>
    <row r="475" spans="3:213" x14ac:dyDescent="0.2">
      <c r="C475" s="2">
        <v>0</v>
      </c>
      <c r="D475" s="2">
        <v>0</v>
      </c>
      <c r="E475" s="2">
        <v>0</v>
      </c>
      <c r="F475" s="2">
        <v>1</v>
      </c>
      <c r="G475" s="2"/>
      <c r="AA475" s="1"/>
      <c r="AB475" s="1"/>
      <c r="AF475" s="1"/>
      <c r="DU475" s="1"/>
      <c r="DV475" s="1"/>
      <c r="DW475" s="1"/>
      <c r="DX475" s="1"/>
      <c r="HB475" s="1"/>
      <c r="HC475" s="1"/>
      <c r="HD475" s="1"/>
      <c r="HE475" s="1"/>
    </row>
    <row r="476" spans="3:213" x14ac:dyDescent="0.2">
      <c r="C476" s="2">
        <v>1</v>
      </c>
      <c r="D476" s="2">
        <v>0</v>
      </c>
      <c r="E476" s="2">
        <v>0</v>
      </c>
      <c r="F476" s="2">
        <v>0</v>
      </c>
      <c r="G476" s="2"/>
      <c r="AA476" s="1"/>
      <c r="AB476" s="1"/>
      <c r="AF476" s="1"/>
      <c r="DU476" s="1"/>
      <c r="DV476" s="1"/>
      <c r="DW476" s="1"/>
      <c r="DX476" s="1"/>
      <c r="HB476" s="1"/>
      <c r="HC476" s="1"/>
      <c r="HD476" s="1"/>
      <c r="HE476" s="1"/>
    </row>
    <row r="477" spans="3:213" x14ac:dyDescent="0.2">
      <c r="C477" s="2">
        <v>1</v>
      </c>
      <c r="D477" s="2">
        <v>0</v>
      </c>
      <c r="E477" s="2">
        <v>0</v>
      </c>
      <c r="F477" s="2">
        <v>0</v>
      </c>
      <c r="G477" s="2"/>
      <c r="AA477" s="1"/>
      <c r="AB477" s="1"/>
      <c r="AF477" s="1"/>
      <c r="DU477" s="1"/>
      <c r="DV477" s="1"/>
      <c r="DW477" s="1"/>
      <c r="DX477" s="1"/>
      <c r="HB477" s="1"/>
      <c r="HC477" s="1"/>
      <c r="HD477" s="1"/>
      <c r="HE477" s="1"/>
    </row>
    <row r="478" spans="3:213" x14ac:dyDescent="0.2">
      <c r="C478" s="2">
        <v>0</v>
      </c>
      <c r="D478" s="2">
        <v>0</v>
      </c>
      <c r="E478" s="2">
        <v>0</v>
      </c>
      <c r="F478" s="2">
        <v>1</v>
      </c>
      <c r="G478" s="2"/>
      <c r="AA478" s="1"/>
      <c r="AB478" s="1"/>
      <c r="AF478" s="1"/>
      <c r="DU478" s="1"/>
      <c r="DV478" s="1"/>
      <c r="DW478" s="1"/>
      <c r="DX478" s="1"/>
      <c r="HB478" s="1" t="s">
        <v>63</v>
      </c>
      <c r="HC478" s="1">
        <v>1</v>
      </c>
      <c r="HD478" s="1">
        <v>6</v>
      </c>
      <c r="HE478" s="1">
        <v>100</v>
      </c>
    </row>
    <row r="479" spans="3:213" x14ac:dyDescent="0.2">
      <c r="C479" s="2">
        <v>0</v>
      </c>
      <c r="D479" s="2">
        <v>0</v>
      </c>
      <c r="E479" s="2">
        <v>0</v>
      </c>
      <c r="F479" s="2">
        <v>1</v>
      </c>
      <c r="G479" s="2"/>
      <c r="AA479" s="1"/>
      <c r="AB479" s="1"/>
      <c r="AF479" s="1"/>
      <c r="DU479" s="1"/>
      <c r="DV479" s="1"/>
      <c r="DW479" s="1"/>
      <c r="DX479" s="1"/>
      <c r="HB479" s="1"/>
      <c r="HC479" s="1"/>
      <c r="HD479" s="1"/>
      <c r="HE479" s="1"/>
    </row>
    <row r="480" spans="3:213" x14ac:dyDescent="0.2">
      <c r="C480" s="2">
        <v>0</v>
      </c>
      <c r="D480" s="2">
        <v>0</v>
      </c>
      <c r="E480" s="2">
        <v>0</v>
      </c>
      <c r="F480" s="2">
        <v>1</v>
      </c>
      <c r="G480" s="2"/>
      <c r="AA480" s="1"/>
      <c r="AB480" s="1"/>
      <c r="AF480" s="1"/>
      <c r="DU480" s="1"/>
      <c r="DV480" s="1"/>
      <c r="DW480" s="1"/>
      <c r="DX480" s="1"/>
      <c r="HB480" s="1"/>
      <c r="HC480" s="1"/>
      <c r="HD480" s="1"/>
      <c r="HE480" s="1"/>
    </row>
    <row r="481" spans="3:213" x14ac:dyDescent="0.2">
      <c r="C481" s="2">
        <v>1</v>
      </c>
      <c r="D481" s="2">
        <v>0</v>
      </c>
      <c r="E481" s="2">
        <v>0</v>
      </c>
      <c r="F481" s="2">
        <v>0</v>
      </c>
      <c r="G481" s="2"/>
      <c r="AA481" s="1"/>
      <c r="AB481" s="1"/>
      <c r="AF481" s="1"/>
      <c r="DU481" s="1"/>
      <c r="DV481" s="1"/>
      <c r="DW481" s="1"/>
      <c r="DX481" s="1"/>
      <c r="HB481" s="1"/>
      <c r="HC481" s="1"/>
      <c r="HD481" s="1"/>
      <c r="HE481" s="1"/>
    </row>
    <row r="482" spans="3:213" x14ac:dyDescent="0.2">
      <c r="C482" s="2">
        <v>0</v>
      </c>
      <c r="D482" s="2">
        <v>0</v>
      </c>
      <c r="E482" s="2">
        <v>0</v>
      </c>
      <c r="F482" s="2">
        <v>1</v>
      </c>
      <c r="G482" s="2"/>
      <c r="AA482" s="1"/>
      <c r="AB482" s="1"/>
      <c r="AF482" s="1"/>
      <c r="DU482" s="1"/>
      <c r="DV482" s="1"/>
      <c r="DW482" s="1"/>
      <c r="DX482" s="1"/>
      <c r="HB482" s="1"/>
      <c r="HC482" s="1"/>
      <c r="HD482" s="1"/>
      <c r="HE482" s="1"/>
    </row>
    <row r="483" spans="3:213" x14ac:dyDescent="0.2">
      <c r="C483" s="2">
        <v>0</v>
      </c>
      <c r="D483" s="2">
        <v>0</v>
      </c>
      <c r="E483" s="2">
        <v>0</v>
      </c>
      <c r="F483" s="2">
        <v>1</v>
      </c>
      <c r="G483" s="2"/>
      <c r="AA483" s="1"/>
      <c r="AB483" s="1"/>
      <c r="AF483" s="1"/>
      <c r="DU483" s="1"/>
      <c r="DV483" s="1"/>
      <c r="DW483" s="1"/>
      <c r="DX483" s="1"/>
      <c r="HB483" s="1"/>
      <c r="HC483" s="1"/>
      <c r="HD483" s="1"/>
      <c r="HE483" s="1"/>
    </row>
    <row r="484" spans="3:213" x14ac:dyDescent="0.2">
      <c r="C484" s="2">
        <v>1</v>
      </c>
      <c r="D484" s="2">
        <v>0</v>
      </c>
      <c r="E484" s="2">
        <v>0</v>
      </c>
      <c r="F484" s="2">
        <v>0</v>
      </c>
      <c r="G484" s="2"/>
      <c r="AA484" s="1" t="s">
        <v>63</v>
      </c>
      <c r="AB484" s="1"/>
      <c r="AC484">
        <v>0</v>
      </c>
      <c r="AD484">
        <v>0</v>
      </c>
      <c r="AE484">
        <v>30</v>
      </c>
      <c r="AF484" s="1"/>
      <c r="DU484" s="1"/>
      <c r="DV484" s="1"/>
      <c r="DW484" s="1"/>
      <c r="DX484" s="1"/>
      <c r="HB484" s="1"/>
      <c r="HC484" s="1"/>
      <c r="HD484" s="1"/>
      <c r="HE484" s="1"/>
    </row>
    <row r="485" spans="3:213" x14ac:dyDescent="0.2">
      <c r="C485" s="2">
        <v>0</v>
      </c>
      <c r="D485" s="2">
        <v>0</v>
      </c>
      <c r="E485" s="2">
        <v>0</v>
      </c>
      <c r="F485" s="2">
        <v>1</v>
      </c>
      <c r="G485" s="2"/>
      <c r="AA485" s="1"/>
      <c r="AB485" s="1"/>
      <c r="AF485" s="1"/>
      <c r="DU485" s="1"/>
      <c r="DV485" s="1"/>
      <c r="DW485" s="1"/>
      <c r="DX485" s="1"/>
      <c r="HB485" s="1"/>
      <c r="HC485" s="1"/>
      <c r="HD485" s="1"/>
      <c r="HE485" s="1"/>
    </row>
    <row r="486" spans="3:213" x14ac:dyDescent="0.2">
      <c r="C486" s="2">
        <v>0</v>
      </c>
      <c r="D486" s="2">
        <v>0</v>
      </c>
      <c r="E486" s="2">
        <v>0</v>
      </c>
      <c r="F486" s="2">
        <v>1</v>
      </c>
      <c r="G486" s="2"/>
      <c r="AA486" s="1"/>
      <c r="AB486" s="1"/>
      <c r="AF486" s="1"/>
      <c r="DU486" s="1"/>
      <c r="DV486" s="1"/>
      <c r="DW486" s="1"/>
      <c r="DX486" s="1"/>
      <c r="HB486" s="1" t="s">
        <v>63</v>
      </c>
      <c r="HC486" s="1">
        <v>1</v>
      </c>
      <c r="HD486" s="1">
        <v>5</v>
      </c>
      <c r="HE486" s="1">
        <v>140</v>
      </c>
    </row>
    <row r="487" spans="3:213" x14ac:dyDescent="0.2">
      <c r="C487" s="2">
        <v>0</v>
      </c>
      <c r="D487" s="2">
        <v>0</v>
      </c>
      <c r="E487" s="2">
        <v>0</v>
      </c>
      <c r="F487" s="2">
        <v>1</v>
      </c>
      <c r="G487" s="2"/>
      <c r="AA487" s="1"/>
      <c r="AB487" s="1"/>
      <c r="AF487" s="1"/>
      <c r="DU487" s="1"/>
      <c r="DV487" s="1"/>
      <c r="DW487" s="1"/>
      <c r="DX487" s="1"/>
      <c r="HB487" s="1" t="s">
        <v>63</v>
      </c>
      <c r="HC487" s="1">
        <v>1</v>
      </c>
      <c r="HD487" s="1">
        <v>5</v>
      </c>
      <c r="HE487" s="1">
        <v>110</v>
      </c>
    </row>
    <row r="488" spans="3:213" x14ac:dyDescent="0.2">
      <c r="C488" s="2">
        <v>0</v>
      </c>
      <c r="D488" s="2">
        <v>0</v>
      </c>
      <c r="E488" s="2">
        <v>0</v>
      </c>
      <c r="F488" s="2">
        <v>1</v>
      </c>
      <c r="G488" s="2"/>
      <c r="AA488" s="1"/>
      <c r="AB488" s="1"/>
      <c r="AF488" s="1"/>
      <c r="DU488" s="1"/>
      <c r="DV488" s="1"/>
      <c r="DW488" s="1"/>
      <c r="DX488" s="1"/>
      <c r="HB488" s="1"/>
      <c r="HC488" s="1"/>
      <c r="HD488" s="1"/>
      <c r="HE488" s="1"/>
    </row>
    <row r="489" spans="3:213" x14ac:dyDescent="0.2">
      <c r="C489" s="2">
        <v>0</v>
      </c>
      <c r="D489" s="2">
        <v>0</v>
      </c>
      <c r="E489" s="2">
        <v>0</v>
      </c>
      <c r="F489" s="2">
        <v>1</v>
      </c>
      <c r="G489" s="2"/>
      <c r="AA489" s="1"/>
      <c r="AB489" s="1"/>
      <c r="AF489" s="1"/>
      <c r="DU489" s="1"/>
      <c r="DV489" s="1"/>
      <c r="DW489" s="1"/>
      <c r="DX489" s="1"/>
      <c r="HB489" s="1" t="s">
        <v>63</v>
      </c>
      <c r="HC489" s="1">
        <v>2</v>
      </c>
      <c r="HD489" s="1">
        <v>9</v>
      </c>
      <c r="HE489" s="1">
        <v>30</v>
      </c>
    </row>
    <row r="490" spans="3:213" x14ac:dyDescent="0.2">
      <c r="C490" s="2">
        <v>0</v>
      </c>
      <c r="D490" s="2">
        <v>0</v>
      </c>
      <c r="E490" s="2">
        <v>0</v>
      </c>
      <c r="F490" s="2">
        <v>1</v>
      </c>
      <c r="G490" s="2"/>
      <c r="AA490" s="1" t="s">
        <v>63</v>
      </c>
      <c r="AB490" s="1"/>
      <c r="AC490">
        <v>0</v>
      </c>
      <c r="AD490">
        <v>11</v>
      </c>
      <c r="AE490">
        <v>100</v>
      </c>
      <c r="AF490" s="1"/>
      <c r="DU490" s="1"/>
      <c r="DV490" s="1"/>
      <c r="DW490" s="1"/>
      <c r="DX490" s="1"/>
      <c r="HB490" s="1"/>
      <c r="HC490" s="1"/>
      <c r="HD490" s="1"/>
      <c r="HE490" s="1"/>
    </row>
    <row r="491" spans="3:213" x14ac:dyDescent="0.2">
      <c r="C491" s="2">
        <v>1</v>
      </c>
      <c r="D491" s="2">
        <v>0</v>
      </c>
      <c r="E491" s="2">
        <v>0</v>
      </c>
      <c r="F491" s="2">
        <v>0</v>
      </c>
      <c r="G491" s="2"/>
      <c r="AA491" s="1"/>
      <c r="AB491" s="1"/>
      <c r="AF491" s="1"/>
      <c r="DU491" s="1"/>
      <c r="DV491" s="1"/>
      <c r="DW491" s="1"/>
      <c r="DX491" s="1"/>
      <c r="HB491" s="1"/>
      <c r="HC491" s="1"/>
      <c r="HD491" s="1"/>
      <c r="HE491" s="1"/>
    </row>
    <row r="492" spans="3:213" x14ac:dyDescent="0.2">
      <c r="C492" s="2">
        <v>0</v>
      </c>
      <c r="D492" s="2">
        <v>0</v>
      </c>
      <c r="E492" s="2">
        <v>0</v>
      </c>
      <c r="F492" s="2">
        <v>1</v>
      </c>
      <c r="G492" s="2"/>
      <c r="AA492" s="1"/>
      <c r="AB492" s="1"/>
      <c r="AF492" s="1"/>
      <c r="DU492" s="1"/>
      <c r="DV492" s="1"/>
      <c r="DW492" s="1"/>
      <c r="DX492" s="1"/>
      <c r="HB492" s="1"/>
      <c r="HC492" s="1"/>
      <c r="HD492" s="1"/>
      <c r="HE492" s="1"/>
    </row>
    <row r="493" spans="3:213" x14ac:dyDescent="0.2">
      <c r="C493" s="2">
        <v>1</v>
      </c>
      <c r="D493" s="2">
        <v>0</v>
      </c>
      <c r="E493" s="2">
        <v>0</v>
      </c>
      <c r="F493" s="2">
        <v>0</v>
      </c>
      <c r="G493" s="2"/>
      <c r="AA493" s="1"/>
      <c r="AB493" s="1"/>
      <c r="AF493" s="1"/>
      <c r="DU493" s="1"/>
      <c r="DV493" s="1"/>
      <c r="DW493" s="1"/>
      <c r="DX493" s="1"/>
      <c r="HB493" s="1"/>
      <c r="HC493" s="1"/>
      <c r="HD493" s="1"/>
      <c r="HE493" s="1"/>
    </row>
    <row r="494" spans="3:213" x14ac:dyDescent="0.2">
      <c r="C494" s="2">
        <v>0</v>
      </c>
      <c r="D494" s="2">
        <v>0</v>
      </c>
      <c r="E494" s="2">
        <v>0</v>
      </c>
      <c r="F494" s="2">
        <v>1</v>
      </c>
      <c r="G494" s="2"/>
      <c r="AA494" s="1"/>
      <c r="AB494" s="1"/>
      <c r="AF494" s="1"/>
      <c r="DU494" s="1"/>
      <c r="DV494" s="1"/>
      <c r="DW494" s="1"/>
      <c r="DX494" s="1"/>
      <c r="HB494" s="1"/>
      <c r="HC494" s="1"/>
      <c r="HD494" s="1"/>
      <c r="HE494" s="1"/>
    </row>
    <row r="495" spans="3:213" x14ac:dyDescent="0.2">
      <c r="C495" s="2">
        <v>1</v>
      </c>
      <c r="D495" s="2">
        <v>0</v>
      </c>
      <c r="E495" s="2">
        <v>0</v>
      </c>
      <c r="F495" s="2">
        <v>0</v>
      </c>
      <c r="G495" s="2"/>
      <c r="AA495" s="1"/>
      <c r="AB495" s="1"/>
      <c r="AF495" s="1"/>
      <c r="DU495" s="1"/>
      <c r="DV495" s="1"/>
      <c r="DW495" s="1"/>
      <c r="DX495" s="1"/>
      <c r="HB495" s="1"/>
      <c r="HC495" s="1"/>
      <c r="HD495" s="1"/>
      <c r="HE495" s="1"/>
    </row>
    <row r="496" spans="3:213" x14ac:dyDescent="0.2">
      <c r="C496" s="2">
        <v>0</v>
      </c>
      <c r="D496" s="2">
        <v>0</v>
      </c>
      <c r="E496" s="2">
        <v>0</v>
      </c>
      <c r="F496" s="2">
        <v>1</v>
      </c>
      <c r="G496" s="2"/>
      <c r="AA496" s="1"/>
      <c r="AB496" s="1"/>
      <c r="AF496" s="1"/>
      <c r="DU496" s="1"/>
      <c r="DV496" s="1"/>
      <c r="DW496" s="1"/>
      <c r="DX496" s="1"/>
      <c r="HB496" s="1"/>
      <c r="HC496" s="1"/>
      <c r="HD496" s="1"/>
      <c r="HE496" s="1"/>
    </row>
    <row r="497" spans="3:213" x14ac:dyDescent="0.2">
      <c r="C497" s="2">
        <v>0</v>
      </c>
      <c r="D497" s="2">
        <v>0</v>
      </c>
      <c r="E497" s="2">
        <v>0</v>
      </c>
      <c r="F497" s="2">
        <v>1</v>
      </c>
      <c r="G497" s="2"/>
      <c r="AA497" s="1"/>
      <c r="AB497" s="1"/>
      <c r="AF497" s="1"/>
      <c r="DU497" s="1"/>
      <c r="DV497" s="1"/>
      <c r="DW497" s="1"/>
      <c r="DX497" s="1"/>
      <c r="HB497" s="1"/>
      <c r="HC497" s="1"/>
      <c r="HD497" s="1"/>
      <c r="HE497" s="1"/>
    </row>
    <row r="498" spans="3:213" x14ac:dyDescent="0.2">
      <c r="C498" s="2">
        <v>0</v>
      </c>
      <c r="D498" s="2">
        <v>0</v>
      </c>
      <c r="E498" s="2">
        <v>0</v>
      </c>
      <c r="F498" s="2">
        <v>1</v>
      </c>
      <c r="G498" s="2"/>
      <c r="AA498" s="1"/>
      <c r="AB498" s="1"/>
      <c r="AF498" s="1"/>
      <c r="DU498" s="1"/>
      <c r="DV498" s="1"/>
      <c r="DW498" s="1"/>
      <c r="DX498" s="1"/>
      <c r="HB498" s="1"/>
      <c r="HC498" s="1"/>
      <c r="HD498" s="1"/>
      <c r="HE498" s="1"/>
    </row>
    <row r="499" spans="3:213" x14ac:dyDescent="0.2">
      <c r="C499" s="2">
        <v>1</v>
      </c>
      <c r="D499" s="2">
        <v>0</v>
      </c>
      <c r="E499" s="2">
        <v>0</v>
      </c>
      <c r="F499" s="2">
        <v>0</v>
      </c>
      <c r="G499" s="2"/>
      <c r="AA499" s="1"/>
      <c r="AB499" s="1"/>
      <c r="AF499" s="1"/>
      <c r="DU499" s="1"/>
      <c r="DV499" s="1"/>
      <c r="DW499" s="1"/>
      <c r="DX499" s="1"/>
      <c r="HB499" s="1" t="s">
        <v>63</v>
      </c>
      <c r="HC499" s="1">
        <v>1</v>
      </c>
      <c r="HD499" s="1">
        <v>10</v>
      </c>
      <c r="HE499" s="1">
        <v>100</v>
      </c>
    </row>
    <row r="500" spans="3:213" x14ac:dyDescent="0.2">
      <c r="C500" s="2">
        <v>0</v>
      </c>
      <c r="D500" s="2">
        <v>0</v>
      </c>
      <c r="E500" s="2">
        <v>0</v>
      </c>
      <c r="F500" s="2">
        <v>1</v>
      </c>
      <c r="G500" s="2"/>
      <c r="AA500" s="1" t="s">
        <v>63</v>
      </c>
      <c r="AB500" s="1"/>
      <c r="AC500">
        <v>106</v>
      </c>
      <c r="AD500">
        <v>10</v>
      </c>
      <c r="AE500">
        <v>150</v>
      </c>
      <c r="AF500" s="1"/>
      <c r="DU500" s="1"/>
      <c r="DV500" s="1"/>
      <c r="DW500" s="1"/>
      <c r="DX500" s="1"/>
      <c r="HB500" s="1"/>
      <c r="HC500" s="1"/>
      <c r="HD500" s="1"/>
      <c r="HE500" s="1"/>
    </row>
    <row r="501" spans="3:213" x14ac:dyDescent="0.2">
      <c r="C501" s="2">
        <v>0</v>
      </c>
      <c r="D501" s="2">
        <v>0</v>
      </c>
      <c r="E501" s="2">
        <v>0</v>
      </c>
      <c r="F501" s="2">
        <v>1</v>
      </c>
      <c r="G501" s="2"/>
      <c r="AA501" s="1"/>
      <c r="AB501" s="1"/>
      <c r="AF501" s="1"/>
      <c r="DU501" s="1"/>
      <c r="DV501" s="1"/>
      <c r="DW501" s="1"/>
      <c r="DX501" s="1"/>
      <c r="HB501" s="1"/>
      <c r="HC501" s="1"/>
      <c r="HD501" s="1"/>
      <c r="HE501" s="1"/>
    </row>
    <row r="502" spans="3:213" x14ac:dyDescent="0.2">
      <c r="C502" s="2">
        <v>0</v>
      </c>
      <c r="D502" s="2">
        <v>0</v>
      </c>
      <c r="E502" s="2">
        <v>0</v>
      </c>
      <c r="F502" s="2">
        <v>1</v>
      </c>
      <c r="G502" s="2"/>
      <c r="AA502" s="1" t="s">
        <v>63</v>
      </c>
      <c r="AB502" s="1"/>
      <c r="AC502">
        <v>2</v>
      </c>
      <c r="AD502">
        <v>0</v>
      </c>
      <c r="AE502">
        <v>120</v>
      </c>
      <c r="AF502" s="1"/>
      <c r="DU502" s="1"/>
      <c r="DV502" s="1"/>
      <c r="DW502" s="1"/>
      <c r="DX502" s="1"/>
      <c r="HB502" s="1"/>
      <c r="HC502" s="1"/>
      <c r="HD502" s="1"/>
      <c r="HE502" s="1"/>
    </row>
    <row r="503" spans="3:213" x14ac:dyDescent="0.2">
      <c r="C503" s="2">
        <v>0</v>
      </c>
      <c r="D503" s="2">
        <v>0</v>
      </c>
      <c r="E503" s="2">
        <v>0</v>
      </c>
      <c r="F503" s="2">
        <v>1</v>
      </c>
      <c r="G503" s="2"/>
      <c r="AA503" s="1"/>
      <c r="AB503" s="1"/>
      <c r="AF503" s="1"/>
      <c r="DU503" s="1" t="s">
        <v>63</v>
      </c>
      <c r="DV503" s="1">
        <v>1</v>
      </c>
      <c r="DW503" s="1">
        <v>0</v>
      </c>
      <c r="DX503" s="1">
        <v>100</v>
      </c>
      <c r="HB503" s="1"/>
      <c r="HC503" s="1"/>
      <c r="HD503" s="1"/>
      <c r="HE503" s="1"/>
    </row>
    <row r="504" spans="3:213" x14ac:dyDescent="0.2">
      <c r="C504" s="2">
        <v>0</v>
      </c>
      <c r="D504" s="2">
        <v>0</v>
      </c>
      <c r="E504" s="2">
        <v>0</v>
      </c>
      <c r="F504" s="2">
        <v>1</v>
      </c>
      <c r="G504" s="2"/>
      <c r="AA504" s="1"/>
      <c r="AB504" s="1"/>
      <c r="AF504" s="1"/>
      <c r="DU504" s="1"/>
      <c r="DV504" s="1"/>
      <c r="DW504" s="1"/>
      <c r="DX504" s="1"/>
      <c r="HB504" s="1"/>
      <c r="HC504" s="1"/>
      <c r="HD504" s="1"/>
      <c r="HE504" s="1"/>
    </row>
    <row r="505" spans="3:213" x14ac:dyDescent="0.2">
      <c r="C505" s="2">
        <v>0</v>
      </c>
      <c r="D505" s="2">
        <v>0</v>
      </c>
      <c r="E505" s="2">
        <v>0</v>
      </c>
      <c r="F505" s="2">
        <v>1</v>
      </c>
      <c r="G505" s="2"/>
      <c r="AA505" s="1"/>
      <c r="AB505" s="1"/>
      <c r="AF505" s="1"/>
      <c r="DU505" s="1"/>
      <c r="DV505" s="1"/>
      <c r="DW505" s="1"/>
      <c r="DX505" s="1"/>
      <c r="HB505" s="1"/>
      <c r="HC505" s="1"/>
      <c r="HD505" s="1"/>
      <c r="HE505" s="1"/>
    </row>
    <row r="506" spans="3:213" x14ac:dyDescent="0.2">
      <c r="C506" s="2">
        <v>0</v>
      </c>
      <c r="D506" s="2">
        <v>0</v>
      </c>
      <c r="E506" s="2">
        <v>0</v>
      </c>
      <c r="F506" s="2">
        <v>1</v>
      </c>
      <c r="G506" s="2"/>
      <c r="AA506" s="1"/>
      <c r="AB506" s="1"/>
      <c r="AF506" s="1"/>
      <c r="DU506" s="1"/>
      <c r="DV506" s="1"/>
      <c r="DW506" s="1"/>
      <c r="DX506" s="1"/>
      <c r="HB506" s="1"/>
      <c r="HC506" s="1"/>
      <c r="HD506" s="1"/>
      <c r="HE506" s="1"/>
    </row>
    <row r="507" spans="3:213" x14ac:dyDescent="0.2">
      <c r="C507" s="2">
        <v>0</v>
      </c>
      <c r="D507" s="2">
        <v>0</v>
      </c>
      <c r="E507" s="2">
        <v>0</v>
      </c>
      <c r="F507" s="2">
        <v>1</v>
      </c>
      <c r="G507" s="2"/>
      <c r="AA507" s="1"/>
      <c r="AB507" s="1"/>
      <c r="AF507" s="1"/>
      <c r="DU507" s="1"/>
      <c r="DV507" s="1"/>
      <c r="DW507" s="1"/>
      <c r="DX507" s="1"/>
      <c r="HB507" s="1"/>
      <c r="HC507" s="1"/>
      <c r="HD507" s="1"/>
      <c r="HE507" s="1"/>
    </row>
    <row r="508" spans="3:213" x14ac:dyDescent="0.2">
      <c r="C508" s="2">
        <v>1</v>
      </c>
      <c r="D508" s="2">
        <v>0</v>
      </c>
      <c r="E508" s="2">
        <v>0</v>
      </c>
      <c r="F508" s="2">
        <v>0</v>
      </c>
      <c r="G508" s="2"/>
      <c r="AA508" s="1"/>
      <c r="AB508" s="1"/>
      <c r="AF508" s="1"/>
      <c r="DU508" s="1"/>
      <c r="DV508" s="1"/>
      <c r="DW508" s="1"/>
      <c r="DX508" s="1"/>
      <c r="HB508" s="1"/>
      <c r="HC508" s="1"/>
      <c r="HD508" s="1"/>
      <c r="HE508" s="1"/>
    </row>
    <row r="509" spans="3:213" x14ac:dyDescent="0.2">
      <c r="C509" s="2">
        <v>0</v>
      </c>
      <c r="D509" s="2">
        <v>0</v>
      </c>
      <c r="E509" s="2">
        <v>0</v>
      </c>
      <c r="F509" s="2">
        <v>1</v>
      </c>
      <c r="G509" s="2"/>
      <c r="AA509" s="1"/>
      <c r="AB509" s="1"/>
      <c r="AF509" s="1"/>
      <c r="DU509" s="1"/>
      <c r="DV509" s="1"/>
      <c r="DW509" s="1"/>
      <c r="DX509" s="1"/>
      <c r="HB509" s="1"/>
      <c r="HC509" s="1"/>
      <c r="HD509" s="1"/>
      <c r="HE509" s="1"/>
    </row>
    <row r="510" spans="3:213" x14ac:dyDescent="0.2">
      <c r="C510" s="2">
        <v>0</v>
      </c>
      <c r="D510" s="2">
        <v>0</v>
      </c>
      <c r="E510" s="2">
        <v>0</v>
      </c>
      <c r="F510" s="2">
        <v>1</v>
      </c>
      <c r="G510" s="2"/>
      <c r="AA510" s="1" t="s">
        <v>63</v>
      </c>
      <c r="AB510" s="1"/>
      <c r="AC510">
        <v>0</v>
      </c>
      <c r="AD510">
        <v>9</v>
      </c>
      <c r="AE510">
        <v>150</v>
      </c>
      <c r="AF510" s="1"/>
      <c r="DU510" s="1"/>
      <c r="DV510" s="1"/>
      <c r="DW510" s="1"/>
      <c r="DX510" s="1"/>
      <c r="HB510" s="1"/>
      <c r="HC510" s="1"/>
      <c r="HD510" s="1"/>
      <c r="HE510" s="1"/>
    </row>
    <row r="511" spans="3:213" x14ac:dyDescent="0.2">
      <c r="C511" s="2">
        <v>0</v>
      </c>
      <c r="D511" s="2">
        <v>0</v>
      </c>
      <c r="E511" s="2">
        <v>0</v>
      </c>
      <c r="F511" s="2">
        <v>1</v>
      </c>
      <c r="G511" s="2"/>
      <c r="AA511" s="1"/>
      <c r="AB511" s="1"/>
      <c r="AF511" s="1"/>
      <c r="DU511" s="1"/>
      <c r="DV511" s="1"/>
      <c r="DW511" s="1"/>
      <c r="DX511" s="1"/>
      <c r="HB511" s="1"/>
      <c r="HC511" s="1"/>
      <c r="HD511" s="1"/>
      <c r="HE511" s="1"/>
    </row>
    <row r="512" spans="3:213" x14ac:dyDescent="0.2">
      <c r="C512" s="2">
        <v>0</v>
      </c>
      <c r="D512" s="2">
        <v>0</v>
      </c>
      <c r="E512" s="2">
        <v>0</v>
      </c>
      <c r="F512" s="2">
        <v>1</v>
      </c>
      <c r="G512" s="2"/>
      <c r="AA512" s="1"/>
      <c r="AB512" s="1"/>
      <c r="AF512" s="1"/>
      <c r="DU512" s="1"/>
      <c r="DV512" s="1"/>
      <c r="DW512" s="1"/>
      <c r="DX512" s="1"/>
      <c r="HB512" s="1"/>
      <c r="HC512" s="1"/>
      <c r="HD512" s="1"/>
      <c r="HE512" s="1"/>
    </row>
    <row r="513" spans="3:213" x14ac:dyDescent="0.2">
      <c r="C513" s="2">
        <v>0</v>
      </c>
      <c r="D513" s="2">
        <v>0</v>
      </c>
      <c r="E513" s="2">
        <v>0</v>
      </c>
      <c r="F513" s="2">
        <v>1</v>
      </c>
      <c r="G513" s="2"/>
      <c r="AA513" s="1" t="s">
        <v>63</v>
      </c>
      <c r="AB513" s="1"/>
      <c r="AC513">
        <v>0</v>
      </c>
      <c r="AD513">
        <v>0</v>
      </c>
      <c r="AE513">
        <v>0</v>
      </c>
      <c r="AF513" s="1"/>
      <c r="DU513" s="1"/>
      <c r="DV513" s="1"/>
      <c r="DW513" s="1"/>
      <c r="DX513" s="1"/>
      <c r="HB513" s="1"/>
      <c r="HC513" s="1"/>
      <c r="HD513" s="1"/>
      <c r="HE513" s="1"/>
    </row>
    <row r="514" spans="3:213" x14ac:dyDescent="0.2">
      <c r="C514" s="2">
        <v>0</v>
      </c>
      <c r="D514" s="2">
        <v>0</v>
      </c>
      <c r="E514" s="2">
        <v>0</v>
      </c>
      <c r="F514" s="2">
        <v>1</v>
      </c>
      <c r="G514" s="2"/>
      <c r="AA514" s="1"/>
      <c r="AB514" s="1"/>
      <c r="AF514" s="1"/>
      <c r="DU514" s="1" t="s">
        <v>63</v>
      </c>
      <c r="DV514" s="1">
        <v>2</v>
      </c>
      <c r="DW514" s="1">
        <v>8</v>
      </c>
      <c r="DX514" s="1">
        <v>60</v>
      </c>
      <c r="HB514" s="1"/>
      <c r="HC514" s="1"/>
      <c r="HD514" s="1"/>
      <c r="HE514" s="1"/>
    </row>
    <row r="515" spans="3:213" x14ac:dyDescent="0.2">
      <c r="C515" s="2">
        <v>0</v>
      </c>
      <c r="D515" s="2">
        <v>0</v>
      </c>
      <c r="E515" s="2">
        <v>0</v>
      </c>
      <c r="F515" s="2">
        <v>1</v>
      </c>
      <c r="G515" s="2"/>
      <c r="AA515" s="1"/>
      <c r="AB515" s="1"/>
      <c r="AF515" s="1"/>
      <c r="DU515" s="1"/>
      <c r="DV515" s="1"/>
      <c r="DW515" s="1"/>
      <c r="DX515" s="1"/>
      <c r="HB515" s="1"/>
      <c r="HC515" s="1"/>
      <c r="HD515" s="1"/>
      <c r="HE515" s="1"/>
    </row>
    <row r="516" spans="3:213" x14ac:dyDescent="0.2">
      <c r="C516" s="2">
        <v>0</v>
      </c>
      <c r="D516" s="2">
        <v>0</v>
      </c>
      <c r="E516" s="2">
        <v>0</v>
      </c>
      <c r="F516" s="2">
        <v>1</v>
      </c>
      <c r="G516" s="2"/>
      <c r="AA516" s="1"/>
      <c r="AB516" s="1"/>
      <c r="AF516" s="1"/>
      <c r="DU516" s="1"/>
      <c r="DV516" s="1"/>
      <c r="DW516" s="1"/>
      <c r="DX516" s="1"/>
      <c r="HB516" s="1"/>
      <c r="HC516" s="1"/>
      <c r="HD516" s="1"/>
      <c r="HE516" s="1"/>
    </row>
    <row r="517" spans="3:213" x14ac:dyDescent="0.2">
      <c r="C517" s="2">
        <v>0</v>
      </c>
      <c r="D517" s="2">
        <v>0</v>
      </c>
      <c r="E517" s="2">
        <v>0</v>
      </c>
      <c r="F517" s="2">
        <v>1</v>
      </c>
      <c r="G517" s="2"/>
      <c r="AA517" s="1"/>
      <c r="AB517" s="1"/>
      <c r="AF517" s="1"/>
      <c r="DU517" s="1"/>
      <c r="DV517" s="1"/>
      <c r="DW517" s="1"/>
      <c r="DX517" s="1"/>
      <c r="HB517" s="1"/>
      <c r="HC517" s="1"/>
      <c r="HD517" s="1"/>
      <c r="HE517" s="1"/>
    </row>
    <row r="518" spans="3:213" x14ac:dyDescent="0.2">
      <c r="C518" s="2">
        <v>1</v>
      </c>
      <c r="D518" s="2">
        <v>0</v>
      </c>
      <c r="E518" s="2">
        <v>0</v>
      </c>
      <c r="F518" s="2">
        <v>0</v>
      </c>
      <c r="G518" s="2"/>
      <c r="AA518" s="1"/>
      <c r="AB518" s="1"/>
      <c r="AF518" s="1"/>
      <c r="DU518" s="1"/>
      <c r="DV518" s="1"/>
      <c r="DW518" s="1"/>
      <c r="DX518" s="1"/>
      <c r="HB518" s="1"/>
      <c r="HC518" s="1"/>
      <c r="HD518" s="1"/>
      <c r="HE518" s="1"/>
    </row>
    <row r="519" spans="3:213" x14ac:dyDescent="0.2">
      <c r="C519" s="2">
        <v>0</v>
      </c>
      <c r="D519" s="2">
        <v>0</v>
      </c>
      <c r="E519" s="2">
        <v>0</v>
      </c>
      <c r="F519" s="2">
        <v>1</v>
      </c>
      <c r="G519" s="2"/>
      <c r="AA519" s="1"/>
      <c r="AB519" s="1"/>
      <c r="AF519" s="1"/>
      <c r="DU519" s="1"/>
      <c r="DV519" s="1"/>
      <c r="DW519" s="1"/>
      <c r="DX519" s="1"/>
      <c r="HB519" s="1"/>
      <c r="HC519" s="1"/>
      <c r="HD519" s="1"/>
      <c r="HE519" s="1"/>
    </row>
    <row r="520" spans="3:213" x14ac:dyDescent="0.2">
      <c r="C520" s="2">
        <v>0</v>
      </c>
      <c r="D520" s="2">
        <v>0</v>
      </c>
      <c r="E520" s="2">
        <v>0</v>
      </c>
      <c r="F520" s="2">
        <v>1</v>
      </c>
      <c r="G520" s="2"/>
      <c r="AA520" s="1" t="s">
        <v>63</v>
      </c>
      <c r="AB520" s="1"/>
      <c r="AC520">
        <v>1</v>
      </c>
      <c r="AD520">
        <v>0</v>
      </c>
      <c r="AE520">
        <v>40</v>
      </c>
      <c r="AF520" s="1"/>
      <c r="DU520" s="1"/>
      <c r="DV520" s="1"/>
      <c r="DW520" s="1"/>
      <c r="DX520" s="1"/>
      <c r="HB520" s="1"/>
      <c r="HC520" s="1"/>
      <c r="HD520" s="1"/>
      <c r="HE520" s="1"/>
    </row>
    <row r="521" spans="3:213" x14ac:dyDescent="0.2">
      <c r="C521" s="2">
        <v>1</v>
      </c>
      <c r="D521" s="2">
        <v>0</v>
      </c>
      <c r="E521" s="2">
        <v>0</v>
      </c>
      <c r="F521" s="2">
        <v>0</v>
      </c>
      <c r="G521" s="2"/>
      <c r="AA521" s="1"/>
      <c r="AB521" s="1"/>
      <c r="AF521" s="1"/>
      <c r="DU521" s="1"/>
      <c r="DV521" s="1"/>
      <c r="DW521" s="1"/>
      <c r="DX521" s="1"/>
      <c r="HB521" s="1"/>
      <c r="HC521" s="1"/>
      <c r="HD521" s="1"/>
      <c r="HE521" s="1"/>
    </row>
    <row r="522" spans="3:213" x14ac:dyDescent="0.2">
      <c r="C522" s="2">
        <v>0</v>
      </c>
      <c r="D522" s="2">
        <v>0</v>
      </c>
      <c r="E522" s="2">
        <v>0</v>
      </c>
      <c r="F522" s="2">
        <v>1</v>
      </c>
      <c r="G522" s="2"/>
      <c r="AA522" s="1"/>
      <c r="AB522" s="1"/>
      <c r="AF522" s="1"/>
      <c r="DU522" s="1"/>
      <c r="DV522" s="1"/>
      <c r="DW522" s="1"/>
      <c r="DX522" s="1"/>
      <c r="HB522" s="1"/>
      <c r="HC522" s="1"/>
      <c r="HD522" s="1"/>
      <c r="HE522" s="1"/>
    </row>
    <row r="523" spans="3:213" x14ac:dyDescent="0.2">
      <c r="C523" s="2">
        <v>0</v>
      </c>
      <c r="D523" s="2">
        <v>0</v>
      </c>
      <c r="E523" s="2">
        <v>0</v>
      </c>
      <c r="F523" s="2">
        <v>1</v>
      </c>
      <c r="G523" s="2"/>
      <c r="AA523" s="1"/>
      <c r="AB523" s="1"/>
      <c r="AF523" s="1"/>
      <c r="DU523" s="1"/>
      <c r="DV523" s="1"/>
      <c r="DW523" s="1"/>
      <c r="DX523" s="1"/>
      <c r="HB523" s="1"/>
      <c r="HC523" s="1"/>
      <c r="HD523" s="1"/>
      <c r="HE523" s="1"/>
    </row>
    <row r="524" spans="3:213" x14ac:dyDescent="0.2">
      <c r="C524" s="2">
        <v>0</v>
      </c>
      <c r="D524" s="2">
        <v>0</v>
      </c>
      <c r="E524" s="2">
        <v>0</v>
      </c>
      <c r="F524" s="2">
        <v>1</v>
      </c>
      <c r="G524" s="2"/>
      <c r="AA524" s="1"/>
      <c r="AB524" s="1"/>
      <c r="AF524" s="1"/>
      <c r="DU524" s="1"/>
      <c r="DV524" s="1"/>
      <c r="DW524" s="1"/>
      <c r="DX524" s="1"/>
      <c r="HB524" s="1" t="s">
        <v>63</v>
      </c>
      <c r="HC524" s="1">
        <v>1</v>
      </c>
      <c r="HD524" s="1">
        <v>6</v>
      </c>
      <c r="HE524" s="1">
        <v>120</v>
      </c>
    </row>
    <row r="525" spans="3:213" x14ac:dyDescent="0.2">
      <c r="C525" s="2">
        <v>0</v>
      </c>
      <c r="D525" s="2">
        <v>0</v>
      </c>
      <c r="E525" s="2">
        <v>0</v>
      </c>
      <c r="F525" s="2">
        <v>1</v>
      </c>
      <c r="G525" s="2"/>
      <c r="AA525" s="1"/>
      <c r="AB525" s="1"/>
      <c r="AF525" s="1"/>
      <c r="DU525" s="1"/>
      <c r="DV525" s="1"/>
      <c r="DW525" s="1"/>
      <c r="DX525" s="1"/>
      <c r="HB525" s="1"/>
      <c r="HC525" s="1"/>
      <c r="HD525" s="1"/>
      <c r="HE525" s="1"/>
    </row>
    <row r="526" spans="3:213" x14ac:dyDescent="0.2">
      <c r="C526" s="2">
        <v>0</v>
      </c>
      <c r="D526" s="2">
        <v>0</v>
      </c>
      <c r="E526" s="2">
        <v>0</v>
      </c>
      <c r="F526" s="2">
        <v>1</v>
      </c>
      <c r="G526" s="2"/>
      <c r="AA526" s="1"/>
      <c r="AB526" s="1"/>
      <c r="AF526" s="1"/>
      <c r="DU526" s="1"/>
      <c r="DV526" s="1"/>
      <c r="DW526" s="1"/>
      <c r="DX526" s="1"/>
      <c r="HB526" s="1"/>
      <c r="HC526" s="1"/>
      <c r="HD526" s="1"/>
      <c r="HE526" s="1"/>
    </row>
    <row r="527" spans="3:213" x14ac:dyDescent="0.2">
      <c r="C527" s="2">
        <v>0</v>
      </c>
      <c r="D527" s="2">
        <v>0</v>
      </c>
      <c r="E527" s="2">
        <v>0</v>
      </c>
      <c r="F527" s="2">
        <v>1</v>
      </c>
      <c r="G527" s="2"/>
      <c r="AA527" s="1"/>
      <c r="AB527" s="1"/>
      <c r="AF527" s="1"/>
      <c r="DU527" s="1"/>
      <c r="DV527" s="1"/>
      <c r="DW527" s="1"/>
      <c r="DX527" s="1"/>
      <c r="HB527" s="1"/>
      <c r="HC527" s="1"/>
      <c r="HD527" s="1"/>
      <c r="HE527" s="1"/>
    </row>
    <row r="528" spans="3:213" x14ac:dyDescent="0.2">
      <c r="C528" s="2">
        <v>0</v>
      </c>
      <c r="D528" s="2">
        <v>0</v>
      </c>
      <c r="E528" s="2">
        <v>0</v>
      </c>
      <c r="F528" s="2">
        <v>1</v>
      </c>
      <c r="G528" s="2"/>
      <c r="AA528" s="1"/>
      <c r="AB528" s="1"/>
      <c r="AF528" s="1"/>
      <c r="DU528" s="1"/>
      <c r="DV528" s="1"/>
      <c r="DW528" s="1"/>
      <c r="DX528" s="1"/>
      <c r="HB528" s="1"/>
      <c r="HC528" s="1"/>
      <c r="HD528" s="1"/>
      <c r="HE528" s="1"/>
    </row>
    <row r="529" spans="3:213" x14ac:dyDescent="0.2">
      <c r="C529" s="2">
        <v>0</v>
      </c>
      <c r="D529" s="2">
        <v>0</v>
      </c>
      <c r="E529" s="2">
        <v>0</v>
      </c>
      <c r="F529" s="2">
        <v>1</v>
      </c>
      <c r="G529" s="2"/>
      <c r="AA529" s="1" t="s">
        <v>63</v>
      </c>
      <c r="AB529" s="1"/>
      <c r="AC529">
        <v>0</v>
      </c>
      <c r="AD529">
        <v>24</v>
      </c>
      <c r="AE529">
        <v>365</v>
      </c>
      <c r="AF529" s="1"/>
      <c r="DU529" s="1" t="s">
        <v>63</v>
      </c>
      <c r="DV529" s="1">
        <v>6</v>
      </c>
      <c r="DW529" s="1">
        <v>4</v>
      </c>
      <c r="DX529" s="1">
        <v>40</v>
      </c>
      <c r="HB529" s="1"/>
      <c r="HC529" s="1"/>
      <c r="HD529" s="1"/>
      <c r="HE529" s="1"/>
    </row>
    <row r="530" spans="3:213" x14ac:dyDescent="0.2">
      <c r="C530" s="2">
        <v>0</v>
      </c>
      <c r="D530" s="2">
        <v>0</v>
      </c>
      <c r="E530" s="2">
        <v>0</v>
      </c>
      <c r="F530" s="2">
        <v>1</v>
      </c>
      <c r="G530" s="2"/>
      <c r="AA530" s="1"/>
      <c r="AB530" s="1"/>
      <c r="AF530" s="1"/>
      <c r="DU530" s="1"/>
      <c r="DV530" s="1"/>
      <c r="DW530" s="1"/>
      <c r="DX530" s="1"/>
      <c r="HB530" s="1"/>
      <c r="HC530" s="1"/>
      <c r="HD530" s="1"/>
      <c r="HE530" s="1"/>
    </row>
    <row r="531" spans="3:213" x14ac:dyDescent="0.2">
      <c r="C531" s="2">
        <v>1</v>
      </c>
      <c r="D531" s="2">
        <v>0</v>
      </c>
      <c r="E531" s="2">
        <v>0</v>
      </c>
      <c r="F531" s="2">
        <v>0</v>
      </c>
      <c r="G531" s="2"/>
      <c r="AA531" s="1"/>
      <c r="AB531" s="1"/>
      <c r="AF531" s="1"/>
      <c r="DU531" s="1"/>
      <c r="DV531" s="1"/>
      <c r="DW531" s="1"/>
      <c r="DX531" s="1"/>
      <c r="HB531" s="1"/>
      <c r="HC531" s="1"/>
      <c r="HD531" s="1"/>
      <c r="HE531" s="1"/>
    </row>
    <row r="532" spans="3:213" x14ac:dyDescent="0.2">
      <c r="C532" s="2">
        <v>1</v>
      </c>
      <c r="D532" s="2">
        <v>0</v>
      </c>
      <c r="E532" s="2">
        <v>0</v>
      </c>
      <c r="F532" s="2">
        <v>0</v>
      </c>
      <c r="G532" s="2"/>
      <c r="AA532" s="1"/>
      <c r="AB532" s="1"/>
      <c r="AF532" s="1"/>
      <c r="DU532" s="1"/>
      <c r="DV532" s="1"/>
      <c r="DW532" s="1"/>
      <c r="DX532" s="1"/>
      <c r="HB532" s="1"/>
      <c r="HC532" s="1"/>
      <c r="HD532" s="1"/>
      <c r="HE532" s="1"/>
    </row>
    <row r="533" spans="3:213" x14ac:dyDescent="0.2">
      <c r="C533" s="2">
        <v>0</v>
      </c>
      <c r="D533" s="2">
        <v>0</v>
      </c>
      <c r="E533" s="2">
        <v>0</v>
      </c>
      <c r="F533" s="2">
        <v>1</v>
      </c>
      <c r="G533" s="2"/>
      <c r="AA533" s="1"/>
      <c r="AB533" s="1"/>
      <c r="AF533" s="1"/>
      <c r="DU533" s="1"/>
      <c r="DV533" s="1"/>
      <c r="DW533" s="1"/>
      <c r="DX533" s="1"/>
      <c r="HB533" s="1"/>
      <c r="HC533" s="1"/>
      <c r="HD533" s="1"/>
      <c r="HE533" s="1"/>
    </row>
    <row r="534" spans="3:213" x14ac:dyDescent="0.2">
      <c r="C534" s="2">
        <v>0</v>
      </c>
      <c r="D534" s="2">
        <v>0</v>
      </c>
      <c r="E534" s="2">
        <v>0</v>
      </c>
      <c r="F534" s="2">
        <v>1</v>
      </c>
      <c r="G534" s="2"/>
      <c r="AA534" s="1"/>
      <c r="AB534" s="1"/>
      <c r="AF534" s="1"/>
      <c r="DU534" s="1"/>
      <c r="DV534" s="1"/>
      <c r="DW534" s="1"/>
      <c r="DX534" s="1"/>
      <c r="HB534" s="1" t="s">
        <v>63</v>
      </c>
      <c r="HC534" s="1">
        <v>1</v>
      </c>
      <c r="HD534" s="1">
        <v>4</v>
      </c>
      <c r="HE534" s="1">
        <v>90</v>
      </c>
    </row>
    <row r="535" spans="3:213" x14ac:dyDescent="0.2">
      <c r="C535" s="2">
        <v>0</v>
      </c>
      <c r="D535" s="2">
        <v>0</v>
      </c>
      <c r="E535" s="2">
        <v>0</v>
      </c>
      <c r="F535" s="2">
        <v>1</v>
      </c>
      <c r="G535" s="2"/>
      <c r="AA535" s="1"/>
      <c r="AB535" s="1"/>
      <c r="AF535" s="1"/>
      <c r="DU535" s="1"/>
      <c r="DV535" s="1"/>
      <c r="DW535" s="1"/>
      <c r="DX535" s="1"/>
      <c r="HB535" s="1"/>
      <c r="HC535" s="1"/>
      <c r="HD535" s="1"/>
      <c r="HE535" s="1"/>
    </row>
    <row r="536" spans="3:213" x14ac:dyDescent="0.2">
      <c r="C536" s="2">
        <v>1</v>
      </c>
      <c r="D536" s="2">
        <v>0</v>
      </c>
      <c r="E536" s="2">
        <v>0</v>
      </c>
      <c r="F536" s="2">
        <v>0</v>
      </c>
      <c r="G536" s="2"/>
      <c r="AA536" s="1"/>
      <c r="AB536" s="1"/>
      <c r="AF536" s="1"/>
      <c r="DU536" s="1"/>
      <c r="DV536" s="1"/>
      <c r="DW536" s="1"/>
      <c r="DX536" s="1"/>
      <c r="HB536" s="1"/>
      <c r="HC536" s="1"/>
      <c r="HD536" s="1"/>
      <c r="HE536" s="1"/>
    </row>
    <row r="537" spans="3:213" x14ac:dyDescent="0.2">
      <c r="C537" s="2">
        <v>0</v>
      </c>
      <c r="D537" s="2">
        <v>0</v>
      </c>
      <c r="E537" s="2">
        <v>0</v>
      </c>
      <c r="F537" s="2">
        <v>1</v>
      </c>
      <c r="G537" s="2"/>
      <c r="AA537" s="1"/>
      <c r="AB537" s="1"/>
      <c r="AF537" s="1"/>
      <c r="DU537" s="1"/>
      <c r="DV537" s="1"/>
      <c r="DW537" s="1"/>
      <c r="DX537" s="1"/>
      <c r="HB537" s="1"/>
      <c r="HC537" s="1"/>
      <c r="HD537" s="1"/>
      <c r="HE537" s="1"/>
    </row>
    <row r="538" spans="3:213" x14ac:dyDescent="0.2">
      <c r="C538" s="2">
        <v>0</v>
      </c>
      <c r="D538" s="2">
        <v>0</v>
      </c>
      <c r="E538" s="2">
        <v>0</v>
      </c>
      <c r="F538" s="2">
        <v>1</v>
      </c>
      <c r="G538" s="2"/>
      <c r="AA538" s="1"/>
      <c r="AB538" s="1"/>
      <c r="AF538" s="1"/>
      <c r="DU538" s="1"/>
      <c r="DV538" s="1"/>
      <c r="DW538" s="1"/>
      <c r="DX538" s="1"/>
      <c r="HB538" s="1"/>
      <c r="HC538" s="1"/>
      <c r="HD538" s="1"/>
      <c r="HE538" s="1"/>
    </row>
    <row r="539" spans="3:213" x14ac:dyDescent="0.2">
      <c r="C539" s="2">
        <v>0</v>
      </c>
      <c r="D539" s="2">
        <v>0</v>
      </c>
      <c r="E539" s="2">
        <v>0</v>
      </c>
      <c r="F539" s="2">
        <v>1</v>
      </c>
      <c r="G539" s="2"/>
      <c r="AA539" s="1"/>
      <c r="AB539" s="1"/>
      <c r="AF539" s="1"/>
      <c r="DU539" s="1"/>
      <c r="DV539" s="1"/>
      <c r="DW539" s="1"/>
      <c r="DX539" s="1"/>
      <c r="HB539" s="1"/>
      <c r="HC539" s="1"/>
      <c r="HD539" s="1"/>
      <c r="HE539" s="1"/>
    </row>
    <row r="540" spans="3:213" x14ac:dyDescent="0.2">
      <c r="C540" s="2">
        <v>0</v>
      </c>
      <c r="D540" s="2">
        <v>0</v>
      </c>
      <c r="E540" s="2">
        <v>0</v>
      </c>
      <c r="F540" s="2">
        <v>1</v>
      </c>
      <c r="G540" s="2"/>
      <c r="AA540" s="1"/>
      <c r="AB540" s="1"/>
      <c r="AF540" s="1"/>
      <c r="DU540" s="1"/>
      <c r="DV540" s="1"/>
      <c r="DW540" s="1"/>
      <c r="DX540" s="1"/>
      <c r="HB540" s="1"/>
      <c r="HC540" s="1"/>
      <c r="HD540" s="1"/>
      <c r="HE540" s="1"/>
    </row>
    <row r="541" spans="3:213" x14ac:dyDescent="0.2">
      <c r="C541" s="2">
        <v>0</v>
      </c>
      <c r="D541" s="2">
        <v>0</v>
      </c>
      <c r="E541" s="2">
        <v>0</v>
      </c>
      <c r="F541" s="2">
        <v>1</v>
      </c>
      <c r="G541" s="2"/>
      <c r="AA541" s="1"/>
      <c r="AB541" s="1"/>
      <c r="AF541" s="1"/>
      <c r="DU541" s="1" t="s">
        <v>63</v>
      </c>
      <c r="DV541" s="1">
        <v>1</v>
      </c>
      <c r="DW541" s="1">
        <v>5</v>
      </c>
      <c r="DX541" s="1">
        <v>100</v>
      </c>
      <c r="HB541" s="1"/>
      <c r="HC541" s="1"/>
      <c r="HD541" s="1"/>
      <c r="HE541" s="1"/>
    </row>
    <row r="542" spans="3:213" x14ac:dyDescent="0.2">
      <c r="C542" s="2">
        <v>0</v>
      </c>
      <c r="D542" s="2">
        <v>0</v>
      </c>
      <c r="E542" s="2">
        <v>0</v>
      </c>
      <c r="F542" s="2">
        <v>1</v>
      </c>
      <c r="G542" s="2"/>
      <c r="AA542" s="1"/>
      <c r="AB542" s="1"/>
      <c r="AF542" s="1"/>
      <c r="DU542" s="1"/>
      <c r="DV542" s="1"/>
      <c r="DW542" s="1"/>
      <c r="DX542" s="1"/>
      <c r="HB542" s="1"/>
      <c r="HC542" s="1"/>
      <c r="HD542" s="1"/>
      <c r="HE542" s="1"/>
    </row>
    <row r="543" spans="3:213" x14ac:dyDescent="0.2">
      <c r="C543" s="2">
        <v>1</v>
      </c>
      <c r="D543" s="2">
        <v>0</v>
      </c>
      <c r="E543" s="2">
        <v>0</v>
      </c>
      <c r="F543" s="2">
        <v>0</v>
      </c>
      <c r="G543" s="2"/>
      <c r="AA543" s="1" t="s">
        <v>63</v>
      </c>
      <c r="AB543" s="1"/>
      <c r="AC543">
        <v>0</v>
      </c>
      <c r="AD543">
        <v>11</v>
      </c>
      <c r="AE543">
        <v>0</v>
      </c>
      <c r="AF543" s="1"/>
      <c r="DU543" s="1"/>
      <c r="DV543" s="1"/>
      <c r="DW543" s="1"/>
      <c r="DX543" s="1"/>
      <c r="HB543" s="1"/>
      <c r="HC543" s="1"/>
      <c r="HD543" s="1"/>
      <c r="HE543" s="1"/>
    </row>
    <row r="544" spans="3:213" x14ac:dyDescent="0.2">
      <c r="C544" s="2">
        <v>0</v>
      </c>
      <c r="D544" s="2">
        <v>0</v>
      </c>
      <c r="E544" s="2">
        <v>0</v>
      </c>
      <c r="F544" s="2">
        <v>1</v>
      </c>
      <c r="G544" s="2"/>
      <c r="AA544" s="1"/>
      <c r="AB544" s="1"/>
      <c r="AF544" s="1"/>
      <c r="DU544" s="1" t="s">
        <v>63</v>
      </c>
      <c r="DV544" s="1">
        <v>1</v>
      </c>
      <c r="DW544" s="1">
        <v>6</v>
      </c>
      <c r="DX544" s="1">
        <v>145</v>
      </c>
      <c r="HB544" s="1"/>
      <c r="HC544" s="1"/>
      <c r="HD544" s="1"/>
      <c r="HE544" s="1"/>
    </row>
    <row r="545" spans="3:213" x14ac:dyDescent="0.2">
      <c r="C545" s="2">
        <v>0</v>
      </c>
      <c r="D545" s="2">
        <v>0</v>
      </c>
      <c r="E545" s="2">
        <v>0</v>
      </c>
      <c r="F545" s="2">
        <v>1</v>
      </c>
      <c r="G545" s="2"/>
      <c r="AA545" s="1"/>
      <c r="AB545" s="1"/>
      <c r="AF545" s="1"/>
      <c r="DU545" s="1"/>
      <c r="DV545" s="1"/>
      <c r="DW545" s="1"/>
      <c r="DX545" s="1"/>
      <c r="HB545" s="1"/>
      <c r="HC545" s="1"/>
      <c r="HD545" s="1"/>
      <c r="HE545" s="1"/>
    </row>
    <row r="546" spans="3:213" x14ac:dyDescent="0.2">
      <c r="C546" s="2">
        <v>0</v>
      </c>
      <c r="D546" s="2">
        <v>0</v>
      </c>
      <c r="E546" s="2">
        <v>0</v>
      </c>
      <c r="F546" s="2">
        <v>1</v>
      </c>
      <c r="G546" s="2"/>
      <c r="AA546" s="1"/>
      <c r="AB546" s="1"/>
      <c r="AF546" s="1"/>
      <c r="DU546" s="1"/>
      <c r="DV546" s="1"/>
      <c r="DW546" s="1"/>
      <c r="DX546" s="1"/>
      <c r="HB546" s="1"/>
      <c r="HC546" s="1"/>
      <c r="HD546" s="1"/>
      <c r="HE546" s="1"/>
    </row>
    <row r="547" spans="3:213" x14ac:dyDescent="0.2">
      <c r="C547" s="2">
        <v>0</v>
      </c>
      <c r="D547" s="2">
        <v>0</v>
      </c>
      <c r="E547" s="2">
        <v>1</v>
      </c>
      <c r="F547" s="2">
        <v>0</v>
      </c>
      <c r="G547" s="2"/>
      <c r="AA547" s="1"/>
      <c r="AB547" s="1"/>
      <c r="AF547" s="1"/>
      <c r="DU547" s="1" t="s">
        <v>63</v>
      </c>
      <c r="DV547" s="1">
        <v>1</v>
      </c>
      <c r="DW547" s="1">
        <v>0</v>
      </c>
      <c r="DX547" s="1">
        <v>120</v>
      </c>
      <c r="HB547" s="1"/>
      <c r="HC547" s="1"/>
      <c r="HD547" s="1"/>
      <c r="HE547" s="1"/>
    </row>
    <row r="548" spans="3:213" x14ac:dyDescent="0.2">
      <c r="C548" s="2">
        <v>0</v>
      </c>
      <c r="D548" s="2">
        <v>0</v>
      </c>
      <c r="E548" s="2">
        <v>0</v>
      </c>
      <c r="F548" s="2">
        <v>1</v>
      </c>
      <c r="G548" s="2"/>
      <c r="AA548" s="1"/>
      <c r="AB548" s="1"/>
      <c r="AF548" s="1"/>
      <c r="DU548" s="1"/>
      <c r="DV548" s="1"/>
      <c r="DW548" s="1"/>
      <c r="DX548" s="1"/>
      <c r="HB548" s="1"/>
      <c r="HC548" s="1"/>
      <c r="HD548" s="1"/>
      <c r="HE548" s="1"/>
    </row>
    <row r="549" spans="3:213" x14ac:dyDescent="0.2">
      <c r="C549" s="2">
        <v>0</v>
      </c>
      <c r="D549" s="2">
        <v>0</v>
      </c>
      <c r="E549" s="2">
        <v>0</v>
      </c>
      <c r="F549" s="2">
        <v>1</v>
      </c>
      <c r="G549" s="2"/>
      <c r="AA549" s="1"/>
      <c r="AB549" s="1"/>
      <c r="AF549" s="1"/>
      <c r="DU549" s="1"/>
      <c r="DV549" s="1"/>
      <c r="DW549" s="1"/>
      <c r="DX549" s="1"/>
      <c r="HB549" s="1"/>
      <c r="HC549" s="1"/>
      <c r="HD549" s="1"/>
      <c r="HE549" s="1"/>
    </row>
    <row r="550" spans="3:213" x14ac:dyDescent="0.2">
      <c r="C550" s="2">
        <v>0</v>
      </c>
      <c r="D550" s="2">
        <v>0</v>
      </c>
      <c r="E550" s="2">
        <v>0</v>
      </c>
      <c r="F550" s="2">
        <v>1</v>
      </c>
      <c r="G550" s="2"/>
      <c r="AA550" s="1"/>
      <c r="AB550" s="1"/>
      <c r="AF550" s="1"/>
      <c r="DU550" s="1"/>
      <c r="DV550" s="1"/>
      <c r="DW550" s="1"/>
      <c r="DX550" s="1"/>
      <c r="HB550" s="1"/>
      <c r="HC550" s="1"/>
      <c r="HD550" s="1"/>
      <c r="HE550" s="1"/>
    </row>
    <row r="551" spans="3:213" x14ac:dyDescent="0.2">
      <c r="C551" s="2">
        <v>0</v>
      </c>
      <c r="D551" s="2">
        <v>0</v>
      </c>
      <c r="E551" s="2">
        <v>0</v>
      </c>
      <c r="F551" s="2">
        <v>1</v>
      </c>
      <c r="G551" s="2"/>
      <c r="AA551" s="1"/>
      <c r="AB551" s="1"/>
      <c r="AF551" s="1"/>
      <c r="DU551" s="1"/>
      <c r="DV551" s="1"/>
      <c r="DW551" s="1"/>
      <c r="DX551" s="1"/>
      <c r="HB551" s="1"/>
      <c r="HC551" s="1"/>
      <c r="HD551" s="1"/>
      <c r="HE551" s="1"/>
    </row>
    <row r="552" spans="3:213" x14ac:dyDescent="0.2">
      <c r="C552" s="2">
        <v>0</v>
      </c>
      <c r="D552" s="2">
        <v>0</v>
      </c>
      <c r="E552" s="2">
        <v>0</v>
      </c>
      <c r="F552" s="2">
        <v>1</v>
      </c>
      <c r="G552" s="2"/>
      <c r="AA552" s="1"/>
      <c r="AB552" s="1"/>
      <c r="AF552" s="1"/>
      <c r="DU552" s="1"/>
      <c r="DV552" s="1"/>
      <c r="DW552" s="1"/>
      <c r="DX552" s="1"/>
      <c r="HB552" s="1"/>
      <c r="HC552" s="1"/>
      <c r="HD552" s="1"/>
      <c r="HE552" s="1"/>
    </row>
    <row r="553" spans="3:213" x14ac:dyDescent="0.2">
      <c r="C553" s="2">
        <v>1</v>
      </c>
      <c r="D553" s="2">
        <v>0</v>
      </c>
      <c r="E553" s="2">
        <v>0</v>
      </c>
      <c r="F553" s="2">
        <v>0</v>
      </c>
      <c r="G553" s="2"/>
      <c r="AA553" s="1"/>
      <c r="AB553" s="1"/>
      <c r="AF553" s="1"/>
      <c r="DU553" s="1"/>
      <c r="DV553" s="1"/>
      <c r="DW553" s="1"/>
      <c r="DX553" s="1"/>
      <c r="HB553" s="1"/>
      <c r="HC553" s="1"/>
      <c r="HD553" s="1"/>
      <c r="HE553" s="1"/>
    </row>
    <row r="554" spans="3:213" x14ac:dyDescent="0.2">
      <c r="C554" s="2">
        <v>0</v>
      </c>
      <c r="D554" s="2">
        <v>0</v>
      </c>
      <c r="E554" s="2">
        <v>0</v>
      </c>
      <c r="F554" s="2">
        <v>1</v>
      </c>
      <c r="G554" s="2"/>
      <c r="AA554" s="1"/>
      <c r="AB554" s="1"/>
      <c r="AF554" s="1"/>
      <c r="DU554" s="1"/>
      <c r="DV554" s="1"/>
      <c r="DW554" s="1"/>
      <c r="DX554" s="1"/>
      <c r="HB554" s="1"/>
      <c r="HC554" s="1"/>
      <c r="HD554" s="1"/>
      <c r="HE554" s="1"/>
    </row>
    <row r="555" spans="3:213" x14ac:dyDescent="0.2">
      <c r="C555" s="2">
        <v>0</v>
      </c>
      <c r="D555" s="2">
        <v>0</v>
      </c>
      <c r="E555" s="2">
        <v>0</v>
      </c>
      <c r="F555" s="2">
        <v>1</v>
      </c>
      <c r="G555" s="2"/>
      <c r="AA555" s="1"/>
      <c r="AB555" s="1"/>
      <c r="AF555" s="1"/>
      <c r="DU555" s="1"/>
      <c r="DV555" s="1"/>
      <c r="DW555" s="1"/>
      <c r="DX555" s="1"/>
      <c r="HB555" s="1"/>
      <c r="HC555" s="1"/>
      <c r="HD555" s="1"/>
      <c r="HE555" s="1"/>
    </row>
    <row r="556" spans="3:213" x14ac:dyDescent="0.2">
      <c r="C556" s="2">
        <v>1</v>
      </c>
      <c r="D556" s="2">
        <v>0</v>
      </c>
      <c r="E556" s="2">
        <v>0</v>
      </c>
      <c r="F556" s="2">
        <v>0</v>
      </c>
      <c r="G556" s="2"/>
      <c r="AA556" s="1"/>
      <c r="AB556" s="1"/>
      <c r="AF556" s="1"/>
      <c r="DU556" s="1"/>
      <c r="DV556" s="1"/>
      <c r="DW556" s="1"/>
      <c r="DX556" s="1"/>
      <c r="HB556" s="1"/>
      <c r="HC556" s="1"/>
      <c r="HD556" s="1"/>
      <c r="HE556" s="1"/>
    </row>
    <row r="557" spans="3:213" x14ac:dyDescent="0.2">
      <c r="C557" s="2">
        <v>1</v>
      </c>
      <c r="D557" s="2">
        <v>0</v>
      </c>
      <c r="E557" s="2">
        <v>0</v>
      </c>
      <c r="F557" s="2">
        <v>0</v>
      </c>
      <c r="G557" s="2"/>
      <c r="AA557" s="1"/>
      <c r="AB557" s="1"/>
      <c r="AF557" s="1"/>
      <c r="DU557" s="1"/>
      <c r="DV557" s="1"/>
      <c r="DW557" s="1"/>
      <c r="DX557" s="1"/>
      <c r="HB557" s="1"/>
      <c r="HC557" s="1"/>
      <c r="HD557" s="1"/>
      <c r="HE557" s="1"/>
    </row>
    <row r="558" spans="3:213" x14ac:dyDescent="0.2">
      <c r="C558" s="2">
        <v>0</v>
      </c>
      <c r="D558" s="2">
        <v>0</v>
      </c>
      <c r="E558" s="2">
        <v>0</v>
      </c>
      <c r="F558" s="2">
        <v>1</v>
      </c>
      <c r="G558" s="2"/>
      <c r="AA558" s="1"/>
      <c r="AB558" s="1"/>
      <c r="AF558" s="1"/>
      <c r="DU558" s="1"/>
      <c r="DV558" s="1"/>
      <c r="DW558" s="1"/>
      <c r="DX558" s="1"/>
      <c r="HB558" s="1"/>
      <c r="HC558" s="1"/>
      <c r="HD558" s="1"/>
      <c r="HE558" s="1"/>
    </row>
    <row r="559" spans="3:213" x14ac:dyDescent="0.2">
      <c r="C559" s="2">
        <v>0</v>
      </c>
      <c r="D559" s="2">
        <v>0</v>
      </c>
      <c r="E559" s="2">
        <v>0</v>
      </c>
      <c r="F559" s="2">
        <v>1</v>
      </c>
      <c r="G559" s="2"/>
      <c r="AA559" s="1"/>
      <c r="AB559" s="1"/>
      <c r="AF559" s="1"/>
      <c r="DU559" s="1"/>
      <c r="DV559" s="1"/>
      <c r="DW559" s="1"/>
      <c r="DX559" s="1"/>
      <c r="HB559" s="1"/>
      <c r="HC559" s="1"/>
      <c r="HD559" s="1"/>
      <c r="HE559" s="1"/>
    </row>
    <row r="560" spans="3:213" x14ac:dyDescent="0.2">
      <c r="C560" s="2">
        <v>0</v>
      </c>
      <c r="D560" s="2">
        <v>0</v>
      </c>
      <c r="E560" s="2">
        <v>0</v>
      </c>
      <c r="F560" s="2">
        <v>1</v>
      </c>
      <c r="G560" s="2"/>
      <c r="AA560" s="1"/>
      <c r="AB560" s="1"/>
      <c r="AF560" s="1"/>
      <c r="DU560" s="1"/>
      <c r="DV560" s="1"/>
      <c r="DW560" s="1"/>
      <c r="DX560" s="1"/>
      <c r="HB560" s="1"/>
      <c r="HC560" s="1"/>
      <c r="HD560" s="1"/>
      <c r="HE560" s="1"/>
    </row>
    <row r="561" spans="3:213" x14ac:dyDescent="0.2">
      <c r="C561" s="2">
        <v>0</v>
      </c>
      <c r="D561" s="2">
        <v>0</v>
      </c>
      <c r="E561" s="2">
        <v>0</v>
      </c>
      <c r="F561" s="2">
        <v>1</v>
      </c>
      <c r="G561" s="2"/>
      <c r="AA561" s="1"/>
      <c r="AB561" s="1"/>
      <c r="AF561" s="1"/>
      <c r="DU561" s="1"/>
      <c r="DV561" s="1"/>
      <c r="DW561" s="1"/>
      <c r="DX561" s="1"/>
      <c r="HB561" s="1"/>
      <c r="HC561" s="1"/>
      <c r="HD561" s="1"/>
      <c r="HE561" s="1"/>
    </row>
    <row r="562" spans="3:213" x14ac:dyDescent="0.2">
      <c r="C562" s="2">
        <v>0</v>
      </c>
      <c r="D562" s="2">
        <v>0</v>
      </c>
      <c r="E562" s="2">
        <v>0</v>
      </c>
      <c r="F562" s="2">
        <v>1</v>
      </c>
      <c r="G562" s="2"/>
      <c r="AA562" s="1"/>
      <c r="AB562" s="1"/>
      <c r="AF562" s="1"/>
      <c r="DU562" s="1"/>
      <c r="DV562" s="1"/>
      <c r="DW562" s="1"/>
      <c r="DX562" s="1"/>
      <c r="HB562" s="1"/>
      <c r="HC562" s="1"/>
      <c r="HD562" s="1"/>
      <c r="HE562" s="1"/>
    </row>
    <row r="563" spans="3:213" x14ac:dyDescent="0.2">
      <c r="C563" s="2">
        <v>1</v>
      </c>
      <c r="D563" s="2">
        <v>0</v>
      </c>
      <c r="E563" s="2">
        <v>0</v>
      </c>
      <c r="F563" s="2">
        <v>0</v>
      </c>
      <c r="G563" s="2"/>
      <c r="AA563" s="1"/>
      <c r="AB563" s="1"/>
      <c r="AF563" s="1"/>
      <c r="DU563" s="1"/>
      <c r="DV563" s="1"/>
      <c r="DW563" s="1"/>
      <c r="DX563" s="1"/>
      <c r="HB563" s="1"/>
      <c r="HC563" s="1"/>
      <c r="HD563" s="1"/>
      <c r="HE563" s="1"/>
    </row>
    <row r="564" spans="3:213" x14ac:dyDescent="0.2">
      <c r="C564" s="2">
        <v>0</v>
      </c>
      <c r="D564" s="2">
        <v>0</v>
      </c>
      <c r="E564" s="2">
        <v>0</v>
      </c>
      <c r="F564" s="2">
        <v>1</v>
      </c>
      <c r="G564" s="2"/>
      <c r="AA564" s="1" t="s">
        <v>63</v>
      </c>
      <c r="AB564" s="1"/>
      <c r="AC564">
        <v>0</v>
      </c>
      <c r="AD564">
        <v>6</v>
      </c>
      <c r="AE564">
        <v>0</v>
      </c>
      <c r="AF564" s="1"/>
      <c r="DU564" s="1"/>
      <c r="DV564" s="1"/>
      <c r="DW564" s="1"/>
      <c r="DX564" s="1"/>
      <c r="HB564" s="1"/>
      <c r="HC564" s="1"/>
      <c r="HD564" s="1"/>
      <c r="HE564" s="1"/>
    </row>
    <row r="565" spans="3:213" x14ac:dyDescent="0.2">
      <c r="C565" s="2">
        <v>0</v>
      </c>
      <c r="D565" s="2">
        <v>0</v>
      </c>
      <c r="E565" s="2">
        <v>0</v>
      </c>
      <c r="F565" s="2">
        <v>1</v>
      </c>
      <c r="G565" s="2"/>
      <c r="AA565" s="1"/>
      <c r="AB565" s="1"/>
      <c r="AF565" s="1"/>
      <c r="DU565" s="1"/>
      <c r="DV565" s="1"/>
      <c r="DW565" s="1"/>
      <c r="DX565" s="1"/>
      <c r="HB565" s="1"/>
      <c r="HC565" s="1"/>
      <c r="HD565" s="1"/>
      <c r="HE565" s="1"/>
    </row>
    <row r="566" spans="3:213" x14ac:dyDescent="0.2">
      <c r="C566" s="2">
        <v>0</v>
      </c>
      <c r="D566" s="2">
        <v>0</v>
      </c>
      <c r="E566" s="2">
        <v>0</v>
      </c>
      <c r="F566" s="2">
        <v>1</v>
      </c>
      <c r="G566" s="2"/>
      <c r="AA566" s="1"/>
      <c r="AB566" s="1"/>
      <c r="AF566" s="1"/>
      <c r="DU566" s="1"/>
      <c r="DV566" s="1"/>
      <c r="DW566" s="1"/>
      <c r="DX566" s="1"/>
      <c r="HB566" s="1"/>
      <c r="HC566" s="1"/>
      <c r="HD566" s="1"/>
      <c r="HE566" s="1"/>
    </row>
    <row r="567" spans="3:213" x14ac:dyDescent="0.2">
      <c r="C567" s="2">
        <v>0</v>
      </c>
      <c r="D567" s="2">
        <v>0</v>
      </c>
      <c r="E567" s="2">
        <v>0</v>
      </c>
      <c r="F567" s="2">
        <v>1</v>
      </c>
      <c r="G567" s="2"/>
      <c r="AA567" s="1"/>
      <c r="AB567" s="1"/>
      <c r="AF567" s="1"/>
      <c r="DU567" s="1"/>
      <c r="DV567" s="1"/>
      <c r="DW567" s="1"/>
      <c r="DX567" s="1"/>
      <c r="HB567" s="1"/>
      <c r="HC567" s="1"/>
      <c r="HD567" s="1"/>
      <c r="HE567" s="1"/>
    </row>
    <row r="568" spans="3:213" x14ac:dyDescent="0.2">
      <c r="C568" s="2">
        <v>1</v>
      </c>
      <c r="D568" s="2">
        <v>0</v>
      </c>
      <c r="E568" s="2">
        <v>0</v>
      </c>
      <c r="F568" s="2">
        <v>0</v>
      </c>
      <c r="G568" s="2"/>
      <c r="AA568" s="1" t="s">
        <v>63</v>
      </c>
      <c r="AB568" s="1"/>
      <c r="AC568">
        <v>0</v>
      </c>
      <c r="AD568">
        <v>10</v>
      </c>
      <c r="AE568">
        <v>300</v>
      </c>
      <c r="AF568" s="1"/>
      <c r="DU568" s="1"/>
      <c r="DV568" s="1"/>
      <c r="DW568" s="1"/>
      <c r="DX568" s="1"/>
      <c r="HB568" s="1"/>
      <c r="HC568" s="1"/>
      <c r="HD568" s="1"/>
      <c r="HE568" s="1"/>
    </row>
    <row r="569" spans="3:213" x14ac:dyDescent="0.2">
      <c r="C569" s="2">
        <v>1</v>
      </c>
      <c r="D569" s="2">
        <v>0</v>
      </c>
      <c r="E569" s="2">
        <v>0</v>
      </c>
      <c r="F569" s="2">
        <v>0</v>
      </c>
      <c r="G569" s="2"/>
    </row>
    <row r="570" spans="3:213" x14ac:dyDescent="0.2">
      <c r="C570" s="2">
        <v>0</v>
      </c>
      <c r="D570" s="2">
        <v>0</v>
      </c>
      <c r="E570" s="2">
        <v>0</v>
      </c>
      <c r="F570" s="2">
        <v>1</v>
      </c>
      <c r="G570" s="2"/>
    </row>
    <row r="571" spans="3:213" x14ac:dyDescent="0.2">
      <c r="C571" s="2">
        <v>0</v>
      </c>
      <c r="D571" s="2">
        <v>0</v>
      </c>
      <c r="E571" s="2">
        <v>0</v>
      </c>
      <c r="F571" s="2">
        <v>1</v>
      </c>
      <c r="G571" s="2"/>
    </row>
    <row r="572" spans="3:213" x14ac:dyDescent="0.2">
      <c r="C572" s="2">
        <v>0</v>
      </c>
      <c r="D572" s="2">
        <v>0</v>
      </c>
      <c r="E572" s="2">
        <v>0</v>
      </c>
      <c r="F572" s="2">
        <v>1</v>
      </c>
      <c r="G572" s="2"/>
    </row>
    <row r="573" spans="3:213" x14ac:dyDescent="0.2">
      <c r="C573" s="2">
        <v>0</v>
      </c>
      <c r="D573" s="2">
        <v>0</v>
      </c>
      <c r="E573" s="2">
        <v>0</v>
      </c>
      <c r="F573" s="2">
        <v>1</v>
      </c>
      <c r="G573" s="2"/>
    </row>
    <row r="574" spans="3:213" x14ac:dyDescent="0.2">
      <c r="C574" s="2">
        <v>1</v>
      </c>
      <c r="D574" s="2">
        <v>0</v>
      </c>
      <c r="E574" s="2">
        <v>0</v>
      </c>
      <c r="F574" s="2">
        <v>0</v>
      </c>
      <c r="G574" s="2"/>
    </row>
    <row r="575" spans="3:213" x14ac:dyDescent="0.2">
      <c r="C575" s="2">
        <v>0</v>
      </c>
      <c r="D575" s="2">
        <v>0</v>
      </c>
      <c r="E575" s="2">
        <v>0</v>
      </c>
      <c r="F575" s="2">
        <v>1</v>
      </c>
      <c r="G575" s="2"/>
    </row>
    <row r="576" spans="3:213" x14ac:dyDescent="0.2">
      <c r="C576" s="2">
        <v>1</v>
      </c>
      <c r="D576" s="2">
        <v>0</v>
      </c>
      <c r="E576" s="2">
        <v>0</v>
      </c>
      <c r="F576" s="2">
        <v>0</v>
      </c>
      <c r="G576" s="2"/>
    </row>
    <row r="577" spans="3:7" x14ac:dyDescent="0.2">
      <c r="C577" s="2">
        <v>0</v>
      </c>
      <c r="D577" s="2">
        <v>0</v>
      </c>
      <c r="E577" s="2">
        <v>0</v>
      </c>
      <c r="F577" s="2">
        <v>1</v>
      </c>
      <c r="G577" s="2"/>
    </row>
    <row r="578" spans="3:7" x14ac:dyDescent="0.2">
      <c r="C578" s="2">
        <v>1</v>
      </c>
      <c r="D578" s="2">
        <v>0</v>
      </c>
      <c r="E578" s="2">
        <v>0</v>
      </c>
      <c r="F578" s="2">
        <v>0</v>
      </c>
      <c r="G578" s="2"/>
    </row>
    <row r="579" spans="3:7" x14ac:dyDescent="0.2">
      <c r="C579" s="2">
        <v>1</v>
      </c>
      <c r="D579" s="2">
        <v>0</v>
      </c>
      <c r="E579" s="2">
        <v>0</v>
      </c>
      <c r="F579" s="2">
        <v>0</v>
      </c>
      <c r="G579" s="2"/>
    </row>
    <row r="580" spans="3:7" x14ac:dyDescent="0.2">
      <c r="C580" s="2">
        <v>0</v>
      </c>
      <c r="D580" s="2">
        <v>0</v>
      </c>
      <c r="E580" s="2">
        <v>0</v>
      </c>
      <c r="F580" s="2">
        <v>1</v>
      </c>
      <c r="G580" s="2"/>
    </row>
    <row r="581" spans="3:7" x14ac:dyDescent="0.2">
      <c r="C581" s="2">
        <v>0</v>
      </c>
      <c r="D581" s="2">
        <v>0</v>
      </c>
      <c r="E581" s="2">
        <v>0</v>
      </c>
      <c r="F581" s="2">
        <v>1</v>
      </c>
      <c r="G581" s="2"/>
    </row>
    <row r="582" spans="3:7" x14ac:dyDescent="0.2">
      <c r="C582" s="2">
        <v>0</v>
      </c>
      <c r="D582" s="2">
        <v>0</v>
      </c>
      <c r="E582" s="2">
        <v>0</v>
      </c>
      <c r="F582" s="2">
        <v>1</v>
      </c>
      <c r="G582" s="2"/>
    </row>
    <row r="583" spans="3:7" x14ac:dyDescent="0.2">
      <c r="C583" s="2">
        <v>0</v>
      </c>
      <c r="D583" s="2">
        <v>0</v>
      </c>
      <c r="E583" s="2">
        <v>0</v>
      </c>
      <c r="F583" s="2">
        <v>1</v>
      </c>
      <c r="G583" s="2"/>
    </row>
    <row r="584" spans="3:7" x14ac:dyDescent="0.2">
      <c r="C584" s="2">
        <v>0</v>
      </c>
      <c r="D584" s="2">
        <v>0</v>
      </c>
      <c r="E584" s="2">
        <v>0</v>
      </c>
      <c r="F584" s="2">
        <v>1</v>
      </c>
      <c r="G584" s="2"/>
    </row>
    <row r="585" spans="3:7" x14ac:dyDescent="0.2">
      <c r="C585" s="2">
        <v>1</v>
      </c>
      <c r="D585" s="2">
        <v>0</v>
      </c>
      <c r="E585" s="2">
        <v>0</v>
      </c>
      <c r="F585" s="2">
        <v>0</v>
      </c>
      <c r="G585" s="2"/>
    </row>
    <row r="586" spans="3:7" x14ac:dyDescent="0.2">
      <c r="C586" s="2">
        <v>1</v>
      </c>
      <c r="D586" s="2">
        <v>0</v>
      </c>
      <c r="E586" s="2">
        <v>0</v>
      </c>
      <c r="F586" s="2">
        <v>0</v>
      </c>
      <c r="G586" s="2"/>
    </row>
    <row r="587" spans="3:7" x14ac:dyDescent="0.2">
      <c r="C587" s="2">
        <v>0</v>
      </c>
      <c r="D587" s="2">
        <v>0</v>
      </c>
      <c r="E587" s="2">
        <v>0</v>
      </c>
      <c r="F587" s="2">
        <v>1</v>
      </c>
      <c r="G587" s="2"/>
    </row>
    <row r="588" spans="3:7" x14ac:dyDescent="0.2">
      <c r="C588" s="2">
        <v>0</v>
      </c>
      <c r="D588" s="2">
        <v>0</v>
      </c>
      <c r="E588" s="2">
        <v>0</v>
      </c>
      <c r="F588" s="2">
        <v>1</v>
      </c>
      <c r="G588" s="2"/>
    </row>
    <row r="589" spans="3:7" x14ac:dyDescent="0.2">
      <c r="C589" s="2">
        <v>0</v>
      </c>
      <c r="D589" s="2">
        <v>0</v>
      </c>
      <c r="E589" s="2">
        <v>0</v>
      </c>
      <c r="F589" s="2">
        <v>1</v>
      </c>
      <c r="G589" s="2"/>
    </row>
    <row r="590" spans="3:7" x14ac:dyDescent="0.2">
      <c r="C590" s="2">
        <v>0</v>
      </c>
      <c r="D590" s="2">
        <v>0</v>
      </c>
      <c r="E590" s="2">
        <v>0</v>
      </c>
      <c r="F590" s="2">
        <v>1</v>
      </c>
      <c r="G590" s="2"/>
    </row>
    <row r="591" spans="3:7" x14ac:dyDescent="0.2">
      <c r="C591" s="2">
        <v>0</v>
      </c>
      <c r="D591" s="2">
        <v>1</v>
      </c>
      <c r="E591" s="2">
        <v>0</v>
      </c>
      <c r="F591" s="2">
        <v>0</v>
      </c>
      <c r="G591" s="2"/>
    </row>
    <row r="592" spans="3:7" x14ac:dyDescent="0.2">
      <c r="C592" s="2">
        <v>0</v>
      </c>
      <c r="D592" s="2">
        <v>0</v>
      </c>
      <c r="E592" s="2">
        <v>0</v>
      </c>
      <c r="F592" s="2">
        <v>1</v>
      </c>
      <c r="G592" s="2"/>
    </row>
    <row r="593" spans="3:7" x14ac:dyDescent="0.2">
      <c r="C593" s="2">
        <v>0</v>
      </c>
      <c r="D593" s="2">
        <v>0</v>
      </c>
      <c r="E593" s="2">
        <v>0</v>
      </c>
      <c r="F593" s="2">
        <v>1</v>
      </c>
      <c r="G593" s="2"/>
    </row>
    <row r="594" spans="3:7" x14ac:dyDescent="0.2">
      <c r="C594" s="2">
        <v>0</v>
      </c>
      <c r="D594" s="2">
        <v>0</v>
      </c>
      <c r="E594" s="2">
        <v>0</v>
      </c>
      <c r="F594" s="2">
        <v>1</v>
      </c>
      <c r="G594" s="2"/>
    </row>
    <row r="595" spans="3:7" x14ac:dyDescent="0.2">
      <c r="C595" s="2">
        <v>0</v>
      </c>
      <c r="D595" s="2">
        <v>0</v>
      </c>
      <c r="E595" s="2">
        <v>0</v>
      </c>
      <c r="F595" s="2">
        <v>1</v>
      </c>
      <c r="G595" s="2"/>
    </row>
    <row r="596" spans="3:7" x14ac:dyDescent="0.2">
      <c r="C596" s="2">
        <v>0</v>
      </c>
      <c r="D596" s="2">
        <v>0</v>
      </c>
      <c r="E596" s="2">
        <v>0</v>
      </c>
      <c r="F596" s="2">
        <v>1</v>
      </c>
      <c r="G596" s="2"/>
    </row>
    <row r="597" spans="3:7" x14ac:dyDescent="0.2">
      <c r="C597" s="2">
        <v>0</v>
      </c>
      <c r="D597" s="2">
        <v>0</v>
      </c>
      <c r="E597" s="2">
        <v>0</v>
      </c>
      <c r="F597" s="2">
        <v>1</v>
      </c>
      <c r="G597" s="2"/>
    </row>
    <row r="598" spans="3:7" x14ac:dyDescent="0.2">
      <c r="C598" s="2">
        <v>1</v>
      </c>
      <c r="D598" s="2">
        <v>0</v>
      </c>
      <c r="E598" s="2">
        <v>0</v>
      </c>
      <c r="F598" s="2">
        <v>0</v>
      </c>
      <c r="G598" s="2"/>
    </row>
    <row r="599" spans="3:7" x14ac:dyDescent="0.2">
      <c r="C599" s="2">
        <v>0</v>
      </c>
      <c r="D599" s="2">
        <v>0</v>
      </c>
      <c r="E599" s="2">
        <v>0</v>
      </c>
      <c r="F599" s="2">
        <v>1</v>
      </c>
      <c r="G599" s="2"/>
    </row>
    <row r="600" spans="3:7" x14ac:dyDescent="0.2">
      <c r="C600" s="2">
        <v>1</v>
      </c>
      <c r="D600" s="2">
        <v>0</v>
      </c>
      <c r="E600" s="2">
        <v>0</v>
      </c>
      <c r="F600" s="2">
        <v>0</v>
      </c>
      <c r="G600" s="2"/>
    </row>
    <row r="601" spans="3:7" x14ac:dyDescent="0.2">
      <c r="C601" s="2">
        <v>1</v>
      </c>
      <c r="D601" s="2">
        <v>0</v>
      </c>
      <c r="E601" s="2">
        <v>0</v>
      </c>
      <c r="F601" s="2">
        <v>0</v>
      </c>
      <c r="G601" s="2"/>
    </row>
    <row r="602" spans="3:7" x14ac:dyDescent="0.2">
      <c r="C602" s="2">
        <v>0</v>
      </c>
      <c r="D602" s="2">
        <v>0</v>
      </c>
      <c r="E602" s="2">
        <v>0</v>
      </c>
      <c r="F602" s="2">
        <v>1</v>
      </c>
      <c r="G602" s="2"/>
    </row>
    <row r="603" spans="3:7" x14ac:dyDescent="0.2">
      <c r="C603" s="2">
        <v>0</v>
      </c>
      <c r="D603" s="2">
        <v>0</v>
      </c>
      <c r="E603" s="2">
        <v>0</v>
      </c>
      <c r="F603" s="2">
        <v>1</v>
      </c>
      <c r="G603" s="2"/>
    </row>
    <row r="604" spans="3:7" x14ac:dyDescent="0.2">
      <c r="C604" s="2">
        <v>0</v>
      </c>
      <c r="D604" s="2">
        <v>0</v>
      </c>
      <c r="E604" s="2">
        <v>0</v>
      </c>
      <c r="F604" s="2">
        <v>1</v>
      </c>
      <c r="G604" s="2"/>
    </row>
    <row r="605" spans="3:7" x14ac:dyDescent="0.2">
      <c r="C605" s="2">
        <v>0</v>
      </c>
      <c r="D605" s="2">
        <v>0</v>
      </c>
      <c r="E605" s="2">
        <v>0</v>
      </c>
      <c r="F605" s="2">
        <v>1</v>
      </c>
      <c r="G605" s="2"/>
    </row>
    <row r="606" spans="3:7" x14ac:dyDescent="0.2">
      <c r="C606" s="2">
        <v>1</v>
      </c>
      <c r="D606" s="2">
        <v>0</v>
      </c>
      <c r="E606" s="2">
        <v>0</v>
      </c>
      <c r="F606" s="2">
        <v>0</v>
      </c>
      <c r="G606" s="2"/>
    </row>
    <row r="607" spans="3:7" x14ac:dyDescent="0.2">
      <c r="C607" s="2">
        <v>0</v>
      </c>
      <c r="D607" s="2">
        <v>0</v>
      </c>
      <c r="E607" s="2">
        <v>0</v>
      </c>
      <c r="F607" s="2">
        <v>1</v>
      </c>
      <c r="G607" s="2"/>
    </row>
    <row r="608" spans="3:7" x14ac:dyDescent="0.2">
      <c r="C608" s="2">
        <v>1</v>
      </c>
      <c r="D608" s="2">
        <v>0</v>
      </c>
      <c r="E608" s="2">
        <v>0</v>
      </c>
      <c r="F608" s="2">
        <v>0</v>
      </c>
      <c r="G608" s="2"/>
    </row>
    <row r="609" spans="3:7" x14ac:dyDescent="0.2">
      <c r="C609" s="2">
        <v>0</v>
      </c>
      <c r="D609" s="2">
        <v>0</v>
      </c>
      <c r="E609" s="2">
        <v>0</v>
      </c>
      <c r="F609" s="2">
        <v>1</v>
      </c>
      <c r="G609" s="2"/>
    </row>
    <row r="610" spans="3:7" x14ac:dyDescent="0.2">
      <c r="C610" s="2">
        <v>0</v>
      </c>
      <c r="D610" s="2">
        <v>0</v>
      </c>
      <c r="E610" s="2">
        <v>0</v>
      </c>
      <c r="F610" s="2">
        <v>1</v>
      </c>
      <c r="G610" s="2"/>
    </row>
    <row r="611" spans="3:7" x14ac:dyDescent="0.2">
      <c r="C611" s="2">
        <v>0</v>
      </c>
      <c r="D611" s="2">
        <v>0</v>
      </c>
      <c r="E611" s="2">
        <v>0</v>
      </c>
      <c r="F611" s="2">
        <v>1</v>
      </c>
      <c r="G611" s="2"/>
    </row>
    <row r="612" spans="3:7" x14ac:dyDescent="0.2">
      <c r="C612" s="2">
        <v>0</v>
      </c>
      <c r="D612" s="2">
        <v>0</v>
      </c>
      <c r="E612" s="2">
        <v>0</v>
      </c>
      <c r="F612" s="2">
        <v>1</v>
      </c>
      <c r="G612" s="2"/>
    </row>
    <row r="613" spans="3:7" x14ac:dyDescent="0.2">
      <c r="C613" s="2">
        <v>1</v>
      </c>
      <c r="D613" s="2">
        <v>0</v>
      </c>
      <c r="E613" s="2">
        <v>0</v>
      </c>
      <c r="F613" s="2">
        <v>0</v>
      </c>
      <c r="G613" s="2"/>
    </row>
    <row r="614" spans="3:7" x14ac:dyDescent="0.2">
      <c r="C614" s="2">
        <v>0</v>
      </c>
      <c r="D614" s="2">
        <v>0</v>
      </c>
      <c r="E614" s="2">
        <v>0</v>
      </c>
      <c r="F614" s="2">
        <v>1</v>
      </c>
      <c r="G614" s="2"/>
    </row>
    <row r="615" spans="3:7" x14ac:dyDescent="0.2">
      <c r="C615" s="2">
        <v>1</v>
      </c>
      <c r="D615" s="2">
        <v>0</v>
      </c>
      <c r="E615" s="2">
        <v>0</v>
      </c>
      <c r="F615" s="2">
        <v>0</v>
      </c>
      <c r="G615" s="2"/>
    </row>
    <row r="616" spans="3:7" x14ac:dyDescent="0.2">
      <c r="C616" s="2">
        <v>0</v>
      </c>
      <c r="D616" s="2">
        <v>0</v>
      </c>
      <c r="E616" s="2">
        <v>0</v>
      </c>
      <c r="F616" s="2">
        <v>1</v>
      </c>
      <c r="G616" s="2"/>
    </row>
    <row r="617" spans="3:7" x14ac:dyDescent="0.2">
      <c r="C617" s="2">
        <v>0</v>
      </c>
      <c r="D617" s="2">
        <v>1</v>
      </c>
      <c r="E617" s="2">
        <v>0</v>
      </c>
      <c r="F617" s="2">
        <v>0</v>
      </c>
      <c r="G617" s="2"/>
    </row>
    <row r="618" spans="3:7" x14ac:dyDescent="0.2">
      <c r="C618" s="2">
        <v>0</v>
      </c>
      <c r="D618" s="2">
        <v>0</v>
      </c>
      <c r="E618" s="2">
        <v>0</v>
      </c>
      <c r="F618" s="2">
        <v>1</v>
      </c>
      <c r="G618" s="2"/>
    </row>
    <row r="619" spans="3:7" x14ac:dyDescent="0.2">
      <c r="C619" s="2">
        <v>1</v>
      </c>
      <c r="D619" s="2">
        <v>0</v>
      </c>
      <c r="E619" s="2">
        <v>0</v>
      </c>
      <c r="F619" s="2">
        <v>0</v>
      </c>
      <c r="G619" s="2"/>
    </row>
    <row r="620" spans="3:7" x14ac:dyDescent="0.2">
      <c r="C620" s="2">
        <v>0</v>
      </c>
      <c r="D620" s="2">
        <v>0</v>
      </c>
      <c r="E620" s="2">
        <v>0</v>
      </c>
      <c r="F620" s="2">
        <v>1</v>
      </c>
      <c r="G620" s="2"/>
    </row>
    <row r="621" spans="3:7" x14ac:dyDescent="0.2">
      <c r="C621" s="2">
        <v>0</v>
      </c>
      <c r="D621" s="2">
        <v>0</v>
      </c>
      <c r="E621" s="2">
        <v>0</v>
      </c>
      <c r="F621" s="2">
        <v>1</v>
      </c>
      <c r="G621" s="2"/>
    </row>
    <row r="622" spans="3:7" x14ac:dyDescent="0.2">
      <c r="C622" s="2">
        <v>1</v>
      </c>
      <c r="D622" s="2">
        <v>0</v>
      </c>
      <c r="E622" s="2">
        <v>0</v>
      </c>
      <c r="F622" s="2">
        <v>0</v>
      </c>
      <c r="G622" s="2"/>
    </row>
    <row r="623" spans="3:7" x14ac:dyDescent="0.2">
      <c r="C623" s="2">
        <v>0</v>
      </c>
      <c r="D623" s="2">
        <v>0</v>
      </c>
      <c r="E623" s="2">
        <v>0</v>
      </c>
      <c r="F623" s="2">
        <v>1</v>
      </c>
      <c r="G623" s="2"/>
    </row>
    <row r="624" spans="3:7" x14ac:dyDescent="0.2">
      <c r="C624" s="2">
        <v>0</v>
      </c>
      <c r="D624" s="2">
        <v>0</v>
      </c>
      <c r="E624" s="2">
        <v>0</v>
      </c>
      <c r="F624" s="2">
        <v>1</v>
      </c>
      <c r="G624" s="2"/>
    </row>
    <row r="625" spans="3:7" x14ac:dyDescent="0.2">
      <c r="C625" s="2">
        <v>0</v>
      </c>
      <c r="D625" s="2">
        <v>0</v>
      </c>
      <c r="E625" s="2">
        <v>0</v>
      </c>
      <c r="F625" s="2">
        <v>1</v>
      </c>
      <c r="G625" s="2"/>
    </row>
    <row r="626" spans="3:7" x14ac:dyDescent="0.2">
      <c r="C626" s="2">
        <v>0</v>
      </c>
      <c r="D626" s="2">
        <v>0</v>
      </c>
      <c r="E626" s="2">
        <v>0</v>
      </c>
      <c r="F626" s="2">
        <v>1</v>
      </c>
      <c r="G626" s="2"/>
    </row>
    <row r="627" spans="3:7" x14ac:dyDescent="0.2">
      <c r="C627" s="2">
        <v>0</v>
      </c>
      <c r="D627" s="2">
        <v>0</v>
      </c>
      <c r="E627" s="2">
        <v>0</v>
      </c>
      <c r="F627" s="2">
        <v>1</v>
      </c>
      <c r="G627" s="2"/>
    </row>
    <row r="628" spans="3:7" x14ac:dyDescent="0.2">
      <c r="C628" s="2">
        <v>1</v>
      </c>
      <c r="D628" s="2">
        <v>0</v>
      </c>
      <c r="E628" s="2">
        <v>0</v>
      </c>
      <c r="F628" s="2">
        <v>0</v>
      </c>
      <c r="G628" s="2"/>
    </row>
    <row r="629" spans="3:7" x14ac:dyDescent="0.2">
      <c r="C629" s="2">
        <v>0</v>
      </c>
      <c r="D629" s="2">
        <v>0</v>
      </c>
      <c r="E629" s="2">
        <v>0</v>
      </c>
      <c r="F629" s="2">
        <v>1</v>
      </c>
      <c r="G629" s="2"/>
    </row>
    <row r="630" spans="3:7" x14ac:dyDescent="0.2">
      <c r="C630" s="2">
        <v>0</v>
      </c>
      <c r="D630" s="2">
        <v>0</v>
      </c>
      <c r="E630" s="2">
        <v>0</v>
      </c>
      <c r="F630" s="2">
        <v>1</v>
      </c>
      <c r="G630" s="2"/>
    </row>
    <row r="631" spans="3:7" x14ac:dyDescent="0.2">
      <c r="C631" s="2">
        <v>1</v>
      </c>
      <c r="D631" s="2">
        <v>0</v>
      </c>
      <c r="E631" s="2">
        <v>0</v>
      </c>
      <c r="F631" s="2">
        <v>0</v>
      </c>
      <c r="G631" s="2"/>
    </row>
    <row r="632" spans="3:7" x14ac:dyDescent="0.2">
      <c r="C632" s="2">
        <v>0</v>
      </c>
      <c r="D632" s="2">
        <v>0</v>
      </c>
      <c r="E632" s="2">
        <v>0</v>
      </c>
      <c r="F632" s="2">
        <v>1</v>
      </c>
      <c r="G632" s="2"/>
    </row>
    <row r="633" spans="3:7" x14ac:dyDescent="0.2">
      <c r="C633" s="2">
        <v>0</v>
      </c>
      <c r="D633" s="2">
        <v>0</v>
      </c>
      <c r="E633" s="2">
        <v>0</v>
      </c>
      <c r="F633" s="2">
        <v>1</v>
      </c>
      <c r="G633" s="2"/>
    </row>
    <row r="634" spans="3:7" x14ac:dyDescent="0.2">
      <c r="C634" s="2">
        <v>0</v>
      </c>
      <c r="D634" s="2">
        <v>0</v>
      </c>
      <c r="E634" s="2">
        <v>0</v>
      </c>
      <c r="F634" s="2">
        <v>1</v>
      </c>
      <c r="G634" s="2"/>
    </row>
    <row r="635" spans="3:7" x14ac:dyDescent="0.2">
      <c r="C635" s="2">
        <v>0</v>
      </c>
      <c r="D635" s="2">
        <v>0</v>
      </c>
      <c r="E635" s="2">
        <v>0</v>
      </c>
      <c r="F635" s="2">
        <v>1</v>
      </c>
      <c r="G635" s="2"/>
    </row>
    <row r="636" spans="3:7" x14ac:dyDescent="0.2">
      <c r="C636" s="2">
        <v>1</v>
      </c>
      <c r="D636" s="2">
        <v>0</v>
      </c>
      <c r="E636" s="2">
        <v>0</v>
      </c>
      <c r="F636" s="2">
        <v>0</v>
      </c>
      <c r="G636" s="2"/>
    </row>
    <row r="637" spans="3:7" x14ac:dyDescent="0.2">
      <c r="C637" s="2">
        <v>0</v>
      </c>
      <c r="D637" s="2">
        <v>1</v>
      </c>
      <c r="E637" s="2">
        <v>0</v>
      </c>
      <c r="F637" s="2">
        <v>0</v>
      </c>
      <c r="G637" s="2"/>
    </row>
    <row r="638" spans="3:7" x14ac:dyDescent="0.2">
      <c r="C638" s="2">
        <v>0</v>
      </c>
      <c r="D638" s="2">
        <v>0</v>
      </c>
      <c r="E638" s="2">
        <v>0</v>
      </c>
      <c r="F638" s="2">
        <v>1</v>
      </c>
      <c r="G638" s="2"/>
    </row>
    <row r="639" spans="3:7" x14ac:dyDescent="0.2">
      <c r="C639" s="2">
        <v>0</v>
      </c>
      <c r="D639" s="2">
        <v>0</v>
      </c>
      <c r="E639" s="2">
        <v>0</v>
      </c>
      <c r="F639" s="2">
        <v>1</v>
      </c>
      <c r="G639" s="2"/>
    </row>
    <row r="640" spans="3:7" x14ac:dyDescent="0.2">
      <c r="C640" s="2">
        <v>1</v>
      </c>
      <c r="D640" s="2">
        <v>0</v>
      </c>
      <c r="E640" s="2">
        <v>0</v>
      </c>
      <c r="F640" s="2">
        <v>0</v>
      </c>
      <c r="G640" s="2"/>
    </row>
    <row r="641" spans="3:7" x14ac:dyDescent="0.2">
      <c r="C641" s="2">
        <v>0</v>
      </c>
      <c r="D641" s="2">
        <v>0</v>
      </c>
      <c r="E641" s="2">
        <v>0</v>
      </c>
      <c r="F641" s="2">
        <v>1</v>
      </c>
      <c r="G641" s="2"/>
    </row>
    <row r="642" spans="3:7" x14ac:dyDescent="0.2">
      <c r="C642" s="2">
        <v>1</v>
      </c>
      <c r="D642" s="2">
        <v>0</v>
      </c>
      <c r="E642" s="2">
        <v>0</v>
      </c>
      <c r="F642" s="2">
        <v>0</v>
      </c>
      <c r="G642" s="2"/>
    </row>
    <row r="643" spans="3:7" x14ac:dyDescent="0.2">
      <c r="C643" s="2">
        <v>0</v>
      </c>
      <c r="D643" s="2">
        <v>0</v>
      </c>
      <c r="E643" s="2">
        <v>1</v>
      </c>
      <c r="F643" s="2">
        <v>0</v>
      </c>
      <c r="G643" s="2"/>
    </row>
    <row r="644" spans="3:7" x14ac:dyDescent="0.2">
      <c r="C644" s="2">
        <v>0</v>
      </c>
      <c r="D644" s="2">
        <v>0</v>
      </c>
      <c r="E644" s="2">
        <v>0</v>
      </c>
      <c r="F644" s="2">
        <v>1</v>
      </c>
      <c r="G644" s="2"/>
    </row>
    <row r="645" spans="3:7" x14ac:dyDescent="0.2">
      <c r="C645" s="2">
        <v>1</v>
      </c>
      <c r="D645" s="2">
        <v>0</v>
      </c>
      <c r="E645" s="2">
        <v>0</v>
      </c>
      <c r="F645" s="2">
        <v>0</v>
      </c>
      <c r="G645" s="2"/>
    </row>
    <row r="646" spans="3:7" x14ac:dyDescent="0.2">
      <c r="C646" s="2">
        <v>0</v>
      </c>
      <c r="D646" s="2">
        <v>0</v>
      </c>
      <c r="E646" s="2">
        <v>0</v>
      </c>
      <c r="F646" s="2">
        <v>1</v>
      </c>
      <c r="G646" s="2"/>
    </row>
    <row r="647" spans="3:7" x14ac:dyDescent="0.2">
      <c r="C647" s="2">
        <v>0</v>
      </c>
      <c r="D647" s="2">
        <v>0</v>
      </c>
      <c r="E647" s="2">
        <v>0</v>
      </c>
      <c r="F647" s="2">
        <v>1</v>
      </c>
      <c r="G647" s="2"/>
    </row>
    <row r="648" spans="3:7" x14ac:dyDescent="0.2">
      <c r="C648" s="2">
        <v>1</v>
      </c>
      <c r="D648" s="2">
        <v>0</v>
      </c>
      <c r="E648" s="2">
        <v>0</v>
      </c>
      <c r="F648" s="2">
        <v>0</v>
      </c>
      <c r="G648" s="2"/>
    </row>
    <row r="649" spans="3:7" x14ac:dyDescent="0.2">
      <c r="C649" s="2">
        <v>0</v>
      </c>
      <c r="D649" s="2">
        <v>1</v>
      </c>
      <c r="E649" s="2">
        <v>0</v>
      </c>
      <c r="F649" s="2">
        <v>0</v>
      </c>
      <c r="G649" s="2"/>
    </row>
    <row r="650" spans="3:7" x14ac:dyDescent="0.2">
      <c r="C650" s="2">
        <v>1</v>
      </c>
      <c r="D650" s="2">
        <v>0</v>
      </c>
      <c r="E650" s="2">
        <v>0</v>
      </c>
      <c r="F650" s="2">
        <v>0</v>
      </c>
      <c r="G650" s="2"/>
    </row>
    <row r="651" spans="3:7" x14ac:dyDescent="0.2">
      <c r="C651" s="2">
        <v>0</v>
      </c>
      <c r="D651" s="2">
        <v>0</v>
      </c>
      <c r="E651" s="2">
        <v>0</v>
      </c>
      <c r="F651" s="2">
        <v>1</v>
      </c>
      <c r="G651" s="2"/>
    </row>
    <row r="652" spans="3:7" x14ac:dyDescent="0.2">
      <c r="C652" s="2">
        <v>0</v>
      </c>
      <c r="D652" s="2">
        <v>0</v>
      </c>
      <c r="E652" s="2">
        <v>0</v>
      </c>
      <c r="F652" s="2">
        <v>1</v>
      </c>
      <c r="G652" s="2"/>
    </row>
    <row r="653" spans="3:7" x14ac:dyDescent="0.2">
      <c r="C653" s="2">
        <v>0</v>
      </c>
      <c r="D653" s="2">
        <v>0</v>
      </c>
      <c r="E653" s="2">
        <v>0</v>
      </c>
      <c r="F653" s="2">
        <v>1</v>
      </c>
      <c r="G653" s="2"/>
    </row>
    <row r="654" spans="3:7" x14ac:dyDescent="0.2">
      <c r="C654" s="2">
        <v>0</v>
      </c>
      <c r="D654" s="2">
        <v>0</v>
      </c>
      <c r="E654" s="2">
        <v>0</v>
      </c>
      <c r="F654" s="2">
        <v>1</v>
      </c>
      <c r="G654" s="2"/>
    </row>
    <row r="655" spans="3:7" x14ac:dyDescent="0.2">
      <c r="C655" s="2">
        <v>0</v>
      </c>
      <c r="D655" s="2">
        <v>0</v>
      </c>
      <c r="E655" s="2">
        <v>0</v>
      </c>
      <c r="F655" s="2">
        <v>1</v>
      </c>
      <c r="G655" s="2"/>
    </row>
    <row r="656" spans="3:7" x14ac:dyDescent="0.2">
      <c r="C656" s="2">
        <v>0</v>
      </c>
      <c r="D656" s="2">
        <v>0</v>
      </c>
      <c r="E656" s="2">
        <v>0</v>
      </c>
      <c r="F656" s="2">
        <v>1</v>
      </c>
      <c r="G656" s="2"/>
    </row>
    <row r="657" spans="3:7" x14ac:dyDescent="0.2">
      <c r="C657" s="2">
        <v>1</v>
      </c>
      <c r="D657" s="2">
        <v>0</v>
      </c>
      <c r="E657" s="2">
        <v>0</v>
      </c>
      <c r="F657" s="2">
        <v>0</v>
      </c>
      <c r="G657" s="2"/>
    </row>
    <row r="658" spans="3:7" x14ac:dyDescent="0.2">
      <c r="C658" s="2">
        <v>0</v>
      </c>
      <c r="D658" s="2">
        <v>0</v>
      </c>
      <c r="E658" s="2">
        <v>0</v>
      </c>
      <c r="F658" s="2">
        <v>1</v>
      </c>
      <c r="G658" s="2"/>
    </row>
    <row r="659" spans="3:7" x14ac:dyDescent="0.2">
      <c r="C659" s="2">
        <v>0</v>
      </c>
      <c r="D659" s="2">
        <v>0</v>
      </c>
      <c r="E659" s="2">
        <v>0</v>
      </c>
      <c r="F659" s="2">
        <v>1</v>
      </c>
      <c r="G659" s="2"/>
    </row>
    <row r="660" spans="3:7" x14ac:dyDescent="0.2">
      <c r="C660" s="2">
        <v>0</v>
      </c>
      <c r="D660" s="2">
        <v>0</v>
      </c>
      <c r="E660" s="2">
        <v>0</v>
      </c>
      <c r="F660" s="2">
        <v>1</v>
      </c>
      <c r="G660" s="2"/>
    </row>
    <row r="661" spans="3:7" x14ac:dyDescent="0.2">
      <c r="C661" s="2">
        <v>0</v>
      </c>
      <c r="D661" s="2">
        <v>0</v>
      </c>
      <c r="E661" s="2">
        <v>0</v>
      </c>
      <c r="F661" s="2">
        <v>1</v>
      </c>
      <c r="G661" s="2"/>
    </row>
    <row r="662" spans="3:7" x14ac:dyDescent="0.2">
      <c r="C662" s="2">
        <v>0</v>
      </c>
      <c r="D662" s="2">
        <v>0</v>
      </c>
      <c r="E662" s="2">
        <v>0</v>
      </c>
      <c r="F662" s="2">
        <v>1</v>
      </c>
      <c r="G662" s="2"/>
    </row>
    <row r="663" spans="3:7" x14ac:dyDescent="0.2">
      <c r="C663" s="2">
        <v>0</v>
      </c>
      <c r="D663" s="2">
        <v>0</v>
      </c>
      <c r="E663" s="2">
        <v>0</v>
      </c>
      <c r="F663" s="2">
        <v>1</v>
      </c>
      <c r="G663" s="2"/>
    </row>
    <row r="664" spans="3:7" x14ac:dyDescent="0.2">
      <c r="C664" s="2">
        <v>0</v>
      </c>
      <c r="D664" s="2">
        <v>0</v>
      </c>
      <c r="E664" s="2">
        <v>0</v>
      </c>
      <c r="F664" s="2">
        <v>1</v>
      </c>
      <c r="G664" s="2"/>
    </row>
    <row r="665" spans="3:7" x14ac:dyDescent="0.2">
      <c r="C665" s="2">
        <v>0</v>
      </c>
      <c r="D665" s="2">
        <v>0</v>
      </c>
      <c r="E665" s="2">
        <v>0</v>
      </c>
      <c r="F665" s="2">
        <v>1</v>
      </c>
      <c r="G665" s="2"/>
    </row>
    <row r="666" spans="3:7" x14ac:dyDescent="0.2">
      <c r="C666" s="2">
        <v>0</v>
      </c>
      <c r="D666" s="2">
        <v>0</v>
      </c>
      <c r="E666" s="2">
        <v>0</v>
      </c>
      <c r="F666" s="2">
        <v>1</v>
      </c>
      <c r="G666" s="2"/>
    </row>
    <row r="667" spans="3:7" x14ac:dyDescent="0.2">
      <c r="C667" s="2">
        <v>1</v>
      </c>
      <c r="D667" s="2">
        <v>0</v>
      </c>
      <c r="E667" s="2">
        <v>0</v>
      </c>
      <c r="F667" s="2">
        <v>0</v>
      </c>
      <c r="G667" s="2"/>
    </row>
    <row r="668" spans="3:7" x14ac:dyDescent="0.2">
      <c r="C668" s="2">
        <v>0</v>
      </c>
      <c r="D668" s="2">
        <v>0</v>
      </c>
      <c r="E668" s="2">
        <v>0</v>
      </c>
      <c r="F668" s="2">
        <v>1</v>
      </c>
      <c r="G668" s="2"/>
    </row>
    <row r="669" spans="3:7" x14ac:dyDescent="0.2">
      <c r="C669" s="2">
        <v>0</v>
      </c>
      <c r="D669" s="2">
        <v>0</v>
      </c>
      <c r="E669" s="2">
        <v>1</v>
      </c>
      <c r="F669" s="2">
        <v>0</v>
      </c>
      <c r="G669" s="2"/>
    </row>
    <row r="670" spans="3:7" x14ac:dyDescent="0.2">
      <c r="C670" s="2">
        <v>0</v>
      </c>
      <c r="D670" s="2">
        <v>0</v>
      </c>
      <c r="E670" s="2">
        <v>0</v>
      </c>
      <c r="F670" s="2">
        <v>1</v>
      </c>
      <c r="G670" s="2"/>
    </row>
    <row r="671" spans="3:7" x14ac:dyDescent="0.2">
      <c r="C671" s="2">
        <v>0</v>
      </c>
      <c r="D671" s="2">
        <v>1</v>
      </c>
      <c r="E671" s="2">
        <v>0</v>
      </c>
      <c r="F671" s="2">
        <v>0</v>
      </c>
      <c r="G671" s="2"/>
    </row>
    <row r="672" spans="3:7" x14ac:dyDescent="0.2">
      <c r="C672" s="2">
        <v>1</v>
      </c>
      <c r="D672" s="2">
        <v>0</v>
      </c>
      <c r="E672" s="2">
        <v>0</v>
      </c>
      <c r="F672" s="2">
        <v>0</v>
      </c>
      <c r="G672" s="2"/>
    </row>
    <row r="673" spans="3:7" x14ac:dyDescent="0.2">
      <c r="C673" s="2">
        <v>0</v>
      </c>
      <c r="D673" s="2">
        <v>0</v>
      </c>
      <c r="E673" s="2">
        <v>0</v>
      </c>
      <c r="F673" s="2">
        <v>1</v>
      </c>
      <c r="G673" s="2"/>
    </row>
    <row r="674" spans="3:7" x14ac:dyDescent="0.2">
      <c r="C674" s="2">
        <v>1</v>
      </c>
      <c r="D674" s="2">
        <v>0</v>
      </c>
      <c r="E674" s="2">
        <v>0</v>
      </c>
      <c r="F674" s="2">
        <v>0</v>
      </c>
      <c r="G674" s="2"/>
    </row>
    <row r="675" spans="3:7" x14ac:dyDescent="0.2">
      <c r="C675" s="2">
        <v>0</v>
      </c>
      <c r="D675" s="2">
        <v>0</v>
      </c>
      <c r="E675" s="2">
        <v>0</v>
      </c>
      <c r="F675" s="2">
        <v>1</v>
      </c>
      <c r="G675" s="2"/>
    </row>
    <row r="676" spans="3:7" x14ac:dyDescent="0.2">
      <c r="C676" s="2">
        <v>0</v>
      </c>
      <c r="D676" s="2">
        <v>0</v>
      </c>
      <c r="E676" s="2">
        <v>0</v>
      </c>
      <c r="F676" s="2">
        <v>1</v>
      </c>
      <c r="G676" s="2"/>
    </row>
    <row r="677" spans="3:7" x14ac:dyDescent="0.2">
      <c r="C677" s="2">
        <v>0</v>
      </c>
      <c r="D677" s="2">
        <v>0</v>
      </c>
      <c r="E677" s="2">
        <v>0</v>
      </c>
      <c r="F677" s="2">
        <v>1</v>
      </c>
      <c r="G677" s="2"/>
    </row>
    <row r="678" spans="3:7" x14ac:dyDescent="0.2">
      <c r="C678" s="2">
        <v>1</v>
      </c>
      <c r="D678" s="2">
        <v>0</v>
      </c>
      <c r="E678" s="2">
        <v>0</v>
      </c>
      <c r="F678" s="2">
        <v>0</v>
      </c>
      <c r="G678" s="2"/>
    </row>
    <row r="679" spans="3:7" x14ac:dyDescent="0.2">
      <c r="C679" s="2">
        <v>1</v>
      </c>
      <c r="D679" s="2">
        <v>0</v>
      </c>
      <c r="E679" s="2">
        <v>0</v>
      </c>
      <c r="F679" s="2">
        <v>0</v>
      </c>
      <c r="G679" s="2"/>
    </row>
    <row r="680" spans="3:7" x14ac:dyDescent="0.2">
      <c r="C680" s="2">
        <v>0</v>
      </c>
      <c r="D680" s="2">
        <v>0</v>
      </c>
      <c r="E680" s="2">
        <v>0</v>
      </c>
      <c r="F680" s="2">
        <v>1</v>
      </c>
      <c r="G680" s="2"/>
    </row>
    <row r="681" spans="3:7" x14ac:dyDescent="0.2">
      <c r="C681" s="2">
        <v>1</v>
      </c>
      <c r="D681" s="2">
        <v>0</v>
      </c>
      <c r="E681" s="2">
        <v>0</v>
      </c>
      <c r="F681" s="2">
        <v>0</v>
      </c>
      <c r="G681" s="2"/>
    </row>
    <row r="682" spans="3:7" x14ac:dyDescent="0.2">
      <c r="C682" s="2">
        <v>0</v>
      </c>
      <c r="D682" s="2">
        <v>0</v>
      </c>
      <c r="E682" s="2">
        <v>0</v>
      </c>
      <c r="F682" s="2">
        <v>1</v>
      </c>
      <c r="G682" s="2"/>
    </row>
    <row r="683" spans="3:7" x14ac:dyDescent="0.2">
      <c r="C683" s="2">
        <v>0</v>
      </c>
      <c r="D683" s="2">
        <v>0</v>
      </c>
      <c r="E683" s="2">
        <v>0</v>
      </c>
      <c r="F683" s="2">
        <v>1</v>
      </c>
      <c r="G683" s="2"/>
    </row>
    <row r="684" spans="3:7" x14ac:dyDescent="0.2">
      <c r="C684" s="2">
        <v>0</v>
      </c>
      <c r="D684" s="2">
        <v>0</v>
      </c>
      <c r="E684" s="2">
        <v>0</v>
      </c>
      <c r="F684" s="2">
        <v>1</v>
      </c>
      <c r="G684" s="2"/>
    </row>
    <row r="685" spans="3:7" x14ac:dyDescent="0.2">
      <c r="C685" s="2">
        <v>1</v>
      </c>
      <c r="D685" s="2">
        <v>0</v>
      </c>
      <c r="E685" s="2">
        <v>0</v>
      </c>
      <c r="F685" s="2">
        <v>0</v>
      </c>
      <c r="G685" s="2"/>
    </row>
    <row r="686" spans="3:7" x14ac:dyDescent="0.2">
      <c r="C686" s="2">
        <v>0</v>
      </c>
      <c r="D686" s="2">
        <v>0</v>
      </c>
      <c r="E686" s="2">
        <v>0</v>
      </c>
      <c r="F686" s="2">
        <v>1</v>
      </c>
      <c r="G686" s="2"/>
    </row>
    <row r="687" spans="3:7" x14ac:dyDescent="0.2">
      <c r="C687" s="2">
        <v>1</v>
      </c>
      <c r="D687" s="2">
        <v>0</v>
      </c>
      <c r="E687" s="2">
        <v>0</v>
      </c>
      <c r="F687" s="2">
        <v>0</v>
      </c>
      <c r="G687" s="2"/>
    </row>
    <row r="688" spans="3:7" x14ac:dyDescent="0.2">
      <c r="C688" s="2">
        <v>0</v>
      </c>
      <c r="D688" s="2">
        <v>0</v>
      </c>
      <c r="E688" s="2">
        <v>0</v>
      </c>
      <c r="F688" s="2">
        <v>1</v>
      </c>
      <c r="G688" s="2"/>
    </row>
    <row r="689" spans="3:7" x14ac:dyDescent="0.2">
      <c r="C689" s="2">
        <v>0</v>
      </c>
      <c r="D689" s="2">
        <v>0</v>
      </c>
      <c r="E689" s="2">
        <v>0</v>
      </c>
      <c r="F689" s="2">
        <v>1</v>
      </c>
      <c r="G689" s="2"/>
    </row>
    <row r="690" spans="3:7" x14ac:dyDescent="0.2">
      <c r="C690" s="2">
        <v>1</v>
      </c>
      <c r="D690" s="2">
        <v>0</v>
      </c>
      <c r="E690" s="2">
        <v>0</v>
      </c>
      <c r="F690" s="2">
        <v>0</v>
      </c>
      <c r="G690" s="2"/>
    </row>
    <row r="691" spans="3:7" x14ac:dyDescent="0.2">
      <c r="C691" s="2">
        <v>1</v>
      </c>
      <c r="D691" s="2">
        <v>0</v>
      </c>
      <c r="E691" s="2">
        <v>0</v>
      </c>
      <c r="F691" s="2">
        <v>0</v>
      </c>
      <c r="G691" s="2"/>
    </row>
    <row r="692" spans="3:7" x14ac:dyDescent="0.2">
      <c r="C692" s="2">
        <v>0</v>
      </c>
      <c r="D692" s="2">
        <v>0</v>
      </c>
      <c r="E692" s="2">
        <v>0</v>
      </c>
      <c r="F692" s="2">
        <v>1</v>
      </c>
      <c r="G692" s="2"/>
    </row>
    <row r="693" spans="3:7" x14ac:dyDescent="0.2">
      <c r="C693" s="2">
        <v>0</v>
      </c>
      <c r="D693" s="2">
        <v>0</v>
      </c>
      <c r="E693" s="2">
        <v>0</v>
      </c>
      <c r="F693" s="2">
        <v>1</v>
      </c>
      <c r="G693" s="2"/>
    </row>
    <row r="694" spans="3:7" x14ac:dyDescent="0.2">
      <c r="C694" s="2">
        <v>0</v>
      </c>
      <c r="D694" s="2">
        <v>0</v>
      </c>
      <c r="E694" s="2">
        <v>0</v>
      </c>
      <c r="F694" s="2">
        <v>1</v>
      </c>
      <c r="G694" s="2"/>
    </row>
    <row r="695" spans="3:7" x14ac:dyDescent="0.2">
      <c r="C695" s="2">
        <v>0</v>
      </c>
      <c r="D695" s="2">
        <v>0</v>
      </c>
      <c r="E695" s="2">
        <v>0</v>
      </c>
      <c r="F695" s="2">
        <v>1</v>
      </c>
      <c r="G695" s="2"/>
    </row>
    <row r="696" spans="3:7" x14ac:dyDescent="0.2">
      <c r="C696" s="2">
        <v>0</v>
      </c>
      <c r="D696" s="2">
        <v>0</v>
      </c>
      <c r="E696" s="2">
        <v>0</v>
      </c>
      <c r="F696" s="2">
        <v>1</v>
      </c>
      <c r="G696" s="2"/>
    </row>
    <row r="697" spans="3:7" x14ac:dyDescent="0.2">
      <c r="C697" s="2">
        <v>0</v>
      </c>
      <c r="D697" s="2">
        <v>0</v>
      </c>
      <c r="E697" s="2">
        <v>0</v>
      </c>
      <c r="F697" s="2">
        <v>1</v>
      </c>
      <c r="G697" s="2"/>
    </row>
    <row r="698" spans="3:7" x14ac:dyDescent="0.2">
      <c r="C698" s="2">
        <v>0</v>
      </c>
      <c r="D698" s="2">
        <v>0</v>
      </c>
      <c r="E698" s="2">
        <v>0</v>
      </c>
      <c r="F698" s="2">
        <v>1</v>
      </c>
      <c r="G698" s="2"/>
    </row>
    <row r="699" spans="3:7" x14ac:dyDescent="0.2">
      <c r="C699" s="2">
        <v>0</v>
      </c>
      <c r="D699" s="2">
        <v>0</v>
      </c>
      <c r="E699" s="2">
        <v>0</v>
      </c>
      <c r="F699" s="2">
        <v>1</v>
      </c>
      <c r="G699" s="2"/>
    </row>
    <row r="700" spans="3:7" x14ac:dyDescent="0.2">
      <c r="C700" s="2">
        <v>1</v>
      </c>
      <c r="D700" s="2">
        <v>0</v>
      </c>
      <c r="E700" s="2">
        <v>0</v>
      </c>
      <c r="F700" s="2">
        <v>0</v>
      </c>
      <c r="G700" s="2"/>
    </row>
    <row r="701" spans="3:7" x14ac:dyDescent="0.2">
      <c r="C701" s="2">
        <v>0</v>
      </c>
      <c r="D701" s="2">
        <v>0</v>
      </c>
      <c r="E701" s="2">
        <v>1</v>
      </c>
      <c r="F701" s="2">
        <v>0</v>
      </c>
      <c r="G701" s="2"/>
    </row>
    <row r="702" spans="3:7" x14ac:dyDescent="0.2">
      <c r="C702" s="2">
        <v>1</v>
      </c>
      <c r="D702" s="2">
        <v>0</v>
      </c>
      <c r="E702" s="2">
        <v>0</v>
      </c>
      <c r="F702" s="2">
        <v>0</v>
      </c>
      <c r="G702" s="2"/>
    </row>
    <row r="703" spans="3:7" x14ac:dyDescent="0.2">
      <c r="C703" s="2">
        <v>1</v>
      </c>
      <c r="D703" s="2">
        <v>0</v>
      </c>
      <c r="E703" s="2">
        <v>0</v>
      </c>
      <c r="F703" s="2">
        <v>0</v>
      </c>
      <c r="G703" s="2"/>
    </row>
    <row r="704" spans="3:7" x14ac:dyDescent="0.2">
      <c r="C704" s="2">
        <v>0</v>
      </c>
      <c r="D704" s="2">
        <v>0</v>
      </c>
      <c r="E704" s="2">
        <v>0</v>
      </c>
      <c r="F704" s="2">
        <v>1</v>
      </c>
      <c r="G704" s="2"/>
    </row>
    <row r="705" spans="3:7" x14ac:dyDescent="0.2">
      <c r="C705" s="2">
        <v>0</v>
      </c>
      <c r="D705" s="2">
        <v>0</v>
      </c>
      <c r="E705" s="2">
        <v>0</v>
      </c>
      <c r="F705" s="2">
        <v>1</v>
      </c>
      <c r="G705" s="2"/>
    </row>
    <row r="706" spans="3:7" x14ac:dyDescent="0.2">
      <c r="C706" s="2">
        <v>0</v>
      </c>
      <c r="D706" s="2">
        <v>0</v>
      </c>
      <c r="E706" s="2">
        <v>0</v>
      </c>
      <c r="F706" s="2">
        <v>1</v>
      </c>
      <c r="G706" s="2"/>
    </row>
    <row r="707" spans="3:7" x14ac:dyDescent="0.2">
      <c r="C707" s="2">
        <v>1</v>
      </c>
      <c r="D707" s="2">
        <v>0</v>
      </c>
      <c r="E707" s="2">
        <v>0</v>
      </c>
      <c r="F707" s="2">
        <v>0</v>
      </c>
      <c r="G707" s="2"/>
    </row>
    <row r="708" spans="3:7" x14ac:dyDescent="0.2">
      <c r="C708" s="2">
        <v>1</v>
      </c>
      <c r="D708" s="2">
        <v>0</v>
      </c>
      <c r="E708" s="2">
        <v>0</v>
      </c>
      <c r="F708" s="2">
        <v>0</v>
      </c>
      <c r="G708" s="2"/>
    </row>
    <row r="709" spans="3:7" x14ac:dyDescent="0.2">
      <c r="C709" s="2">
        <v>0</v>
      </c>
      <c r="D709" s="2">
        <v>0</v>
      </c>
      <c r="E709" s="2">
        <v>1</v>
      </c>
      <c r="F709" s="2">
        <v>0</v>
      </c>
      <c r="G709" s="2"/>
    </row>
    <row r="710" spans="3:7" x14ac:dyDescent="0.2">
      <c r="C710" s="2">
        <v>0</v>
      </c>
      <c r="D710" s="2">
        <v>0</v>
      </c>
      <c r="E710" s="2">
        <v>0</v>
      </c>
      <c r="F710" s="2">
        <v>1</v>
      </c>
      <c r="G710" s="2"/>
    </row>
    <row r="711" spans="3:7" x14ac:dyDescent="0.2">
      <c r="C711" s="2">
        <v>1</v>
      </c>
      <c r="D711" s="2">
        <v>0</v>
      </c>
      <c r="E711" s="2">
        <v>0</v>
      </c>
      <c r="F711" s="2">
        <v>0</v>
      </c>
      <c r="G711" s="2"/>
    </row>
    <row r="712" spans="3:7" x14ac:dyDescent="0.2">
      <c r="C712" s="2">
        <v>0</v>
      </c>
      <c r="D712" s="2">
        <v>0</v>
      </c>
      <c r="E712" s="2">
        <v>1</v>
      </c>
      <c r="F712" s="2">
        <v>0</v>
      </c>
      <c r="G712" s="2"/>
    </row>
    <row r="713" spans="3:7" x14ac:dyDescent="0.2">
      <c r="C713" s="2">
        <v>0</v>
      </c>
      <c r="D713" s="2">
        <v>0</v>
      </c>
      <c r="E713" s="2">
        <v>0</v>
      </c>
      <c r="F713" s="2">
        <v>1</v>
      </c>
      <c r="G713" s="2"/>
    </row>
    <row r="714" spans="3:7" x14ac:dyDescent="0.2">
      <c r="C714" s="2">
        <v>0</v>
      </c>
      <c r="D714" s="2">
        <v>0</v>
      </c>
      <c r="E714" s="2">
        <v>0</v>
      </c>
      <c r="F714" s="2">
        <v>1</v>
      </c>
      <c r="G714" s="2"/>
    </row>
    <row r="715" spans="3:7" x14ac:dyDescent="0.2">
      <c r="C715" s="2">
        <v>0</v>
      </c>
      <c r="D715" s="2">
        <v>0</v>
      </c>
      <c r="E715" s="2">
        <v>0</v>
      </c>
      <c r="F715" s="2">
        <v>1</v>
      </c>
      <c r="G715" s="2"/>
    </row>
    <row r="716" spans="3:7" x14ac:dyDescent="0.2">
      <c r="C716" s="2">
        <v>1</v>
      </c>
      <c r="D716" s="2">
        <v>0</v>
      </c>
      <c r="E716" s="2">
        <v>0</v>
      </c>
      <c r="F716" s="2">
        <v>0</v>
      </c>
      <c r="G716" s="2"/>
    </row>
    <row r="717" spans="3:7" x14ac:dyDescent="0.2">
      <c r="C717" s="2">
        <v>0</v>
      </c>
      <c r="D717" s="2">
        <v>1</v>
      </c>
      <c r="E717" s="2">
        <v>0</v>
      </c>
      <c r="F717" s="2">
        <v>0</v>
      </c>
      <c r="G717" s="2"/>
    </row>
    <row r="718" spans="3:7" x14ac:dyDescent="0.2">
      <c r="C718" s="2">
        <v>1</v>
      </c>
      <c r="D718" s="2">
        <v>0</v>
      </c>
      <c r="E718" s="2">
        <v>0</v>
      </c>
      <c r="F718" s="2">
        <v>0</v>
      </c>
      <c r="G718" s="2"/>
    </row>
    <row r="719" spans="3:7" x14ac:dyDescent="0.2">
      <c r="C719" s="2">
        <v>1</v>
      </c>
      <c r="D719" s="2">
        <v>0</v>
      </c>
      <c r="E719" s="2">
        <v>0</v>
      </c>
      <c r="F719" s="2">
        <v>0</v>
      </c>
      <c r="G719" s="2"/>
    </row>
    <row r="720" spans="3:7" x14ac:dyDescent="0.2">
      <c r="C720" s="2">
        <v>1</v>
      </c>
      <c r="D720" s="2">
        <v>0</v>
      </c>
      <c r="E720" s="2">
        <v>0</v>
      </c>
      <c r="F720" s="2">
        <v>0</v>
      </c>
      <c r="G720" s="2"/>
    </row>
    <row r="721" spans="3:7" x14ac:dyDescent="0.2">
      <c r="C721" s="2">
        <v>1</v>
      </c>
      <c r="D721" s="2">
        <v>0</v>
      </c>
      <c r="E721" s="2">
        <v>0</v>
      </c>
      <c r="F721" s="2">
        <v>0</v>
      </c>
      <c r="G721" s="2"/>
    </row>
    <row r="722" spans="3:7" x14ac:dyDescent="0.2">
      <c r="C722" s="2">
        <v>0</v>
      </c>
      <c r="D722" s="2">
        <v>0</v>
      </c>
      <c r="E722" s="2">
        <v>0</v>
      </c>
      <c r="F722" s="2">
        <v>1</v>
      </c>
      <c r="G722" s="2"/>
    </row>
    <row r="723" spans="3:7" x14ac:dyDescent="0.2">
      <c r="C723" s="2">
        <v>1</v>
      </c>
      <c r="D723" s="2">
        <v>0</v>
      </c>
      <c r="E723" s="2">
        <v>0</v>
      </c>
      <c r="F723" s="2">
        <v>0</v>
      </c>
      <c r="G723" s="2"/>
    </row>
    <row r="724" spans="3:7" x14ac:dyDescent="0.2">
      <c r="C724" s="2">
        <v>0</v>
      </c>
      <c r="D724" s="2">
        <v>0</v>
      </c>
      <c r="E724" s="2">
        <v>1</v>
      </c>
      <c r="F724" s="2">
        <v>0</v>
      </c>
      <c r="G724" s="2"/>
    </row>
    <row r="725" spans="3:7" x14ac:dyDescent="0.2">
      <c r="C725" s="2">
        <v>0</v>
      </c>
      <c r="D725" s="2">
        <v>0</v>
      </c>
      <c r="E725" s="2">
        <v>0</v>
      </c>
      <c r="F725" s="2">
        <v>1</v>
      </c>
      <c r="G725" s="2"/>
    </row>
    <row r="726" spans="3:7" x14ac:dyDescent="0.2">
      <c r="C726" s="2">
        <v>0</v>
      </c>
      <c r="D726" s="2">
        <v>0</v>
      </c>
      <c r="E726" s="2">
        <v>0</v>
      </c>
      <c r="F726" s="2">
        <v>1</v>
      </c>
      <c r="G726" s="2"/>
    </row>
    <row r="727" spans="3:7" x14ac:dyDescent="0.2">
      <c r="C727" s="2">
        <v>0</v>
      </c>
      <c r="D727" s="2">
        <v>0</v>
      </c>
      <c r="E727" s="2">
        <v>1</v>
      </c>
      <c r="F727" s="2">
        <v>0</v>
      </c>
      <c r="G727" s="2"/>
    </row>
    <row r="728" spans="3:7" x14ac:dyDescent="0.2">
      <c r="C728" s="2">
        <v>0</v>
      </c>
      <c r="D728" s="2">
        <v>0</v>
      </c>
      <c r="E728" s="2">
        <v>0</v>
      </c>
      <c r="F728" s="2">
        <v>1</v>
      </c>
      <c r="G728" s="2"/>
    </row>
    <row r="729" spans="3:7" x14ac:dyDescent="0.2">
      <c r="C729" s="2">
        <v>0</v>
      </c>
      <c r="D729" s="2">
        <v>0</v>
      </c>
      <c r="E729" s="2">
        <v>0</v>
      </c>
      <c r="F729" s="2">
        <v>1</v>
      </c>
      <c r="G729" s="2"/>
    </row>
    <row r="730" spans="3:7" x14ac:dyDescent="0.2">
      <c r="C730" s="2">
        <v>0</v>
      </c>
      <c r="D730" s="2">
        <v>0</v>
      </c>
      <c r="E730" s="2">
        <v>0</v>
      </c>
      <c r="F730" s="2">
        <v>1</v>
      </c>
      <c r="G730" s="2"/>
    </row>
    <row r="731" spans="3:7" x14ac:dyDescent="0.2">
      <c r="C731" s="2">
        <v>0</v>
      </c>
      <c r="D731" s="2">
        <v>0</v>
      </c>
      <c r="E731" s="2">
        <v>0</v>
      </c>
      <c r="F731" s="2">
        <v>1</v>
      </c>
      <c r="G731" s="2"/>
    </row>
    <row r="732" spans="3:7" x14ac:dyDescent="0.2">
      <c r="C732" s="2">
        <v>1</v>
      </c>
      <c r="D732" s="2">
        <v>0</v>
      </c>
      <c r="E732" s="2">
        <v>0</v>
      </c>
      <c r="F732" s="2">
        <v>0</v>
      </c>
      <c r="G732" s="2"/>
    </row>
    <row r="733" spans="3:7" x14ac:dyDescent="0.2">
      <c r="C733" s="2">
        <v>0</v>
      </c>
      <c r="D733" s="2">
        <v>0</v>
      </c>
      <c r="E733" s="2">
        <v>0</v>
      </c>
      <c r="F733" s="2">
        <v>1</v>
      </c>
      <c r="G733" s="2"/>
    </row>
    <row r="734" spans="3:7" x14ac:dyDescent="0.2">
      <c r="C734" s="2">
        <v>1</v>
      </c>
      <c r="D734" s="2">
        <v>0</v>
      </c>
      <c r="E734" s="2">
        <v>0</v>
      </c>
      <c r="F734" s="2">
        <v>0</v>
      </c>
      <c r="G734" s="2"/>
    </row>
    <row r="735" spans="3:7" x14ac:dyDescent="0.2">
      <c r="C735" s="2">
        <v>0</v>
      </c>
      <c r="D735" s="2">
        <v>0</v>
      </c>
      <c r="E735" s="2">
        <v>1</v>
      </c>
      <c r="F735" s="2">
        <v>0</v>
      </c>
      <c r="G735" s="2"/>
    </row>
    <row r="736" spans="3:7" x14ac:dyDescent="0.2">
      <c r="C736" s="2">
        <v>1</v>
      </c>
      <c r="D736" s="2">
        <v>0</v>
      </c>
      <c r="E736" s="2">
        <v>0</v>
      </c>
      <c r="F736" s="2">
        <v>0</v>
      </c>
      <c r="G736" s="2"/>
    </row>
    <row r="737" spans="3:7" x14ac:dyDescent="0.2">
      <c r="C737" s="2">
        <v>0</v>
      </c>
      <c r="D737" s="2">
        <v>0</v>
      </c>
      <c r="E737" s="2">
        <v>0</v>
      </c>
      <c r="F737" s="2">
        <v>1</v>
      </c>
      <c r="G737" s="2"/>
    </row>
    <row r="738" spans="3:7" x14ac:dyDescent="0.2">
      <c r="C738" s="2">
        <v>0</v>
      </c>
      <c r="D738" s="2">
        <v>0</v>
      </c>
      <c r="E738" s="2">
        <v>0</v>
      </c>
      <c r="F738" s="2">
        <v>1</v>
      </c>
      <c r="G738" s="2"/>
    </row>
    <row r="739" spans="3:7" x14ac:dyDescent="0.2">
      <c r="C739" s="2">
        <v>0</v>
      </c>
      <c r="D739" s="2">
        <v>0</v>
      </c>
      <c r="E739" s="2">
        <v>1</v>
      </c>
      <c r="F739" s="2">
        <v>0</v>
      </c>
      <c r="G739" s="2"/>
    </row>
    <row r="740" spans="3:7" x14ac:dyDescent="0.2">
      <c r="C740" s="2">
        <v>1</v>
      </c>
      <c r="D740" s="2">
        <v>0</v>
      </c>
      <c r="E740" s="2">
        <v>0</v>
      </c>
      <c r="F740" s="2">
        <v>0</v>
      </c>
      <c r="G740" s="2"/>
    </row>
    <row r="741" spans="3:7" x14ac:dyDescent="0.2">
      <c r="C741" s="2">
        <v>0</v>
      </c>
      <c r="D741" s="2">
        <v>0</v>
      </c>
      <c r="E741" s="2">
        <v>0</v>
      </c>
      <c r="F741" s="2">
        <v>1</v>
      </c>
      <c r="G741" s="2"/>
    </row>
    <row r="742" spans="3:7" x14ac:dyDescent="0.2">
      <c r="C742" s="2">
        <v>0</v>
      </c>
      <c r="D742" s="2">
        <v>0</v>
      </c>
      <c r="E742" s="2">
        <v>0</v>
      </c>
      <c r="F742" s="2">
        <v>1</v>
      </c>
      <c r="G742" s="2"/>
    </row>
    <row r="743" spans="3:7" x14ac:dyDescent="0.2">
      <c r="C743" s="2">
        <v>0</v>
      </c>
      <c r="D743" s="2">
        <v>0</v>
      </c>
      <c r="E743" s="2">
        <v>0</v>
      </c>
      <c r="F743" s="2">
        <v>1</v>
      </c>
      <c r="G743" s="2"/>
    </row>
    <row r="744" spans="3:7" x14ac:dyDescent="0.2">
      <c r="C744" s="2">
        <v>0</v>
      </c>
      <c r="D744" s="2">
        <v>0</v>
      </c>
      <c r="E744" s="2">
        <v>0</v>
      </c>
      <c r="F744" s="2">
        <v>1</v>
      </c>
      <c r="G744" s="2"/>
    </row>
    <row r="745" spans="3:7" x14ac:dyDescent="0.2">
      <c r="C745" s="2">
        <v>0</v>
      </c>
      <c r="D745" s="2">
        <v>0</v>
      </c>
      <c r="E745" s="2">
        <v>0</v>
      </c>
      <c r="F745" s="2">
        <v>1</v>
      </c>
      <c r="G745" s="2"/>
    </row>
    <row r="746" spans="3:7" x14ac:dyDescent="0.2">
      <c r="C746" s="2">
        <v>0</v>
      </c>
      <c r="D746" s="2">
        <v>0</v>
      </c>
      <c r="E746" s="2">
        <v>0</v>
      </c>
      <c r="F746" s="2">
        <v>1</v>
      </c>
      <c r="G746" s="2"/>
    </row>
    <row r="747" spans="3:7" x14ac:dyDescent="0.2">
      <c r="C747" s="2">
        <v>1</v>
      </c>
      <c r="D747" s="2">
        <v>0</v>
      </c>
      <c r="E747" s="2">
        <v>0</v>
      </c>
      <c r="F747" s="2">
        <v>0</v>
      </c>
      <c r="G747" s="2"/>
    </row>
    <row r="748" spans="3:7" x14ac:dyDescent="0.2">
      <c r="C748" s="2">
        <v>0</v>
      </c>
      <c r="D748" s="2">
        <v>0</v>
      </c>
      <c r="E748" s="2">
        <v>0</v>
      </c>
      <c r="F748" s="2">
        <v>1</v>
      </c>
      <c r="G748" s="2"/>
    </row>
    <row r="749" spans="3:7" x14ac:dyDescent="0.2">
      <c r="C749" s="2">
        <v>0</v>
      </c>
      <c r="D749" s="2">
        <v>0</v>
      </c>
      <c r="E749" s="2">
        <v>0</v>
      </c>
      <c r="F749" s="2">
        <v>1</v>
      </c>
      <c r="G749" s="2"/>
    </row>
    <row r="750" spans="3:7" x14ac:dyDescent="0.2">
      <c r="C750" s="2">
        <v>0</v>
      </c>
      <c r="D750" s="2">
        <v>0</v>
      </c>
      <c r="E750" s="2">
        <v>0</v>
      </c>
      <c r="F750" s="2">
        <v>1</v>
      </c>
      <c r="G750" s="2"/>
    </row>
    <row r="751" spans="3:7" x14ac:dyDescent="0.2">
      <c r="C751" s="2">
        <v>1</v>
      </c>
      <c r="D751" s="2">
        <v>0</v>
      </c>
      <c r="E751" s="2">
        <v>0</v>
      </c>
      <c r="F751" s="2">
        <v>0</v>
      </c>
      <c r="G751" s="2"/>
    </row>
    <row r="752" spans="3:7" x14ac:dyDescent="0.2">
      <c r="C752" s="2">
        <v>0</v>
      </c>
      <c r="D752" s="2">
        <v>0</v>
      </c>
      <c r="E752" s="2">
        <v>0</v>
      </c>
      <c r="F752" s="2">
        <v>1</v>
      </c>
      <c r="G752" s="2"/>
    </row>
    <row r="753" spans="3:7" x14ac:dyDescent="0.2">
      <c r="C753" s="2">
        <v>1</v>
      </c>
      <c r="D753" s="2">
        <v>0</v>
      </c>
      <c r="E753" s="2">
        <v>0</v>
      </c>
      <c r="F753" s="2">
        <v>0</v>
      </c>
      <c r="G753" s="2"/>
    </row>
    <row r="754" spans="3:7" x14ac:dyDescent="0.2">
      <c r="C754" s="2">
        <v>1</v>
      </c>
      <c r="D754" s="2">
        <v>0</v>
      </c>
      <c r="E754" s="2">
        <v>0</v>
      </c>
      <c r="F754" s="2">
        <v>0</v>
      </c>
      <c r="G754" s="2"/>
    </row>
    <row r="755" spans="3:7" x14ac:dyDescent="0.2">
      <c r="C755" s="2">
        <v>0</v>
      </c>
      <c r="D755" s="2">
        <v>0</v>
      </c>
      <c r="E755" s="2">
        <v>0</v>
      </c>
      <c r="F755" s="2">
        <v>1</v>
      </c>
      <c r="G755" s="2"/>
    </row>
    <row r="756" spans="3:7" x14ac:dyDescent="0.2">
      <c r="C756" s="2">
        <v>0</v>
      </c>
      <c r="D756" s="2">
        <v>0</v>
      </c>
      <c r="E756" s="2">
        <v>0</v>
      </c>
      <c r="F756" s="2">
        <v>1</v>
      </c>
      <c r="G756" s="2"/>
    </row>
    <row r="757" spans="3:7" x14ac:dyDescent="0.2">
      <c r="C757" s="2">
        <v>0</v>
      </c>
      <c r="D757" s="2">
        <v>0</v>
      </c>
      <c r="E757" s="2">
        <v>0</v>
      </c>
      <c r="F757" s="2">
        <v>1</v>
      </c>
      <c r="G757" s="2"/>
    </row>
    <row r="758" spans="3:7" x14ac:dyDescent="0.2">
      <c r="C758" s="2">
        <v>1</v>
      </c>
      <c r="D758" s="2">
        <v>0</v>
      </c>
      <c r="E758" s="2">
        <v>0</v>
      </c>
      <c r="F758" s="2">
        <v>0</v>
      </c>
      <c r="G758" s="2"/>
    </row>
    <row r="759" spans="3:7" x14ac:dyDescent="0.2">
      <c r="C759" s="2">
        <v>1</v>
      </c>
      <c r="D759" s="2">
        <v>0</v>
      </c>
      <c r="E759" s="2">
        <v>0</v>
      </c>
      <c r="F759" s="2">
        <v>0</v>
      </c>
      <c r="G759" s="2"/>
    </row>
    <row r="760" spans="3:7" x14ac:dyDescent="0.2">
      <c r="C760" s="2">
        <v>0</v>
      </c>
      <c r="D760" s="2">
        <v>0</v>
      </c>
      <c r="E760" s="2">
        <v>0</v>
      </c>
      <c r="F760" s="2">
        <v>1</v>
      </c>
      <c r="G760" s="2"/>
    </row>
    <row r="761" spans="3:7" x14ac:dyDescent="0.2">
      <c r="C761" s="2">
        <v>1</v>
      </c>
      <c r="D761" s="2">
        <v>0</v>
      </c>
      <c r="E761" s="2">
        <v>0</v>
      </c>
      <c r="F761" s="2">
        <v>0</v>
      </c>
      <c r="G761" s="2"/>
    </row>
    <row r="762" spans="3:7" x14ac:dyDescent="0.2">
      <c r="C762" s="2">
        <v>0</v>
      </c>
      <c r="D762" s="2">
        <v>0</v>
      </c>
      <c r="E762" s="2">
        <v>0</v>
      </c>
      <c r="F762" s="2">
        <v>1</v>
      </c>
      <c r="G762" s="2"/>
    </row>
    <row r="763" spans="3:7" x14ac:dyDescent="0.2">
      <c r="C763" s="2">
        <v>0</v>
      </c>
      <c r="D763" s="2">
        <v>0</v>
      </c>
      <c r="E763" s="2">
        <v>0</v>
      </c>
      <c r="F763" s="2">
        <v>1</v>
      </c>
      <c r="G763" s="2"/>
    </row>
    <row r="764" spans="3:7" x14ac:dyDescent="0.2">
      <c r="C764" s="2">
        <v>0</v>
      </c>
      <c r="D764" s="2">
        <v>0</v>
      </c>
      <c r="E764" s="2">
        <v>0</v>
      </c>
      <c r="F764" s="2">
        <v>1</v>
      </c>
      <c r="G764" s="2"/>
    </row>
    <row r="765" spans="3:7" x14ac:dyDescent="0.2">
      <c r="C765" s="2">
        <v>1</v>
      </c>
      <c r="D765" s="2">
        <v>0</v>
      </c>
      <c r="E765" s="2">
        <v>0</v>
      </c>
      <c r="F765" s="2">
        <v>0</v>
      </c>
      <c r="G765" s="2"/>
    </row>
    <row r="766" spans="3:7" x14ac:dyDescent="0.2">
      <c r="C766" s="2">
        <v>0</v>
      </c>
      <c r="D766" s="2">
        <v>0</v>
      </c>
      <c r="E766" s="2">
        <v>0</v>
      </c>
      <c r="F766" s="2">
        <v>1</v>
      </c>
      <c r="G766" s="2"/>
    </row>
    <row r="767" spans="3:7" x14ac:dyDescent="0.2">
      <c r="C767" s="2">
        <v>0</v>
      </c>
      <c r="D767" s="2">
        <v>0</v>
      </c>
      <c r="E767" s="2">
        <v>0</v>
      </c>
      <c r="F767" s="2">
        <v>1</v>
      </c>
      <c r="G767" s="2"/>
    </row>
    <row r="768" spans="3:7" x14ac:dyDescent="0.2">
      <c r="C768" s="2">
        <v>1</v>
      </c>
      <c r="D768" s="2">
        <v>0</v>
      </c>
      <c r="E768" s="2">
        <v>0</v>
      </c>
      <c r="F768" s="2">
        <v>0</v>
      </c>
      <c r="G768" s="2"/>
    </row>
    <row r="769" spans="3:7" x14ac:dyDescent="0.2">
      <c r="C769" s="2">
        <v>0</v>
      </c>
      <c r="D769" s="2">
        <v>0</v>
      </c>
      <c r="E769" s="2">
        <v>1</v>
      </c>
      <c r="F769" s="2">
        <v>0</v>
      </c>
      <c r="G769" s="2"/>
    </row>
    <row r="770" spans="3:7" x14ac:dyDescent="0.2">
      <c r="C770" s="2">
        <v>0</v>
      </c>
      <c r="D770" s="2">
        <v>0</v>
      </c>
      <c r="E770" s="2">
        <v>0</v>
      </c>
      <c r="F770" s="2">
        <v>1</v>
      </c>
      <c r="G770" s="2"/>
    </row>
    <row r="771" spans="3:7" x14ac:dyDescent="0.2">
      <c r="C771" s="2">
        <v>0</v>
      </c>
      <c r="D771" s="2">
        <v>0</v>
      </c>
      <c r="E771" s="2">
        <v>1</v>
      </c>
      <c r="F771" s="2">
        <v>0</v>
      </c>
      <c r="G771" s="2"/>
    </row>
    <row r="772" spans="3:7" x14ac:dyDescent="0.2">
      <c r="C772" s="2">
        <v>0</v>
      </c>
      <c r="D772" s="2">
        <v>0</v>
      </c>
      <c r="E772" s="2">
        <v>0</v>
      </c>
      <c r="F772" s="2">
        <v>1</v>
      </c>
      <c r="G772" s="2"/>
    </row>
    <row r="773" spans="3:7" x14ac:dyDescent="0.2">
      <c r="C773" s="2">
        <v>1</v>
      </c>
      <c r="D773" s="2">
        <v>0</v>
      </c>
      <c r="E773" s="2">
        <v>0</v>
      </c>
      <c r="F773" s="2">
        <v>0</v>
      </c>
      <c r="G773" s="2"/>
    </row>
    <row r="774" spans="3:7" x14ac:dyDescent="0.2">
      <c r="C774" s="2">
        <v>1</v>
      </c>
      <c r="D774" s="2">
        <v>0</v>
      </c>
      <c r="E774" s="2">
        <v>0</v>
      </c>
      <c r="F774" s="2">
        <v>0</v>
      </c>
      <c r="G774" s="2"/>
    </row>
    <row r="775" spans="3:7" x14ac:dyDescent="0.2">
      <c r="C775" s="2">
        <v>0</v>
      </c>
      <c r="D775" s="2">
        <v>0</v>
      </c>
      <c r="E775" s="2">
        <v>0</v>
      </c>
      <c r="F775" s="2">
        <v>1</v>
      </c>
      <c r="G775" s="2"/>
    </row>
    <row r="776" spans="3:7" x14ac:dyDescent="0.2">
      <c r="C776" s="2">
        <v>1</v>
      </c>
      <c r="D776" s="2">
        <v>0</v>
      </c>
      <c r="E776" s="2">
        <v>0</v>
      </c>
      <c r="F776" s="2">
        <v>0</v>
      </c>
      <c r="G776" s="2"/>
    </row>
    <row r="777" spans="3:7" x14ac:dyDescent="0.2">
      <c r="C777" s="2">
        <v>0</v>
      </c>
      <c r="D777" s="2">
        <v>0</v>
      </c>
      <c r="E777" s="2">
        <v>0</v>
      </c>
      <c r="F777" s="2">
        <v>1</v>
      </c>
      <c r="G777" s="2"/>
    </row>
    <row r="778" spans="3:7" x14ac:dyDescent="0.2">
      <c r="C778" s="2">
        <v>0</v>
      </c>
      <c r="D778" s="2">
        <v>0</v>
      </c>
      <c r="E778" s="2">
        <v>0</v>
      </c>
      <c r="F778" s="2">
        <v>1</v>
      </c>
      <c r="G778" s="2"/>
    </row>
    <row r="779" spans="3:7" x14ac:dyDescent="0.2">
      <c r="C779" s="2">
        <v>1</v>
      </c>
      <c r="D779" s="2">
        <v>0</v>
      </c>
      <c r="E779" s="2">
        <v>0</v>
      </c>
      <c r="F779" s="2">
        <v>0</v>
      </c>
      <c r="G779" s="2"/>
    </row>
    <row r="780" spans="3:7" x14ac:dyDescent="0.2">
      <c r="C780" s="2">
        <v>0</v>
      </c>
      <c r="D780" s="2">
        <v>0</v>
      </c>
      <c r="E780" s="2">
        <v>0</v>
      </c>
      <c r="F780" s="2">
        <v>1</v>
      </c>
      <c r="G780" s="2"/>
    </row>
    <row r="781" spans="3:7" x14ac:dyDescent="0.2">
      <c r="C781" s="2">
        <v>0</v>
      </c>
      <c r="D781" s="2">
        <v>0</v>
      </c>
      <c r="E781" s="2">
        <v>0</v>
      </c>
      <c r="F781" s="2">
        <v>1</v>
      </c>
      <c r="G781" s="2"/>
    </row>
    <row r="782" spans="3:7" x14ac:dyDescent="0.2">
      <c r="C782" s="2">
        <v>1</v>
      </c>
      <c r="D782" s="2">
        <v>0</v>
      </c>
      <c r="E782" s="2">
        <v>0</v>
      </c>
      <c r="F782" s="2">
        <v>0</v>
      </c>
      <c r="G782" s="2"/>
    </row>
    <row r="783" spans="3:7" x14ac:dyDescent="0.2">
      <c r="C783" s="2">
        <v>1</v>
      </c>
      <c r="D783" s="2">
        <v>0</v>
      </c>
      <c r="E783" s="2">
        <v>0</v>
      </c>
      <c r="F783" s="2">
        <v>0</v>
      </c>
      <c r="G783" s="2"/>
    </row>
    <row r="784" spans="3:7" x14ac:dyDescent="0.2">
      <c r="C784" s="2">
        <v>1</v>
      </c>
      <c r="D784" s="2">
        <v>0</v>
      </c>
      <c r="E784" s="2">
        <v>0</v>
      </c>
      <c r="F784" s="2">
        <v>0</v>
      </c>
      <c r="G784" s="2"/>
    </row>
    <row r="785" spans="3:7" x14ac:dyDescent="0.2">
      <c r="C785" s="2">
        <v>0</v>
      </c>
      <c r="D785" s="2">
        <v>0</v>
      </c>
      <c r="E785" s="2">
        <v>0</v>
      </c>
      <c r="F785" s="2">
        <v>1</v>
      </c>
      <c r="G785" s="2"/>
    </row>
    <row r="786" spans="3:7" x14ac:dyDescent="0.2">
      <c r="C786" s="2">
        <v>0</v>
      </c>
      <c r="D786" s="2">
        <v>0</v>
      </c>
      <c r="E786" s="2">
        <v>0</v>
      </c>
      <c r="F786" s="2">
        <v>1</v>
      </c>
      <c r="G786" s="2"/>
    </row>
    <row r="787" spans="3:7" x14ac:dyDescent="0.2">
      <c r="C787" s="2">
        <v>0</v>
      </c>
      <c r="D787" s="2">
        <v>0</v>
      </c>
      <c r="E787" s="2">
        <v>0</v>
      </c>
      <c r="F787" s="2">
        <v>1</v>
      </c>
      <c r="G787" s="2"/>
    </row>
    <row r="788" spans="3:7" x14ac:dyDescent="0.2">
      <c r="C788" s="2">
        <v>0</v>
      </c>
      <c r="D788" s="2">
        <v>0</v>
      </c>
      <c r="E788" s="2">
        <v>0</v>
      </c>
      <c r="F788" s="2">
        <v>1</v>
      </c>
      <c r="G788" s="2"/>
    </row>
    <row r="789" spans="3:7" x14ac:dyDescent="0.2">
      <c r="C789" s="2">
        <v>0</v>
      </c>
      <c r="D789" s="2">
        <v>0</v>
      </c>
      <c r="E789" s="2">
        <v>0</v>
      </c>
      <c r="F789" s="2">
        <v>1</v>
      </c>
      <c r="G789" s="2"/>
    </row>
    <row r="790" spans="3:7" x14ac:dyDescent="0.2">
      <c r="C790" s="2">
        <v>1</v>
      </c>
      <c r="D790" s="2">
        <v>0</v>
      </c>
      <c r="E790" s="2">
        <v>0</v>
      </c>
      <c r="F790" s="2">
        <v>0</v>
      </c>
      <c r="G790" s="2"/>
    </row>
    <row r="791" spans="3:7" x14ac:dyDescent="0.2">
      <c r="C791" s="2">
        <v>0</v>
      </c>
      <c r="D791" s="2">
        <v>0</v>
      </c>
      <c r="E791" s="2">
        <v>0</v>
      </c>
      <c r="F791" s="2">
        <v>1</v>
      </c>
      <c r="G791" s="2"/>
    </row>
    <row r="792" spans="3:7" x14ac:dyDescent="0.2">
      <c r="C792" s="2">
        <v>0</v>
      </c>
      <c r="D792" s="2">
        <v>0</v>
      </c>
      <c r="E792" s="2">
        <v>0</v>
      </c>
      <c r="F792" s="2">
        <v>1</v>
      </c>
      <c r="G792" s="2"/>
    </row>
    <row r="793" spans="3:7" x14ac:dyDescent="0.2">
      <c r="C793" s="2">
        <v>0</v>
      </c>
      <c r="D793" s="2">
        <v>0</v>
      </c>
      <c r="E793" s="2">
        <v>0</v>
      </c>
      <c r="F793" s="2">
        <v>1</v>
      </c>
      <c r="G793" s="2"/>
    </row>
    <row r="794" spans="3:7" x14ac:dyDescent="0.2">
      <c r="C794" s="2">
        <v>1</v>
      </c>
      <c r="D794" s="2">
        <v>0</v>
      </c>
      <c r="E794" s="2">
        <v>0</v>
      </c>
      <c r="F794" s="2">
        <v>0</v>
      </c>
      <c r="G794" s="2"/>
    </row>
    <row r="795" spans="3:7" x14ac:dyDescent="0.2">
      <c r="C795" s="2">
        <v>0</v>
      </c>
      <c r="D795" s="2">
        <v>1</v>
      </c>
      <c r="E795" s="2">
        <v>0</v>
      </c>
      <c r="F795" s="2">
        <v>0</v>
      </c>
      <c r="G795" s="2"/>
    </row>
    <row r="796" spans="3:7" x14ac:dyDescent="0.2">
      <c r="C796" s="2">
        <v>0</v>
      </c>
      <c r="D796" s="2">
        <v>0</v>
      </c>
      <c r="E796" s="2">
        <v>0</v>
      </c>
      <c r="F796" s="2">
        <v>1</v>
      </c>
      <c r="G796" s="2"/>
    </row>
    <row r="797" spans="3:7" x14ac:dyDescent="0.2">
      <c r="C797" s="2">
        <v>1</v>
      </c>
      <c r="D797" s="2">
        <v>0</v>
      </c>
      <c r="E797" s="2">
        <v>0</v>
      </c>
      <c r="F797" s="2">
        <v>0</v>
      </c>
      <c r="G797" s="2"/>
    </row>
    <row r="798" spans="3:7" x14ac:dyDescent="0.2">
      <c r="C798" s="2">
        <v>0</v>
      </c>
      <c r="D798" s="2">
        <v>0</v>
      </c>
      <c r="E798" s="2">
        <v>1</v>
      </c>
      <c r="F798" s="2">
        <v>0</v>
      </c>
      <c r="G798" s="2"/>
    </row>
    <row r="799" spans="3:7" x14ac:dyDescent="0.2">
      <c r="C799" s="2">
        <v>0</v>
      </c>
      <c r="D799" s="2">
        <v>0</v>
      </c>
      <c r="E799" s="2">
        <v>0</v>
      </c>
      <c r="F799" s="2">
        <v>1</v>
      </c>
      <c r="G799" s="2"/>
    </row>
    <row r="800" spans="3:7" x14ac:dyDescent="0.2">
      <c r="C800" s="2">
        <v>0</v>
      </c>
      <c r="D800" s="2">
        <v>0</v>
      </c>
      <c r="E800" s="2">
        <v>0</v>
      </c>
      <c r="F800" s="2">
        <v>1</v>
      </c>
      <c r="G800" s="2"/>
    </row>
    <row r="801" spans="3:7" x14ac:dyDescent="0.2">
      <c r="C801" s="2">
        <v>0</v>
      </c>
      <c r="D801" s="2">
        <v>0</v>
      </c>
      <c r="E801" s="2">
        <v>0</v>
      </c>
      <c r="F801" s="2">
        <v>1</v>
      </c>
      <c r="G801" s="2"/>
    </row>
    <row r="802" spans="3:7" x14ac:dyDescent="0.2">
      <c r="C802" s="2">
        <v>1</v>
      </c>
      <c r="D802" s="2">
        <v>0</v>
      </c>
      <c r="E802" s="2">
        <v>0</v>
      </c>
      <c r="F802" s="2">
        <v>0</v>
      </c>
      <c r="G802" s="2"/>
    </row>
    <row r="803" spans="3:7" x14ac:dyDescent="0.2">
      <c r="C803" s="2">
        <v>0</v>
      </c>
      <c r="D803" s="2">
        <v>0</v>
      </c>
      <c r="E803" s="2">
        <v>0</v>
      </c>
      <c r="F803" s="2">
        <v>1</v>
      </c>
      <c r="G803" s="2"/>
    </row>
    <row r="804" spans="3:7" x14ac:dyDescent="0.2">
      <c r="C804" s="2">
        <v>1</v>
      </c>
      <c r="D804" s="2">
        <v>0</v>
      </c>
      <c r="E804" s="2">
        <v>0</v>
      </c>
      <c r="F804" s="2">
        <v>0</v>
      </c>
      <c r="G804" s="2"/>
    </row>
    <row r="805" spans="3:7" x14ac:dyDescent="0.2">
      <c r="C805" s="2">
        <v>0</v>
      </c>
      <c r="D805" s="2">
        <v>0</v>
      </c>
      <c r="E805" s="2">
        <v>0</v>
      </c>
      <c r="F805" s="2">
        <v>1</v>
      </c>
      <c r="G805" s="2"/>
    </row>
    <row r="806" spans="3:7" x14ac:dyDescent="0.2">
      <c r="C806" s="2">
        <v>1</v>
      </c>
      <c r="D806" s="2">
        <v>0</v>
      </c>
      <c r="E806" s="2">
        <v>0</v>
      </c>
      <c r="F806" s="2">
        <v>0</v>
      </c>
      <c r="G806" s="2"/>
    </row>
    <row r="807" spans="3:7" x14ac:dyDescent="0.2">
      <c r="C807" s="2">
        <v>0</v>
      </c>
      <c r="D807" s="2">
        <v>0</v>
      </c>
      <c r="E807" s="2">
        <v>0</v>
      </c>
      <c r="F807" s="2">
        <v>1</v>
      </c>
      <c r="G807" s="2"/>
    </row>
    <row r="808" spans="3:7" x14ac:dyDescent="0.2">
      <c r="C808" s="2">
        <v>0</v>
      </c>
      <c r="D808" s="2">
        <v>0</v>
      </c>
      <c r="E808" s="2">
        <v>0</v>
      </c>
      <c r="F808" s="2">
        <v>1</v>
      </c>
      <c r="G808" s="2"/>
    </row>
    <row r="809" spans="3:7" x14ac:dyDescent="0.2">
      <c r="C809" s="2">
        <v>0</v>
      </c>
      <c r="D809" s="2">
        <v>0</v>
      </c>
      <c r="E809" s="2">
        <v>0</v>
      </c>
      <c r="F809" s="2">
        <v>1</v>
      </c>
      <c r="G809" s="2"/>
    </row>
    <row r="810" spans="3:7" x14ac:dyDescent="0.2">
      <c r="C810" s="2">
        <v>1</v>
      </c>
      <c r="D810" s="2">
        <v>0</v>
      </c>
      <c r="E810" s="2">
        <v>0</v>
      </c>
      <c r="F810" s="2">
        <v>0</v>
      </c>
      <c r="G810" s="2"/>
    </row>
    <row r="811" spans="3:7" x14ac:dyDescent="0.2">
      <c r="C811" s="2">
        <v>0</v>
      </c>
      <c r="D811" s="2">
        <v>0</v>
      </c>
      <c r="E811" s="2">
        <v>0</v>
      </c>
      <c r="F811" s="2">
        <v>1</v>
      </c>
      <c r="G811" s="2"/>
    </row>
    <row r="812" spans="3:7" x14ac:dyDescent="0.2">
      <c r="C812" s="2">
        <v>1</v>
      </c>
      <c r="D812" s="2">
        <v>0</v>
      </c>
      <c r="E812" s="2">
        <v>0</v>
      </c>
      <c r="F812" s="2">
        <v>0</v>
      </c>
      <c r="G812" s="2"/>
    </row>
    <row r="813" spans="3:7" x14ac:dyDescent="0.2">
      <c r="C813" s="2">
        <v>0</v>
      </c>
      <c r="D813" s="2">
        <v>0</v>
      </c>
      <c r="E813" s="2">
        <v>0</v>
      </c>
      <c r="F813" s="2">
        <v>1</v>
      </c>
      <c r="G813" s="2"/>
    </row>
    <row r="814" spans="3:7" x14ac:dyDescent="0.2">
      <c r="C814" s="2">
        <v>1</v>
      </c>
      <c r="D814" s="2">
        <v>0</v>
      </c>
      <c r="E814" s="2">
        <v>0</v>
      </c>
      <c r="F814" s="2">
        <v>0</v>
      </c>
      <c r="G814" s="2"/>
    </row>
    <row r="815" spans="3:7" x14ac:dyDescent="0.2">
      <c r="C815" s="2">
        <v>0</v>
      </c>
      <c r="D815" s="2">
        <v>0</v>
      </c>
      <c r="E815" s="2">
        <v>0</v>
      </c>
      <c r="F815" s="2">
        <v>1</v>
      </c>
      <c r="G815" s="2"/>
    </row>
    <row r="816" spans="3:7" x14ac:dyDescent="0.2">
      <c r="C816" s="2">
        <v>0</v>
      </c>
      <c r="D816" s="2">
        <v>0</v>
      </c>
      <c r="E816" s="2">
        <v>0</v>
      </c>
      <c r="F816" s="2">
        <v>1</v>
      </c>
      <c r="G816" s="2"/>
    </row>
    <row r="817" spans="3:7" x14ac:dyDescent="0.2">
      <c r="C817" s="2">
        <v>1</v>
      </c>
      <c r="D817" s="2">
        <v>0</v>
      </c>
      <c r="E817" s="2">
        <v>1</v>
      </c>
      <c r="F817" s="2">
        <v>0</v>
      </c>
      <c r="G817" s="2"/>
    </row>
    <row r="818" spans="3:7" x14ac:dyDescent="0.2">
      <c r="C818" s="2">
        <v>0</v>
      </c>
      <c r="D818" s="2">
        <v>0</v>
      </c>
      <c r="E818" s="2">
        <v>0</v>
      </c>
      <c r="F818" s="2">
        <v>1</v>
      </c>
      <c r="G818" s="2"/>
    </row>
    <row r="819" spans="3:7" x14ac:dyDescent="0.2">
      <c r="C819" s="2">
        <v>0</v>
      </c>
      <c r="D819" s="2">
        <v>1</v>
      </c>
      <c r="E819" s="2">
        <v>0</v>
      </c>
      <c r="F819" s="2">
        <v>0</v>
      </c>
      <c r="G819" s="2"/>
    </row>
    <row r="820" spans="3:7" x14ac:dyDescent="0.2">
      <c r="C820" s="2">
        <v>0</v>
      </c>
      <c r="D820" s="2">
        <v>0</v>
      </c>
      <c r="E820" s="2">
        <v>0</v>
      </c>
      <c r="F820" s="2">
        <v>1</v>
      </c>
      <c r="G820" s="2"/>
    </row>
    <row r="821" spans="3:7" x14ac:dyDescent="0.2">
      <c r="C821" s="2">
        <v>1</v>
      </c>
      <c r="D821" s="2">
        <v>0</v>
      </c>
      <c r="E821" s="2">
        <v>0</v>
      </c>
      <c r="F821" s="2">
        <v>0</v>
      </c>
      <c r="G821" s="2"/>
    </row>
    <row r="822" spans="3:7" x14ac:dyDescent="0.2">
      <c r="C822" s="2">
        <v>0</v>
      </c>
      <c r="D822" s="2">
        <v>0</v>
      </c>
      <c r="E822" s="2">
        <v>0</v>
      </c>
      <c r="F822" s="2">
        <v>1</v>
      </c>
      <c r="G822" s="2"/>
    </row>
    <row r="823" spans="3:7" x14ac:dyDescent="0.2">
      <c r="C823" s="2">
        <v>0</v>
      </c>
      <c r="D823" s="2">
        <v>0</v>
      </c>
      <c r="E823" s="2">
        <v>1</v>
      </c>
      <c r="F823" s="2">
        <v>0</v>
      </c>
      <c r="G823" s="2"/>
    </row>
    <row r="824" spans="3:7" x14ac:dyDescent="0.2">
      <c r="C824" s="2">
        <v>1</v>
      </c>
      <c r="D824" s="2">
        <v>0</v>
      </c>
      <c r="E824" s="2">
        <v>0</v>
      </c>
      <c r="F824" s="2">
        <v>0</v>
      </c>
      <c r="G824" s="2"/>
    </row>
    <row r="825" spans="3:7" x14ac:dyDescent="0.2">
      <c r="C825" s="2">
        <v>0</v>
      </c>
      <c r="D825" s="2">
        <v>0</v>
      </c>
      <c r="E825" s="2">
        <v>0</v>
      </c>
      <c r="F825" s="2">
        <v>1</v>
      </c>
      <c r="G825" s="2"/>
    </row>
    <row r="826" spans="3:7" x14ac:dyDescent="0.2">
      <c r="C826" s="2">
        <v>0</v>
      </c>
      <c r="D826" s="2">
        <v>0</v>
      </c>
      <c r="E826" s="2">
        <v>0</v>
      </c>
      <c r="F826" s="2">
        <v>1</v>
      </c>
      <c r="G826" s="2"/>
    </row>
    <row r="827" spans="3:7" x14ac:dyDescent="0.2">
      <c r="C827" s="2">
        <v>1</v>
      </c>
      <c r="D827" s="2">
        <v>0</v>
      </c>
      <c r="E827" s="2">
        <v>0</v>
      </c>
      <c r="F827" s="2">
        <v>0</v>
      </c>
      <c r="G827" s="2"/>
    </row>
    <row r="828" spans="3:7" x14ac:dyDescent="0.2">
      <c r="C828" s="2">
        <v>0</v>
      </c>
      <c r="D828" s="2">
        <v>0</v>
      </c>
      <c r="E828" s="2">
        <v>0</v>
      </c>
      <c r="F828" s="2">
        <v>1</v>
      </c>
      <c r="G828" s="2"/>
    </row>
    <row r="829" spans="3:7" x14ac:dyDescent="0.2">
      <c r="C829" s="2">
        <v>1</v>
      </c>
      <c r="D829" s="2">
        <v>0</v>
      </c>
      <c r="E829" s="2">
        <v>0</v>
      </c>
      <c r="F829" s="2">
        <v>0</v>
      </c>
      <c r="G829" s="2"/>
    </row>
    <row r="830" spans="3:7" x14ac:dyDescent="0.2">
      <c r="C830" s="2">
        <v>0</v>
      </c>
      <c r="D830" s="2">
        <v>0</v>
      </c>
      <c r="E830" s="2">
        <v>0</v>
      </c>
      <c r="F830" s="2">
        <v>1</v>
      </c>
      <c r="G830" s="2"/>
    </row>
    <row r="831" spans="3:7" x14ac:dyDescent="0.2">
      <c r="C831" s="2">
        <v>0</v>
      </c>
      <c r="D831" s="2">
        <v>0</v>
      </c>
      <c r="E831" s="2">
        <v>0</v>
      </c>
      <c r="F831" s="2">
        <v>1</v>
      </c>
      <c r="G831" s="2"/>
    </row>
    <row r="832" spans="3:7" x14ac:dyDescent="0.2">
      <c r="C832" s="2">
        <v>0</v>
      </c>
      <c r="D832" s="2">
        <v>0</v>
      </c>
      <c r="E832" s="2">
        <v>0</v>
      </c>
      <c r="F832" s="2">
        <v>1</v>
      </c>
      <c r="G832" s="2"/>
    </row>
    <row r="833" spans="3:7" x14ac:dyDescent="0.2">
      <c r="C833" s="2">
        <v>1</v>
      </c>
      <c r="D833" s="2">
        <v>0</v>
      </c>
      <c r="E833" s="2">
        <v>0</v>
      </c>
      <c r="F833" s="2">
        <v>0</v>
      </c>
      <c r="G833" s="2"/>
    </row>
    <row r="834" spans="3:7" x14ac:dyDescent="0.2">
      <c r="C834" s="2">
        <v>0</v>
      </c>
      <c r="D834" s="2">
        <v>0</v>
      </c>
      <c r="E834" s="2">
        <v>1</v>
      </c>
      <c r="F834" s="2">
        <v>0</v>
      </c>
      <c r="G834" s="2"/>
    </row>
    <row r="835" spans="3:7" x14ac:dyDescent="0.2">
      <c r="C835" s="2">
        <v>0</v>
      </c>
      <c r="D835" s="2">
        <v>0</v>
      </c>
      <c r="E835" s="2">
        <v>0</v>
      </c>
      <c r="F835" s="2">
        <v>1</v>
      </c>
      <c r="G835" s="2"/>
    </row>
    <row r="836" spans="3:7" x14ac:dyDescent="0.2">
      <c r="C836" s="2">
        <v>0</v>
      </c>
      <c r="D836" s="2">
        <v>0</v>
      </c>
      <c r="E836" s="2">
        <v>0</v>
      </c>
      <c r="F836" s="2">
        <v>1</v>
      </c>
      <c r="G836" s="2"/>
    </row>
    <row r="837" spans="3:7" x14ac:dyDescent="0.2">
      <c r="C837" s="2">
        <v>0</v>
      </c>
      <c r="D837" s="2">
        <v>0</v>
      </c>
      <c r="E837" s="2">
        <v>1</v>
      </c>
      <c r="F837" s="2">
        <v>0</v>
      </c>
      <c r="G837" s="2"/>
    </row>
    <row r="838" spans="3:7" x14ac:dyDescent="0.2">
      <c r="C838" s="2">
        <v>1</v>
      </c>
      <c r="D838" s="2">
        <v>0</v>
      </c>
      <c r="E838" s="2">
        <v>0</v>
      </c>
      <c r="F838" s="2">
        <v>0</v>
      </c>
      <c r="G838" s="2"/>
    </row>
    <row r="839" spans="3:7" x14ac:dyDescent="0.2">
      <c r="C839" s="2">
        <v>1</v>
      </c>
      <c r="D839" s="2">
        <v>0</v>
      </c>
      <c r="E839" s="2">
        <v>0</v>
      </c>
      <c r="F839" s="2">
        <v>0</v>
      </c>
      <c r="G839" s="2"/>
    </row>
    <row r="840" spans="3:7" x14ac:dyDescent="0.2">
      <c r="C840" s="2">
        <v>1</v>
      </c>
      <c r="D840" s="2">
        <v>0</v>
      </c>
      <c r="E840" s="2">
        <v>0</v>
      </c>
      <c r="F840" s="2">
        <v>0</v>
      </c>
      <c r="G840" s="2"/>
    </row>
    <row r="841" spans="3:7" x14ac:dyDescent="0.2">
      <c r="C841" s="2">
        <v>0</v>
      </c>
      <c r="D841" s="2">
        <v>0</v>
      </c>
      <c r="E841" s="2">
        <v>0</v>
      </c>
      <c r="F841" s="2">
        <v>1</v>
      </c>
      <c r="G841" s="2"/>
    </row>
    <row r="842" spans="3:7" x14ac:dyDescent="0.2">
      <c r="C842" s="2">
        <v>0</v>
      </c>
      <c r="D842" s="2">
        <v>0</v>
      </c>
      <c r="E842" s="2">
        <v>0</v>
      </c>
      <c r="F842" s="2">
        <v>1</v>
      </c>
      <c r="G842" s="2"/>
    </row>
    <row r="843" spans="3:7" x14ac:dyDescent="0.2">
      <c r="C843" s="2">
        <v>0</v>
      </c>
      <c r="D843" s="2">
        <v>0</v>
      </c>
      <c r="E843" s="2">
        <v>0</v>
      </c>
      <c r="F843" s="2">
        <v>1</v>
      </c>
      <c r="G843" s="2"/>
    </row>
    <row r="844" spans="3:7" x14ac:dyDescent="0.2">
      <c r="C844" s="2">
        <v>0</v>
      </c>
      <c r="D844" s="2">
        <v>0</v>
      </c>
      <c r="E844" s="2">
        <v>0</v>
      </c>
      <c r="F844" s="2">
        <v>1</v>
      </c>
      <c r="G844" s="2"/>
    </row>
    <row r="845" spans="3:7" x14ac:dyDescent="0.2">
      <c r="C845" s="2">
        <v>1</v>
      </c>
      <c r="D845" s="2">
        <v>0</v>
      </c>
      <c r="E845" s="2">
        <v>0</v>
      </c>
      <c r="F845" s="2">
        <v>0</v>
      </c>
      <c r="G845" s="2"/>
    </row>
    <row r="846" spans="3:7" x14ac:dyDescent="0.2">
      <c r="C846" s="2">
        <v>0</v>
      </c>
      <c r="D846" s="2">
        <v>0</v>
      </c>
      <c r="E846" s="2">
        <v>0</v>
      </c>
      <c r="F846" s="2">
        <v>1</v>
      </c>
      <c r="G846" s="2"/>
    </row>
    <row r="847" spans="3:7" x14ac:dyDescent="0.2">
      <c r="C847" s="2">
        <v>0</v>
      </c>
      <c r="D847" s="2">
        <v>1</v>
      </c>
      <c r="E847" s="2">
        <v>0</v>
      </c>
      <c r="F847" s="2">
        <v>0</v>
      </c>
      <c r="G847" s="2"/>
    </row>
    <row r="848" spans="3:7" x14ac:dyDescent="0.2">
      <c r="C848" s="2">
        <v>1</v>
      </c>
      <c r="D848" s="2">
        <v>0</v>
      </c>
      <c r="E848" s="2">
        <v>0</v>
      </c>
      <c r="F848" s="2">
        <v>0</v>
      </c>
      <c r="G848" s="2"/>
    </row>
    <row r="849" spans="3:7" x14ac:dyDescent="0.2">
      <c r="C849" s="2">
        <v>0</v>
      </c>
      <c r="D849" s="2">
        <v>0</v>
      </c>
      <c r="E849" s="2">
        <v>0</v>
      </c>
      <c r="F849" s="2">
        <v>1</v>
      </c>
      <c r="G849" s="2"/>
    </row>
    <row r="850" spans="3:7" x14ac:dyDescent="0.2">
      <c r="C850" s="2">
        <v>1</v>
      </c>
      <c r="D850" s="2">
        <v>0</v>
      </c>
      <c r="E850" s="2">
        <v>0</v>
      </c>
      <c r="F850" s="2">
        <v>0</v>
      </c>
      <c r="G850" s="2"/>
    </row>
    <row r="851" spans="3:7" x14ac:dyDescent="0.2">
      <c r="C851" s="2">
        <v>1</v>
      </c>
      <c r="D851" s="2">
        <v>0</v>
      </c>
      <c r="E851" s="2">
        <v>0</v>
      </c>
      <c r="F851" s="2">
        <v>0</v>
      </c>
      <c r="G851" s="2"/>
    </row>
    <row r="852" spans="3:7" x14ac:dyDescent="0.2">
      <c r="C852" s="2">
        <v>0</v>
      </c>
      <c r="D852" s="2">
        <v>0</v>
      </c>
      <c r="E852" s="2">
        <v>0</v>
      </c>
      <c r="F852" s="2">
        <v>1</v>
      </c>
      <c r="G852" s="2"/>
    </row>
    <row r="853" spans="3:7" x14ac:dyDescent="0.2">
      <c r="C853" s="2">
        <v>0</v>
      </c>
      <c r="D853" s="2">
        <v>0</v>
      </c>
      <c r="E853" s="2">
        <v>0</v>
      </c>
      <c r="F853" s="2">
        <v>1</v>
      </c>
      <c r="G853" s="2"/>
    </row>
    <row r="854" spans="3:7" x14ac:dyDescent="0.2">
      <c r="C854" s="2">
        <v>1</v>
      </c>
      <c r="D854" s="2">
        <v>0</v>
      </c>
      <c r="E854" s="2">
        <v>0</v>
      </c>
      <c r="F854" s="2">
        <v>0</v>
      </c>
      <c r="G854" s="2"/>
    </row>
    <row r="855" spans="3:7" x14ac:dyDescent="0.2">
      <c r="C855" s="2">
        <v>0</v>
      </c>
      <c r="D855" s="2">
        <v>0</v>
      </c>
      <c r="E855" s="2">
        <v>0</v>
      </c>
      <c r="F855" s="2">
        <v>1</v>
      </c>
      <c r="G855" s="2"/>
    </row>
    <row r="856" spans="3:7" x14ac:dyDescent="0.2">
      <c r="C856" s="2">
        <v>0</v>
      </c>
      <c r="D856" s="2">
        <v>0</v>
      </c>
      <c r="E856" s="2">
        <v>0</v>
      </c>
      <c r="F856" s="2">
        <v>1</v>
      </c>
      <c r="G856" s="2"/>
    </row>
    <row r="857" spans="3:7" x14ac:dyDescent="0.2">
      <c r="C857" s="2">
        <v>0</v>
      </c>
      <c r="D857" s="2">
        <v>0</v>
      </c>
      <c r="E857" s="2">
        <v>0</v>
      </c>
      <c r="F857" s="2">
        <v>1</v>
      </c>
      <c r="G857" s="2"/>
    </row>
    <row r="858" spans="3:7" x14ac:dyDescent="0.2">
      <c r="C858" s="2">
        <v>0</v>
      </c>
      <c r="D858" s="2">
        <v>0</v>
      </c>
      <c r="E858" s="2">
        <v>0</v>
      </c>
      <c r="F858" s="2">
        <v>1</v>
      </c>
      <c r="G858" s="2"/>
    </row>
    <row r="859" spans="3:7" x14ac:dyDescent="0.2">
      <c r="C859" s="2">
        <v>0</v>
      </c>
      <c r="D859" s="2">
        <v>0</v>
      </c>
      <c r="E859" s="2">
        <v>0</v>
      </c>
      <c r="F859" s="2">
        <v>1</v>
      </c>
      <c r="G859" s="2"/>
    </row>
    <row r="860" spans="3:7" x14ac:dyDescent="0.2">
      <c r="C860" s="2">
        <v>0</v>
      </c>
      <c r="D860" s="2">
        <v>0</v>
      </c>
      <c r="E860" s="2">
        <v>0</v>
      </c>
      <c r="F860" s="2">
        <v>1</v>
      </c>
      <c r="G860" s="2"/>
    </row>
    <row r="861" spans="3:7" x14ac:dyDescent="0.2">
      <c r="C861" s="2">
        <v>1</v>
      </c>
      <c r="D861" s="2">
        <v>0</v>
      </c>
      <c r="E861" s="2">
        <v>0</v>
      </c>
      <c r="F861" s="2">
        <v>0</v>
      </c>
      <c r="G861" s="2"/>
    </row>
    <row r="862" spans="3:7" x14ac:dyDescent="0.2">
      <c r="C862" s="2">
        <v>1</v>
      </c>
      <c r="D862" s="2">
        <v>0</v>
      </c>
      <c r="E862" s="2">
        <v>0</v>
      </c>
      <c r="F862" s="2">
        <v>0</v>
      </c>
      <c r="G862" s="2"/>
    </row>
    <row r="863" spans="3:7" x14ac:dyDescent="0.2">
      <c r="C863" s="2">
        <v>0</v>
      </c>
      <c r="D863" s="2">
        <v>0</v>
      </c>
      <c r="E863" s="2">
        <v>0</v>
      </c>
      <c r="F863" s="2">
        <v>1</v>
      </c>
      <c r="G863" s="2"/>
    </row>
    <row r="864" spans="3:7" x14ac:dyDescent="0.2">
      <c r="C864" s="2">
        <v>0</v>
      </c>
      <c r="D864" s="2">
        <v>0</v>
      </c>
      <c r="E864" s="2">
        <v>1</v>
      </c>
      <c r="F864" s="2">
        <v>0</v>
      </c>
      <c r="G864" s="2"/>
    </row>
    <row r="865" spans="3:7" x14ac:dyDescent="0.2">
      <c r="C865" s="2">
        <v>0</v>
      </c>
      <c r="D865" s="2">
        <v>0</v>
      </c>
      <c r="E865" s="2">
        <v>0</v>
      </c>
      <c r="F865" s="2">
        <v>1</v>
      </c>
      <c r="G865" s="2"/>
    </row>
    <row r="866" spans="3:7" x14ac:dyDescent="0.2">
      <c r="C866" s="2">
        <v>0</v>
      </c>
      <c r="D866" s="2">
        <v>1</v>
      </c>
      <c r="E866" s="2">
        <v>0</v>
      </c>
      <c r="F866" s="2">
        <v>0</v>
      </c>
      <c r="G866" s="2"/>
    </row>
    <row r="867" spans="3:7" x14ac:dyDescent="0.2">
      <c r="C867" s="2">
        <v>0</v>
      </c>
      <c r="D867" s="2">
        <v>0</v>
      </c>
      <c r="E867" s="2">
        <v>0</v>
      </c>
      <c r="F867" s="2">
        <v>1</v>
      </c>
      <c r="G867" s="2"/>
    </row>
    <row r="868" spans="3:7" x14ac:dyDescent="0.2">
      <c r="C868" s="2">
        <v>0</v>
      </c>
      <c r="D868" s="2">
        <v>0</v>
      </c>
      <c r="E868" s="2">
        <v>0</v>
      </c>
      <c r="F868" s="2">
        <v>1</v>
      </c>
      <c r="G868" s="2"/>
    </row>
    <row r="869" spans="3:7" x14ac:dyDescent="0.2">
      <c r="C869" s="2">
        <v>0</v>
      </c>
      <c r="D869" s="2">
        <v>0</v>
      </c>
      <c r="E869" s="2">
        <v>1</v>
      </c>
      <c r="F869" s="2">
        <v>0</v>
      </c>
      <c r="G869" s="2"/>
    </row>
    <row r="870" spans="3:7" x14ac:dyDescent="0.2">
      <c r="C870" s="2">
        <v>0</v>
      </c>
      <c r="D870" s="2">
        <v>1</v>
      </c>
      <c r="E870" s="2">
        <v>0</v>
      </c>
      <c r="F870" s="2">
        <v>0</v>
      </c>
      <c r="G870" s="2"/>
    </row>
    <row r="871" spans="3:7" x14ac:dyDescent="0.2">
      <c r="C871" s="2">
        <v>0</v>
      </c>
      <c r="D871" s="2">
        <v>0</v>
      </c>
      <c r="E871" s="2">
        <v>0</v>
      </c>
      <c r="F871" s="2">
        <v>1</v>
      </c>
      <c r="G871" s="2"/>
    </row>
    <row r="872" spans="3:7" x14ac:dyDescent="0.2">
      <c r="C872" s="2">
        <v>0</v>
      </c>
      <c r="D872" s="2">
        <v>0</v>
      </c>
      <c r="E872" s="2">
        <v>1</v>
      </c>
      <c r="F872" s="2">
        <v>0</v>
      </c>
      <c r="G872" s="2"/>
    </row>
    <row r="873" spans="3:7" x14ac:dyDescent="0.2">
      <c r="C873" s="2">
        <v>0</v>
      </c>
      <c r="D873" s="2">
        <v>0</v>
      </c>
      <c r="E873" s="2">
        <v>0</v>
      </c>
      <c r="F873" s="2">
        <v>1</v>
      </c>
      <c r="G873" s="2"/>
    </row>
    <row r="874" spans="3:7" x14ac:dyDescent="0.2">
      <c r="C874" s="2">
        <v>0</v>
      </c>
      <c r="D874" s="2">
        <v>0</v>
      </c>
      <c r="E874" s="2">
        <v>0</v>
      </c>
      <c r="F874" s="2">
        <v>1</v>
      </c>
      <c r="G874" s="2"/>
    </row>
    <row r="875" spans="3:7" x14ac:dyDescent="0.2">
      <c r="C875" s="2">
        <v>1</v>
      </c>
      <c r="D875" s="2">
        <v>0</v>
      </c>
      <c r="E875" s="2">
        <v>0</v>
      </c>
      <c r="F875" s="2">
        <v>0</v>
      </c>
      <c r="G875" s="2"/>
    </row>
    <row r="876" spans="3:7" x14ac:dyDescent="0.2">
      <c r="C876" s="2">
        <v>0</v>
      </c>
      <c r="D876" s="2">
        <v>0</v>
      </c>
      <c r="E876" s="2">
        <v>0</v>
      </c>
      <c r="F876" s="2">
        <v>1</v>
      </c>
      <c r="G876" s="2"/>
    </row>
    <row r="877" spans="3:7" x14ac:dyDescent="0.2">
      <c r="C877" s="2">
        <v>0</v>
      </c>
      <c r="D877" s="2">
        <v>0</v>
      </c>
      <c r="E877" s="2">
        <v>0</v>
      </c>
      <c r="F877" s="2">
        <v>1</v>
      </c>
      <c r="G877" s="2"/>
    </row>
    <row r="878" spans="3:7" x14ac:dyDescent="0.2">
      <c r="C878" s="2">
        <v>0</v>
      </c>
      <c r="D878" s="2">
        <v>0</v>
      </c>
      <c r="E878" s="2">
        <v>0</v>
      </c>
      <c r="F878" s="2">
        <v>1</v>
      </c>
      <c r="G878" s="2"/>
    </row>
    <row r="879" spans="3:7" x14ac:dyDescent="0.2">
      <c r="C879" s="2">
        <v>0</v>
      </c>
      <c r="D879" s="2">
        <v>0</v>
      </c>
      <c r="E879" s="2">
        <v>0</v>
      </c>
      <c r="F879" s="2">
        <v>1</v>
      </c>
      <c r="G879" s="2"/>
    </row>
    <row r="880" spans="3:7" x14ac:dyDescent="0.2">
      <c r="C880" s="2">
        <v>0</v>
      </c>
      <c r="D880" s="2">
        <v>0</v>
      </c>
      <c r="E880" s="2">
        <v>0</v>
      </c>
      <c r="F880" s="2">
        <v>1</v>
      </c>
      <c r="G880" s="2"/>
    </row>
    <row r="881" spans="3:7" x14ac:dyDescent="0.2">
      <c r="C881" s="2">
        <v>0</v>
      </c>
      <c r="D881" s="2">
        <v>0</v>
      </c>
      <c r="E881" s="2">
        <v>0</v>
      </c>
      <c r="F881" s="2">
        <v>1</v>
      </c>
      <c r="G881" s="2"/>
    </row>
    <row r="882" spans="3:7" x14ac:dyDescent="0.2">
      <c r="C882" s="2">
        <v>0</v>
      </c>
      <c r="D882" s="2">
        <v>0</v>
      </c>
      <c r="E882" s="2">
        <v>1</v>
      </c>
      <c r="F882" s="2">
        <v>0</v>
      </c>
      <c r="G882" s="2"/>
    </row>
    <row r="883" spans="3:7" x14ac:dyDescent="0.2">
      <c r="C883" s="2">
        <v>1</v>
      </c>
      <c r="D883" s="2">
        <v>0</v>
      </c>
      <c r="E883" s="2">
        <v>0</v>
      </c>
      <c r="F883" s="2">
        <v>0</v>
      </c>
      <c r="G883" s="2"/>
    </row>
    <row r="884" spans="3:7" x14ac:dyDescent="0.2">
      <c r="C884" s="2">
        <v>1</v>
      </c>
      <c r="D884" s="2">
        <v>0</v>
      </c>
      <c r="E884" s="2">
        <v>0</v>
      </c>
      <c r="F884" s="2">
        <v>0</v>
      </c>
      <c r="G884" s="2"/>
    </row>
    <row r="885" spans="3:7" x14ac:dyDescent="0.2">
      <c r="C885" s="2">
        <v>1</v>
      </c>
      <c r="D885" s="2">
        <v>0</v>
      </c>
      <c r="E885" s="2">
        <v>0</v>
      </c>
      <c r="F885" s="2">
        <v>0</v>
      </c>
      <c r="G885" s="2"/>
    </row>
    <row r="886" spans="3:7" x14ac:dyDescent="0.2">
      <c r="C886" s="2">
        <v>1</v>
      </c>
      <c r="D886" s="2">
        <v>0</v>
      </c>
      <c r="E886" s="2">
        <v>0</v>
      </c>
      <c r="F886" s="2">
        <v>0</v>
      </c>
      <c r="G886" s="2"/>
    </row>
    <row r="887" spans="3:7" x14ac:dyDescent="0.2">
      <c r="C887" s="2">
        <v>1</v>
      </c>
      <c r="D887" s="2">
        <v>0</v>
      </c>
      <c r="E887" s="2">
        <v>0</v>
      </c>
      <c r="F887" s="2">
        <v>0</v>
      </c>
      <c r="G887" s="2"/>
    </row>
    <row r="888" spans="3:7" x14ac:dyDescent="0.2">
      <c r="C888" s="2">
        <v>0</v>
      </c>
      <c r="D888" s="2">
        <v>0</v>
      </c>
      <c r="E888" s="2">
        <v>0</v>
      </c>
      <c r="F888" s="2">
        <v>1</v>
      </c>
      <c r="G888" s="2"/>
    </row>
    <row r="889" spans="3:7" x14ac:dyDescent="0.2">
      <c r="C889" s="2">
        <v>0</v>
      </c>
      <c r="D889" s="2">
        <v>0</v>
      </c>
      <c r="E889" s="2">
        <v>0</v>
      </c>
      <c r="F889" s="2">
        <v>1</v>
      </c>
      <c r="G889" s="2"/>
    </row>
    <row r="890" spans="3:7" x14ac:dyDescent="0.2">
      <c r="C890" s="2">
        <v>0</v>
      </c>
      <c r="D890" s="2">
        <v>0</v>
      </c>
      <c r="E890" s="2">
        <v>0</v>
      </c>
      <c r="F890" s="2">
        <v>1</v>
      </c>
      <c r="G890" s="2"/>
    </row>
    <row r="891" spans="3:7" x14ac:dyDescent="0.2">
      <c r="C891" s="2">
        <v>0</v>
      </c>
      <c r="D891" s="2">
        <v>0</v>
      </c>
      <c r="E891" s="2">
        <v>0</v>
      </c>
      <c r="F891" s="2">
        <v>1</v>
      </c>
      <c r="G891" s="2"/>
    </row>
    <row r="892" spans="3:7" x14ac:dyDescent="0.2">
      <c r="C892" s="2">
        <v>1</v>
      </c>
      <c r="D892" s="2">
        <v>0</v>
      </c>
      <c r="E892" s="2">
        <v>0</v>
      </c>
      <c r="F892" s="2">
        <v>0</v>
      </c>
      <c r="G892" s="2"/>
    </row>
    <row r="893" spans="3:7" x14ac:dyDescent="0.2">
      <c r="C893" s="2">
        <v>1</v>
      </c>
      <c r="D893" s="2">
        <v>0</v>
      </c>
      <c r="E893" s="2">
        <v>0</v>
      </c>
      <c r="F893" s="2">
        <v>0</v>
      </c>
      <c r="G893" s="2"/>
    </row>
    <row r="894" spans="3:7" x14ac:dyDescent="0.2">
      <c r="C894" s="2">
        <v>0</v>
      </c>
      <c r="D894" s="2">
        <v>0</v>
      </c>
      <c r="E894" s="2">
        <v>0</v>
      </c>
      <c r="F894" s="2">
        <v>1</v>
      </c>
      <c r="G894" s="2"/>
    </row>
    <row r="895" spans="3:7" x14ac:dyDescent="0.2">
      <c r="C895" s="2">
        <v>0</v>
      </c>
      <c r="D895" s="2">
        <v>0</v>
      </c>
      <c r="E895" s="2">
        <v>0</v>
      </c>
      <c r="F895" s="2">
        <v>1</v>
      </c>
      <c r="G895" s="2"/>
    </row>
    <row r="896" spans="3:7" x14ac:dyDescent="0.2">
      <c r="C896" s="2">
        <v>0</v>
      </c>
      <c r="D896" s="2">
        <v>0</v>
      </c>
      <c r="E896" s="2">
        <v>1</v>
      </c>
      <c r="F896" s="2">
        <v>0</v>
      </c>
      <c r="G896" s="2"/>
    </row>
    <row r="897" spans="3:7" x14ac:dyDescent="0.2">
      <c r="C897" s="2">
        <v>0</v>
      </c>
      <c r="D897" s="2">
        <v>0</v>
      </c>
      <c r="E897" s="2">
        <v>0</v>
      </c>
      <c r="F897" s="2">
        <v>1</v>
      </c>
      <c r="G897" s="2"/>
    </row>
    <row r="898" spans="3:7" x14ac:dyDescent="0.2">
      <c r="C898" s="2">
        <v>0</v>
      </c>
      <c r="D898" s="2">
        <v>0</v>
      </c>
      <c r="E898" s="2">
        <v>1</v>
      </c>
      <c r="F898" s="2">
        <v>0</v>
      </c>
      <c r="G898" s="2"/>
    </row>
    <row r="899" spans="3:7" x14ac:dyDescent="0.2">
      <c r="C899" s="2">
        <v>0</v>
      </c>
      <c r="D899" s="2">
        <v>0</v>
      </c>
      <c r="E899" s="2">
        <v>0</v>
      </c>
      <c r="F899" s="2">
        <v>1</v>
      </c>
      <c r="G899" s="2"/>
    </row>
    <row r="900" spans="3:7" x14ac:dyDescent="0.2">
      <c r="C900" s="2">
        <v>0</v>
      </c>
      <c r="D900" s="2">
        <v>0</v>
      </c>
      <c r="E900" s="2">
        <v>0</v>
      </c>
      <c r="F900" s="2">
        <v>1</v>
      </c>
      <c r="G900" s="2"/>
    </row>
    <row r="901" spans="3:7" x14ac:dyDescent="0.2">
      <c r="C901" s="2">
        <v>0</v>
      </c>
      <c r="D901" s="2">
        <v>1</v>
      </c>
      <c r="E901" s="2">
        <v>0</v>
      </c>
      <c r="F901" s="2">
        <v>0</v>
      </c>
      <c r="G901" s="2"/>
    </row>
    <row r="902" spans="3:7" x14ac:dyDescent="0.2">
      <c r="C902" s="2">
        <v>0</v>
      </c>
      <c r="D902" s="2">
        <v>0</v>
      </c>
      <c r="E902" s="2">
        <v>0</v>
      </c>
      <c r="F902" s="2">
        <v>1</v>
      </c>
      <c r="G902" s="2"/>
    </row>
    <row r="903" spans="3:7" x14ac:dyDescent="0.2">
      <c r="C903" s="2">
        <v>0</v>
      </c>
      <c r="D903" s="2">
        <v>0</v>
      </c>
      <c r="E903" s="2">
        <v>0</v>
      </c>
      <c r="F903" s="2">
        <v>1</v>
      </c>
      <c r="G903" s="2"/>
    </row>
    <row r="904" spans="3:7" x14ac:dyDescent="0.2">
      <c r="C904" s="2">
        <v>1</v>
      </c>
      <c r="D904" s="2">
        <v>0</v>
      </c>
      <c r="E904" s="2">
        <v>0</v>
      </c>
      <c r="F904" s="2">
        <v>0</v>
      </c>
      <c r="G904" s="2"/>
    </row>
    <row r="905" spans="3:7" x14ac:dyDescent="0.2">
      <c r="C905" s="2">
        <v>0</v>
      </c>
      <c r="D905" s="2">
        <v>0</v>
      </c>
      <c r="E905" s="2">
        <v>0</v>
      </c>
      <c r="F905" s="2">
        <v>1</v>
      </c>
      <c r="G905" s="2"/>
    </row>
    <row r="906" spans="3:7" x14ac:dyDescent="0.2">
      <c r="C906" s="2">
        <v>0</v>
      </c>
      <c r="D906" s="2">
        <v>0</v>
      </c>
      <c r="E906" s="2">
        <v>0</v>
      </c>
      <c r="F906" s="2">
        <v>1</v>
      </c>
      <c r="G906" s="2"/>
    </row>
    <row r="907" spans="3:7" x14ac:dyDescent="0.2">
      <c r="C907" s="2">
        <v>1</v>
      </c>
      <c r="D907" s="2">
        <v>0</v>
      </c>
      <c r="E907" s="2">
        <v>0</v>
      </c>
      <c r="F907" s="2">
        <v>0</v>
      </c>
      <c r="G907" s="2"/>
    </row>
    <row r="908" spans="3:7" x14ac:dyDescent="0.2">
      <c r="C908" s="2">
        <v>1</v>
      </c>
      <c r="D908" s="2">
        <v>0</v>
      </c>
      <c r="E908" s="2">
        <v>0</v>
      </c>
      <c r="F908" s="2">
        <v>0</v>
      </c>
      <c r="G908" s="2"/>
    </row>
    <row r="909" spans="3:7" x14ac:dyDescent="0.2">
      <c r="C909" s="2">
        <v>0</v>
      </c>
      <c r="D909" s="2">
        <v>0</v>
      </c>
      <c r="E909" s="2">
        <v>0</v>
      </c>
      <c r="F909" s="2">
        <v>1</v>
      </c>
      <c r="G909" s="2"/>
    </row>
    <row r="910" spans="3:7" x14ac:dyDescent="0.2">
      <c r="C910" s="2">
        <v>1</v>
      </c>
      <c r="D910" s="2">
        <v>0</v>
      </c>
      <c r="E910" s="2">
        <v>0</v>
      </c>
      <c r="F910" s="2">
        <v>0</v>
      </c>
      <c r="G910" s="2"/>
    </row>
    <row r="911" spans="3:7" x14ac:dyDescent="0.2">
      <c r="C911" s="2">
        <v>0</v>
      </c>
      <c r="D911" s="2">
        <v>0</v>
      </c>
      <c r="E911" s="2">
        <v>1</v>
      </c>
      <c r="F911" s="2">
        <v>0</v>
      </c>
      <c r="G911" s="2"/>
    </row>
    <row r="912" spans="3:7" x14ac:dyDescent="0.2">
      <c r="C912" s="2">
        <v>0</v>
      </c>
      <c r="D912" s="2">
        <v>1</v>
      </c>
      <c r="E912" s="2">
        <v>0</v>
      </c>
      <c r="F912" s="2">
        <v>0</v>
      </c>
      <c r="G912" s="2"/>
    </row>
    <row r="913" spans="3:7" x14ac:dyDescent="0.2">
      <c r="C913" s="2">
        <v>1</v>
      </c>
      <c r="D913" s="2">
        <v>0</v>
      </c>
      <c r="E913" s="2">
        <v>0</v>
      </c>
      <c r="F913" s="2">
        <v>0</v>
      </c>
      <c r="G913" s="2"/>
    </row>
    <row r="914" spans="3:7" x14ac:dyDescent="0.2">
      <c r="C914" s="2">
        <v>0</v>
      </c>
      <c r="D914" s="2">
        <v>0</v>
      </c>
      <c r="E914" s="2">
        <v>0</v>
      </c>
      <c r="F914" s="2">
        <v>1</v>
      </c>
      <c r="G914" s="2"/>
    </row>
    <row r="915" spans="3:7" x14ac:dyDescent="0.2">
      <c r="C915" s="2">
        <v>1</v>
      </c>
      <c r="D915" s="2">
        <v>0</v>
      </c>
      <c r="E915" s="2">
        <v>0</v>
      </c>
      <c r="F915" s="2">
        <v>0</v>
      </c>
      <c r="G915" s="2"/>
    </row>
    <row r="916" spans="3:7" x14ac:dyDescent="0.2">
      <c r="C916" s="2">
        <v>0</v>
      </c>
      <c r="D916" s="2">
        <v>0</v>
      </c>
      <c r="E916" s="2">
        <v>0</v>
      </c>
      <c r="F916" s="2">
        <v>1</v>
      </c>
      <c r="G916" s="2"/>
    </row>
    <row r="917" spans="3:7" x14ac:dyDescent="0.2">
      <c r="C917" s="2">
        <v>0</v>
      </c>
      <c r="D917" s="2">
        <v>1</v>
      </c>
      <c r="E917" s="2">
        <v>0</v>
      </c>
      <c r="F917" s="2">
        <v>0</v>
      </c>
      <c r="G917" s="2"/>
    </row>
    <row r="918" spans="3:7" x14ac:dyDescent="0.2">
      <c r="C918" s="2">
        <v>0</v>
      </c>
      <c r="D918" s="2">
        <v>1</v>
      </c>
      <c r="E918" s="2">
        <v>0</v>
      </c>
      <c r="F918" s="2">
        <v>0</v>
      </c>
      <c r="G918" s="2"/>
    </row>
    <row r="919" spans="3:7" x14ac:dyDescent="0.2">
      <c r="C919" s="2">
        <v>0</v>
      </c>
      <c r="D919" s="2">
        <v>0</v>
      </c>
      <c r="E919" s="2">
        <v>0</v>
      </c>
      <c r="F919" s="2">
        <v>1</v>
      </c>
      <c r="G919" s="2"/>
    </row>
    <row r="920" spans="3:7" x14ac:dyDescent="0.2">
      <c r="C920" s="2">
        <v>0</v>
      </c>
      <c r="D920" s="2">
        <v>1</v>
      </c>
      <c r="E920" s="2">
        <v>0</v>
      </c>
      <c r="F920" s="2">
        <v>0</v>
      </c>
      <c r="G920" s="2"/>
    </row>
    <row r="921" spans="3:7" x14ac:dyDescent="0.2">
      <c r="C921" s="2">
        <v>1</v>
      </c>
      <c r="D921" s="2">
        <v>0</v>
      </c>
      <c r="E921" s="2">
        <v>0</v>
      </c>
      <c r="F921" s="2">
        <v>0</v>
      </c>
      <c r="G921" s="2"/>
    </row>
    <row r="922" spans="3:7" x14ac:dyDescent="0.2">
      <c r="C922" s="2">
        <v>1</v>
      </c>
      <c r="D922" s="2">
        <v>0</v>
      </c>
      <c r="E922" s="2">
        <v>0</v>
      </c>
      <c r="F922" s="2">
        <v>0</v>
      </c>
      <c r="G922" s="2"/>
    </row>
    <row r="923" spans="3:7" x14ac:dyDescent="0.2">
      <c r="C923" s="2">
        <v>1</v>
      </c>
      <c r="D923" s="2">
        <v>0</v>
      </c>
      <c r="E923" s="2">
        <v>0</v>
      </c>
      <c r="F923" s="2">
        <v>0</v>
      </c>
      <c r="G923" s="2"/>
    </row>
    <row r="924" spans="3:7" x14ac:dyDescent="0.2">
      <c r="C924" s="2">
        <v>1</v>
      </c>
      <c r="D924" s="2">
        <v>0</v>
      </c>
      <c r="E924" s="2">
        <v>0</v>
      </c>
      <c r="F924" s="2">
        <v>0</v>
      </c>
      <c r="G924" s="2"/>
    </row>
    <row r="925" spans="3:7" x14ac:dyDescent="0.2">
      <c r="C925" s="2">
        <v>1</v>
      </c>
      <c r="D925" s="2">
        <v>0</v>
      </c>
      <c r="E925" s="2">
        <v>0</v>
      </c>
      <c r="F925" s="2">
        <v>0</v>
      </c>
      <c r="G925" s="2"/>
    </row>
    <row r="926" spans="3:7" x14ac:dyDescent="0.2">
      <c r="C926" s="2">
        <v>0</v>
      </c>
      <c r="D926" s="2">
        <v>0</v>
      </c>
      <c r="E926" s="2">
        <v>0</v>
      </c>
      <c r="F926" s="2">
        <v>1</v>
      </c>
      <c r="G926" s="2"/>
    </row>
    <row r="927" spans="3:7" x14ac:dyDescent="0.2">
      <c r="C927" s="2">
        <v>1</v>
      </c>
      <c r="D927" s="2">
        <v>0</v>
      </c>
      <c r="E927" s="2">
        <v>0</v>
      </c>
      <c r="F927" s="2">
        <v>0</v>
      </c>
      <c r="G927" s="2"/>
    </row>
    <row r="928" spans="3:7" x14ac:dyDescent="0.2">
      <c r="C928" s="2">
        <v>1</v>
      </c>
      <c r="D928" s="2">
        <v>0</v>
      </c>
      <c r="E928" s="2">
        <v>0</v>
      </c>
      <c r="F928" s="2">
        <v>0</v>
      </c>
      <c r="G928" s="2"/>
    </row>
    <row r="929" spans="3:7" x14ac:dyDescent="0.2">
      <c r="C929" s="2">
        <v>1</v>
      </c>
      <c r="D929" s="2">
        <v>0</v>
      </c>
      <c r="E929" s="2">
        <v>0</v>
      </c>
      <c r="F929" s="2">
        <v>0</v>
      </c>
      <c r="G929" s="2"/>
    </row>
    <row r="930" spans="3:7" x14ac:dyDescent="0.2">
      <c r="C930" s="2">
        <v>0</v>
      </c>
      <c r="D930" s="2">
        <v>0</v>
      </c>
      <c r="E930" s="2">
        <v>0</v>
      </c>
      <c r="F930" s="2">
        <v>1</v>
      </c>
      <c r="G930" s="2"/>
    </row>
    <row r="931" spans="3:7" x14ac:dyDescent="0.2">
      <c r="C931" s="2">
        <v>1</v>
      </c>
      <c r="D931" s="2">
        <v>1</v>
      </c>
      <c r="E931" s="2">
        <v>1</v>
      </c>
      <c r="F931" s="2">
        <v>0</v>
      </c>
      <c r="G931" s="2"/>
    </row>
    <row r="932" spans="3:7" x14ac:dyDescent="0.2">
      <c r="C932" s="2">
        <v>0</v>
      </c>
      <c r="D932" s="2">
        <v>0</v>
      </c>
      <c r="E932" s="2">
        <v>0</v>
      </c>
      <c r="F932" s="2">
        <v>1</v>
      </c>
      <c r="G932" s="2"/>
    </row>
    <row r="933" spans="3:7" x14ac:dyDescent="0.2">
      <c r="C933" s="2">
        <v>0</v>
      </c>
      <c r="D933" s="2">
        <v>0</v>
      </c>
      <c r="E933" s="2">
        <v>0</v>
      </c>
      <c r="F933" s="2">
        <v>1</v>
      </c>
      <c r="G933" s="2"/>
    </row>
    <row r="934" spans="3:7" x14ac:dyDescent="0.2">
      <c r="C934" s="2">
        <v>0</v>
      </c>
      <c r="D934" s="2">
        <v>0</v>
      </c>
      <c r="E934" s="2">
        <v>0</v>
      </c>
      <c r="F934" s="2">
        <v>1</v>
      </c>
      <c r="G934" s="2"/>
    </row>
    <row r="935" spans="3:7" x14ac:dyDescent="0.2">
      <c r="C935" s="2">
        <v>1</v>
      </c>
      <c r="D935" s="2">
        <v>0</v>
      </c>
      <c r="E935" s="2">
        <v>0</v>
      </c>
      <c r="F935" s="2">
        <v>0</v>
      </c>
      <c r="G935" s="2"/>
    </row>
    <row r="936" spans="3:7" x14ac:dyDescent="0.2">
      <c r="C936" s="2">
        <v>0</v>
      </c>
      <c r="D936" s="2">
        <v>0</v>
      </c>
      <c r="E936" s="2">
        <v>0</v>
      </c>
      <c r="F936" s="2">
        <v>1</v>
      </c>
      <c r="G936" s="2"/>
    </row>
    <row r="937" spans="3:7" x14ac:dyDescent="0.2">
      <c r="C937" s="2">
        <v>0</v>
      </c>
      <c r="D937" s="2">
        <v>0</v>
      </c>
      <c r="E937" s="2">
        <v>1</v>
      </c>
      <c r="F937" s="2">
        <v>0</v>
      </c>
      <c r="G937" s="2"/>
    </row>
    <row r="938" spans="3:7" x14ac:dyDescent="0.2">
      <c r="C938" s="2">
        <v>0</v>
      </c>
      <c r="D938" s="2">
        <v>1</v>
      </c>
      <c r="E938" s="2">
        <v>0</v>
      </c>
      <c r="F938" s="2">
        <v>0</v>
      </c>
      <c r="G938" s="2"/>
    </row>
    <row r="939" spans="3:7" x14ac:dyDescent="0.2">
      <c r="C939" s="2">
        <v>0</v>
      </c>
      <c r="D939" s="2">
        <v>0</v>
      </c>
      <c r="E939" s="2">
        <v>1</v>
      </c>
      <c r="F939" s="2">
        <v>0</v>
      </c>
      <c r="G939" s="2"/>
    </row>
    <row r="940" spans="3:7" x14ac:dyDescent="0.2">
      <c r="C940" s="2">
        <v>0</v>
      </c>
      <c r="D940" s="2">
        <v>0</v>
      </c>
      <c r="E940" s="2">
        <v>1</v>
      </c>
      <c r="F940" s="2">
        <v>0</v>
      </c>
      <c r="G940" s="2"/>
    </row>
    <row r="941" spans="3:7" x14ac:dyDescent="0.2">
      <c r="C941" s="2">
        <v>0</v>
      </c>
      <c r="D941" s="2">
        <v>0</v>
      </c>
      <c r="E941" s="2">
        <v>0</v>
      </c>
      <c r="F941" s="2">
        <v>1</v>
      </c>
      <c r="G941" s="2"/>
    </row>
    <row r="942" spans="3:7" x14ac:dyDescent="0.2">
      <c r="C942" s="2">
        <v>0</v>
      </c>
      <c r="D942" s="2">
        <v>0</v>
      </c>
      <c r="E942" s="2">
        <v>0</v>
      </c>
      <c r="F942" s="2">
        <v>1</v>
      </c>
      <c r="G942" s="2"/>
    </row>
    <row r="943" spans="3:7" x14ac:dyDescent="0.2">
      <c r="C943" s="2">
        <v>0</v>
      </c>
      <c r="D943" s="2">
        <v>0</v>
      </c>
      <c r="E943" s="2">
        <v>0</v>
      </c>
      <c r="F943" s="2">
        <v>1</v>
      </c>
      <c r="G943" s="2"/>
    </row>
    <row r="944" spans="3:7" x14ac:dyDescent="0.2">
      <c r="C944" s="2">
        <v>0</v>
      </c>
      <c r="D944" s="2">
        <v>1</v>
      </c>
      <c r="E944" s="2">
        <v>0</v>
      </c>
      <c r="F944" s="2">
        <v>0</v>
      </c>
      <c r="G944" s="2"/>
    </row>
    <row r="945" spans="3:7" x14ac:dyDescent="0.2">
      <c r="C945" s="2">
        <v>0</v>
      </c>
      <c r="D945" s="2">
        <v>0</v>
      </c>
      <c r="E945" s="2">
        <v>1</v>
      </c>
      <c r="F945" s="2">
        <v>0</v>
      </c>
      <c r="G945" s="2"/>
    </row>
    <row r="946" spans="3:7" x14ac:dyDescent="0.2">
      <c r="C946" s="2">
        <v>0</v>
      </c>
      <c r="D946" s="2">
        <v>0</v>
      </c>
      <c r="E946" s="2">
        <v>0</v>
      </c>
      <c r="F946" s="2">
        <v>1</v>
      </c>
      <c r="G946" s="2"/>
    </row>
    <row r="947" spans="3:7" x14ac:dyDescent="0.2">
      <c r="C947" s="2">
        <v>0</v>
      </c>
      <c r="D947" s="2">
        <v>0</v>
      </c>
      <c r="E947" s="2">
        <v>0</v>
      </c>
      <c r="F947" s="2">
        <v>1</v>
      </c>
      <c r="G947" s="2"/>
    </row>
    <row r="948" spans="3:7" x14ac:dyDescent="0.2">
      <c r="C948" s="2">
        <v>0</v>
      </c>
      <c r="D948" s="2">
        <v>0</v>
      </c>
      <c r="E948" s="2">
        <v>0</v>
      </c>
      <c r="F948" s="2">
        <v>1</v>
      </c>
      <c r="G948" s="2"/>
    </row>
    <row r="949" spans="3:7" x14ac:dyDescent="0.2">
      <c r="C949" s="2">
        <v>0</v>
      </c>
      <c r="D949" s="2">
        <v>0</v>
      </c>
      <c r="E949" s="2">
        <v>0</v>
      </c>
      <c r="F949" s="2">
        <v>1</v>
      </c>
      <c r="G949" s="2"/>
    </row>
    <row r="950" spans="3:7" x14ac:dyDescent="0.2">
      <c r="C950" s="2">
        <v>0</v>
      </c>
      <c r="D950" s="2">
        <v>1</v>
      </c>
      <c r="E950" s="2">
        <v>0</v>
      </c>
      <c r="F950" s="2">
        <v>0</v>
      </c>
      <c r="G950" s="2"/>
    </row>
    <row r="951" spans="3:7" x14ac:dyDescent="0.2">
      <c r="C951" s="2">
        <v>1</v>
      </c>
      <c r="D951" s="2">
        <v>0</v>
      </c>
      <c r="E951" s="2">
        <v>0</v>
      </c>
      <c r="F951" s="2">
        <v>0</v>
      </c>
      <c r="G951" s="2"/>
    </row>
    <row r="952" spans="3:7" x14ac:dyDescent="0.2">
      <c r="C952" s="2">
        <v>1</v>
      </c>
      <c r="D952" s="2">
        <v>0</v>
      </c>
      <c r="E952" s="2">
        <v>0</v>
      </c>
      <c r="F952" s="2">
        <v>0</v>
      </c>
      <c r="G952" s="2"/>
    </row>
    <row r="953" spans="3:7" x14ac:dyDescent="0.2">
      <c r="C953" s="2">
        <v>0</v>
      </c>
      <c r="D953" s="2">
        <v>0</v>
      </c>
      <c r="E953" s="2">
        <v>1</v>
      </c>
      <c r="F953" s="2">
        <v>0</v>
      </c>
      <c r="G953" s="2"/>
    </row>
    <row r="954" spans="3:7" x14ac:dyDescent="0.2">
      <c r="C954" s="2">
        <v>0</v>
      </c>
      <c r="D954" s="2">
        <v>0</v>
      </c>
      <c r="E954" s="2">
        <v>0</v>
      </c>
      <c r="F954" s="2">
        <v>1</v>
      </c>
      <c r="G954" s="2"/>
    </row>
    <row r="955" spans="3:7" x14ac:dyDescent="0.2">
      <c r="C955" s="2">
        <v>0</v>
      </c>
      <c r="D955" s="2">
        <v>0</v>
      </c>
      <c r="E955" s="2">
        <v>1</v>
      </c>
      <c r="F955" s="2">
        <v>0</v>
      </c>
      <c r="G955" s="2"/>
    </row>
    <row r="956" spans="3:7" x14ac:dyDescent="0.2">
      <c r="C956" s="2">
        <v>0</v>
      </c>
      <c r="D956" s="2">
        <v>0</v>
      </c>
      <c r="E956" s="2">
        <v>0</v>
      </c>
      <c r="F956" s="2">
        <v>1</v>
      </c>
      <c r="G956" s="2"/>
    </row>
    <row r="957" spans="3:7" x14ac:dyDescent="0.2">
      <c r="C957" s="2">
        <v>0</v>
      </c>
      <c r="D957" s="2">
        <v>0</v>
      </c>
      <c r="E957" s="2">
        <v>0</v>
      </c>
      <c r="F957" s="2">
        <v>1</v>
      </c>
      <c r="G957" s="2"/>
    </row>
    <row r="958" spans="3:7" x14ac:dyDescent="0.2">
      <c r="C958" s="2">
        <v>1</v>
      </c>
      <c r="D958" s="2">
        <v>0</v>
      </c>
      <c r="E958" s="2">
        <v>0</v>
      </c>
      <c r="F958" s="2">
        <v>0</v>
      </c>
      <c r="G958" s="2"/>
    </row>
    <row r="959" spans="3:7" x14ac:dyDescent="0.2">
      <c r="C959" s="2">
        <v>0</v>
      </c>
      <c r="D959" s="2">
        <v>0</v>
      </c>
      <c r="E959" s="2">
        <v>0</v>
      </c>
      <c r="F959" s="2">
        <v>1</v>
      </c>
      <c r="G959" s="2"/>
    </row>
    <row r="960" spans="3:7" x14ac:dyDescent="0.2">
      <c r="C960" s="2">
        <v>0</v>
      </c>
      <c r="D960" s="2">
        <v>0</v>
      </c>
      <c r="E960" s="2">
        <v>0</v>
      </c>
      <c r="F960" s="2">
        <v>1</v>
      </c>
      <c r="G960" s="2"/>
    </row>
    <row r="961" spans="3:7" x14ac:dyDescent="0.2">
      <c r="C961" s="2">
        <v>1</v>
      </c>
      <c r="D961" s="2">
        <v>0</v>
      </c>
      <c r="E961" s="2">
        <v>0</v>
      </c>
      <c r="F961" s="2">
        <v>0</v>
      </c>
      <c r="G961" s="2"/>
    </row>
    <row r="962" spans="3:7" x14ac:dyDescent="0.2">
      <c r="C962" s="2">
        <v>1</v>
      </c>
      <c r="D962" s="2">
        <v>0</v>
      </c>
      <c r="E962" s="2">
        <v>0</v>
      </c>
      <c r="F962" s="2">
        <v>0</v>
      </c>
      <c r="G962" s="2"/>
    </row>
    <row r="963" spans="3:7" x14ac:dyDescent="0.2">
      <c r="C963" s="2">
        <v>0</v>
      </c>
      <c r="D963" s="2">
        <v>0</v>
      </c>
      <c r="E963" s="2">
        <v>0</v>
      </c>
      <c r="F963" s="2">
        <v>1</v>
      </c>
      <c r="G963" s="2"/>
    </row>
    <row r="964" spans="3:7" x14ac:dyDescent="0.2">
      <c r="C964" s="2">
        <v>1</v>
      </c>
      <c r="D964" s="2">
        <v>0</v>
      </c>
      <c r="E964" s="2">
        <v>0</v>
      </c>
      <c r="F964" s="2">
        <v>0</v>
      </c>
      <c r="G964" s="2"/>
    </row>
    <row r="965" spans="3:7" x14ac:dyDescent="0.2">
      <c r="C965" s="2">
        <v>0</v>
      </c>
      <c r="D965" s="2">
        <v>0</v>
      </c>
      <c r="E965" s="2">
        <v>0</v>
      </c>
      <c r="F965" s="2">
        <v>1</v>
      </c>
      <c r="G965" s="2"/>
    </row>
    <row r="966" spans="3:7" x14ac:dyDescent="0.2">
      <c r="C966" s="2">
        <v>0</v>
      </c>
      <c r="D966" s="2">
        <v>0</v>
      </c>
      <c r="E966" s="2">
        <v>0</v>
      </c>
      <c r="F966" s="2">
        <v>1</v>
      </c>
      <c r="G966" s="2"/>
    </row>
    <row r="967" spans="3:7" x14ac:dyDescent="0.2">
      <c r="C967" s="2">
        <v>0</v>
      </c>
      <c r="D967" s="2">
        <v>0</v>
      </c>
      <c r="E967" s="2">
        <v>1</v>
      </c>
      <c r="F967" s="2">
        <v>0</v>
      </c>
      <c r="G967" s="2"/>
    </row>
    <row r="968" spans="3:7" x14ac:dyDescent="0.2">
      <c r="C968" s="2">
        <v>0</v>
      </c>
      <c r="D968" s="2">
        <v>0</v>
      </c>
      <c r="E968" s="2">
        <v>1</v>
      </c>
      <c r="F968" s="2">
        <v>0</v>
      </c>
      <c r="G968" s="2"/>
    </row>
    <row r="969" spans="3:7" x14ac:dyDescent="0.2">
      <c r="C969" s="2">
        <v>0</v>
      </c>
      <c r="D969" s="2">
        <v>0</v>
      </c>
      <c r="E969" s="2">
        <v>0</v>
      </c>
      <c r="F969" s="2">
        <v>1</v>
      </c>
      <c r="G969" s="2"/>
    </row>
    <row r="970" spans="3:7" x14ac:dyDescent="0.2">
      <c r="C970" s="2">
        <v>0</v>
      </c>
      <c r="D970" s="2">
        <v>0</v>
      </c>
      <c r="E970" s="2">
        <v>0</v>
      </c>
      <c r="F970" s="2">
        <v>1</v>
      </c>
      <c r="G970" s="2"/>
    </row>
    <row r="971" spans="3:7" x14ac:dyDescent="0.2">
      <c r="C971" s="2">
        <v>0</v>
      </c>
      <c r="D971" s="2">
        <v>0</v>
      </c>
      <c r="E971" s="2">
        <v>0</v>
      </c>
      <c r="F971" s="2">
        <v>1</v>
      </c>
      <c r="G971" s="2"/>
    </row>
    <row r="972" spans="3:7" x14ac:dyDescent="0.2">
      <c r="C972" s="2">
        <v>0</v>
      </c>
      <c r="D972" s="2">
        <v>0</v>
      </c>
      <c r="E972" s="2">
        <v>1</v>
      </c>
      <c r="F972" s="2">
        <v>0</v>
      </c>
      <c r="G972" s="2"/>
    </row>
    <row r="973" spans="3:7" x14ac:dyDescent="0.2">
      <c r="C973" s="2">
        <v>0</v>
      </c>
      <c r="D973" s="2">
        <v>0</v>
      </c>
      <c r="E973" s="2">
        <v>0</v>
      </c>
      <c r="F973" s="2">
        <v>1</v>
      </c>
      <c r="G973" s="2"/>
    </row>
    <row r="974" spans="3:7" x14ac:dyDescent="0.2">
      <c r="C974" s="2">
        <v>1</v>
      </c>
      <c r="D974" s="2">
        <v>0</v>
      </c>
      <c r="E974" s="2">
        <v>0</v>
      </c>
      <c r="F974" s="2">
        <v>0</v>
      </c>
      <c r="G974" s="2"/>
    </row>
    <row r="975" spans="3:7" x14ac:dyDescent="0.2">
      <c r="C975" s="2">
        <v>0</v>
      </c>
      <c r="D975" s="2">
        <v>0</v>
      </c>
      <c r="E975" s="2">
        <v>0</v>
      </c>
      <c r="F975" s="2">
        <v>1</v>
      </c>
      <c r="G975" s="2"/>
    </row>
    <row r="976" spans="3:7" x14ac:dyDescent="0.2">
      <c r="C976" s="2">
        <v>0</v>
      </c>
      <c r="D976" s="2">
        <v>0</v>
      </c>
      <c r="E976" s="2">
        <v>1</v>
      </c>
      <c r="F976" s="2">
        <v>0</v>
      </c>
      <c r="G976" s="2"/>
    </row>
    <row r="977" spans="3:7" x14ac:dyDescent="0.2">
      <c r="C977" s="2">
        <v>0</v>
      </c>
      <c r="D977" s="2">
        <v>0</v>
      </c>
      <c r="E977" s="2">
        <v>0</v>
      </c>
      <c r="F977" s="2">
        <v>1</v>
      </c>
      <c r="G977" s="2"/>
    </row>
    <row r="978" spans="3:7" x14ac:dyDescent="0.2">
      <c r="C978" s="2">
        <v>0</v>
      </c>
      <c r="D978" s="2">
        <v>0</v>
      </c>
      <c r="E978" s="2">
        <v>1</v>
      </c>
      <c r="F978" s="2">
        <v>0</v>
      </c>
      <c r="G978" s="2"/>
    </row>
    <row r="979" spans="3:7" x14ac:dyDescent="0.2">
      <c r="C979" s="2">
        <v>0</v>
      </c>
      <c r="D979" s="2">
        <v>0</v>
      </c>
      <c r="E979" s="2">
        <v>0</v>
      </c>
      <c r="F979" s="2">
        <v>1</v>
      </c>
      <c r="G979" s="2"/>
    </row>
    <row r="980" spans="3:7" x14ac:dyDescent="0.2">
      <c r="C980" s="2">
        <v>1</v>
      </c>
      <c r="D980" s="2">
        <v>0</v>
      </c>
      <c r="E980" s="2">
        <v>0</v>
      </c>
      <c r="F980" s="2">
        <v>0</v>
      </c>
      <c r="G980" s="2"/>
    </row>
    <row r="981" spans="3:7" x14ac:dyDescent="0.2">
      <c r="C981" s="2">
        <v>0</v>
      </c>
      <c r="D981" s="2">
        <v>0</v>
      </c>
      <c r="E981" s="2">
        <v>0</v>
      </c>
      <c r="F981" s="2">
        <v>1</v>
      </c>
      <c r="G981" s="2"/>
    </row>
    <row r="982" spans="3:7" x14ac:dyDescent="0.2">
      <c r="C982" s="2">
        <v>0</v>
      </c>
      <c r="D982" s="2">
        <v>0</v>
      </c>
      <c r="E982" s="2">
        <v>0</v>
      </c>
      <c r="F982" s="2">
        <v>1</v>
      </c>
      <c r="G982" s="2"/>
    </row>
    <row r="983" spans="3:7" x14ac:dyDescent="0.2">
      <c r="C983" s="2">
        <v>0</v>
      </c>
      <c r="D983" s="2">
        <v>1</v>
      </c>
      <c r="E983" s="2">
        <v>0</v>
      </c>
      <c r="F983" s="2">
        <v>0</v>
      </c>
      <c r="G983" s="2"/>
    </row>
    <row r="984" spans="3:7" x14ac:dyDescent="0.2">
      <c r="C984" s="2">
        <v>0</v>
      </c>
      <c r="D984" s="2">
        <v>0</v>
      </c>
      <c r="E984" s="2">
        <v>0</v>
      </c>
      <c r="F984" s="2">
        <v>1</v>
      </c>
      <c r="G984" s="2"/>
    </row>
    <row r="985" spans="3:7" x14ac:dyDescent="0.2">
      <c r="C985" s="2">
        <v>0</v>
      </c>
      <c r="D985" s="2">
        <v>0</v>
      </c>
      <c r="E985" s="2">
        <v>0</v>
      </c>
      <c r="F985" s="2">
        <v>1</v>
      </c>
      <c r="G985" s="2"/>
    </row>
    <row r="986" spans="3:7" x14ac:dyDescent="0.2">
      <c r="C986" s="2">
        <v>1</v>
      </c>
      <c r="D986" s="2">
        <v>0</v>
      </c>
      <c r="E986" s="2">
        <v>0</v>
      </c>
      <c r="F986" s="2">
        <v>0</v>
      </c>
      <c r="G986" s="2"/>
    </row>
    <row r="987" spans="3:7" x14ac:dyDescent="0.2">
      <c r="C987" s="2">
        <v>0</v>
      </c>
      <c r="D987" s="2">
        <v>0</v>
      </c>
      <c r="E987" s="2">
        <v>0</v>
      </c>
      <c r="F987" s="2">
        <v>1</v>
      </c>
      <c r="G987" s="2"/>
    </row>
    <row r="988" spans="3:7" x14ac:dyDescent="0.2">
      <c r="C988" s="2">
        <v>0</v>
      </c>
      <c r="D988" s="2">
        <v>0</v>
      </c>
      <c r="E988" s="2">
        <v>0</v>
      </c>
      <c r="F988" s="2">
        <v>1</v>
      </c>
      <c r="G988" s="2"/>
    </row>
    <row r="989" spans="3:7" x14ac:dyDescent="0.2">
      <c r="C989" s="2">
        <v>0</v>
      </c>
      <c r="D989" s="2">
        <v>0</v>
      </c>
      <c r="E989" s="2">
        <v>0</v>
      </c>
      <c r="F989" s="2">
        <v>1</v>
      </c>
      <c r="G989" s="2"/>
    </row>
    <row r="990" spans="3:7" x14ac:dyDescent="0.2">
      <c r="C990" s="2">
        <v>1</v>
      </c>
      <c r="D990" s="2">
        <v>0</v>
      </c>
      <c r="E990" s="2">
        <v>0</v>
      </c>
      <c r="F990" s="2">
        <v>0</v>
      </c>
      <c r="G990" s="2"/>
    </row>
    <row r="991" spans="3:7" x14ac:dyDescent="0.2">
      <c r="C991" s="2">
        <v>0</v>
      </c>
      <c r="D991" s="2">
        <v>0</v>
      </c>
      <c r="E991" s="2">
        <v>0</v>
      </c>
      <c r="F991" s="2">
        <v>1</v>
      </c>
      <c r="G991" s="2"/>
    </row>
    <row r="992" spans="3:7" x14ac:dyDescent="0.2">
      <c r="C992" s="2">
        <v>0</v>
      </c>
      <c r="D992" s="2">
        <v>0</v>
      </c>
      <c r="E992" s="2">
        <v>0</v>
      </c>
      <c r="F992" s="2">
        <v>1</v>
      </c>
      <c r="G992" s="2"/>
    </row>
    <row r="993" spans="3:7" x14ac:dyDescent="0.2">
      <c r="C993" s="2">
        <v>0</v>
      </c>
      <c r="D993" s="2">
        <v>0</v>
      </c>
      <c r="E993" s="2">
        <v>1</v>
      </c>
      <c r="F993" s="2">
        <v>0</v>
      </c>
      <c r="G993" s="2"/>
    </row>
    <row r="994" spans="3:7" x14ac:dyDescent="0.2">
      <c r="C994" s="2">
        <v>0</v>
      </c>
      <c r="D994" s="2">
        <v>0</v>
      </c>
      <c r="E994" s="2">
        <v>0</v>
      </c>
      <c r="F994" s="2">
        <v>1</v>
      </c>
      <c r="G994" s="2"/>
    </row>
    <row r="995" spans="3:7" x14ac:dyDescent="0.2">
      <c r="C995" s="2">
        <v>0</v>
      </c>
      <c r="D995" s="2">
        <v>0</v>
      </c>
      <c r="E995" s="2">
        <v>0</v>
      </c>
      <c r="F995" s="2">
        <v>1</v>
      </c>
      <c r="G995" s="2"/>
    </row>
    <row r="996" spans="3:7" x14ac:dyDescent="0.2">
      <c r="C996" s="2">
        <v>0</v>
      </c>
      <c r="D996" s="2">
        <v>0</v>
      </c>
      <c r="E996" s="2">
        <v>0</v>
      </c>
      <c r="F996" s="2">
        <v>1</v>
      </c>
      <c r="G996" s="2"/>
    </row>
    <row r="997" spans="3:7" x14ac:dyDescent="0.2">
      <c r="C997" s="2">
        <v>1</v>
      </c>
      <c r="D997" s="2">
        <v>0</v>
      </c>
      <c r="E997" s="2">
        <v>0</v>
      </c>
      <c r="F997" s="2">
        <v>0</v>
      </c>
      <c r="G997" s="2"/>
    </row>
    <row r="998" spans="3:7" x14ac:dyDescent="0.2">
      <c r="C998" s="2">
        <v>1</v>
      </c>
      <c r="D998" s="2">
        <v>0</v>
      </c>
      <c r="E998" s="2">
        <v>0</v>
      </c>
      <c r="F998" s="2">
        <v>0</v>
      </c>
      <c r="G998" s="2"/>
    </row>
    <row r="999" spans="3:7" x14ac:dyDescent="0.2">
      <c r="C999" s="2">
        <v>1</v>
      </c>
      <c r="D999" s="2">
        <v>0</v>
      </c>
      <c r="E999" s="2">
        <v>0</v>
      </c>
      <c r="F999" s="2">
        <v>0</v>
      </c>
      <c r="G999" s="2"/>
    </row>
    <row r="1000" spans="3:7" x14ac:dyDescent="0.2">
      <c r="C1000" s="2">
        <v>0</v>
      </c>
      <c r="D1000" s="2">
        <v>0</v>
      </c>
      <c r="E1000" s="2">
        <v>0</v>
      </c>
      <c r="F1000" s="2">
        <v>1</v>
      </c>
      <c r="G1000" s="2"/>
    </row>
    <row r="1001" spans="3:7" x14ac:dyDescent="0.2">
      <c r="C1001" s="2">
        <v>0</v>
      </c>
      <c r="D1001" s="2">
        <v>0</v>
      </c>
      <c r="E1001" s="2">
        <v>0</v>
      </c>
      <c r="F1001" s="2">
        <v>1</v>
      </c>
      <c r="G1001" s="2"/>
    </row>
    <row r="1002" spans="3:7" x14ac:dyDescent="0.2">
      <c r="C1002" s="2">
        <v>0</v>
      </c>
      <c r="D1002" s="2">
        <v>0</v>
      </c>
      <c r="E1002" s="2">
        <v>0</v>
      </c>
      <c r="F1002" s="2">
        <v>1</v>
      </c>
      <c r="G1002" s="2"/>
    </row>
    <row r="1003" spans="3:7" x14ac:dyDescent="0.2">
      <c r="C1003" s="2">
        <v>0</v>
      </c>
      <c r="D1003" s="2">
        <v>0</v>
      </c>
      <c r="E1003" s="2">
        <v>0</v>
      </c>
      <c r="F1003" s="2">
        <v>1</v>
      </c>
      <c r="G1003" s="2"/>
    </row>
    <row r="1004" spans="3:7" x14ac:dyDescent="0.2">
      <c r="C1004" s="2">
        <v>0</v>
      </c>
      <c r="D1004" s="2">
        <v>1</v>
      </c>
      <c r="E1004" s="2">
        <v>0</v>
      </c>
      <c r="F1004" s="2">
        <v>0</v>
      </c>
      <c r="G1004" s="2"/>
    </row>
    <row r="1005" spans="3:7" x14ac:dyDescent="0.2">
      <c r="C1005" s="2">
        <v>0</v>
      </c>
      <c r="D1005" s="2">
        <v>0</v>
      </c>
      <c r="E1005" s="2">
        <v>0</v>
      </c>
      <c r="F1005" s="2">
        <v>1</v>
      </c>
      <c r="G1005" s="2"/>
    </row>
    <row r="1006" spans="3:7" x14ac:dyDescent="0.2">
      <c r="C1006" s="2">
        <v>1</v>
      </c>
      <c r="D1006" s="2">
        <v>0</v>
      </c>
      <c r="E1006" s="2">
        <v>0</v>
      </c>
      <c r="F1006" s="2">
        <v>0</v>
      </c>
      <c r="G1006" s="2"/>
    </row>
    <row r="1007" spans="3:7" x14ac:dyDescent="0.2">
      <c r="C1007" s="2">
        <v>0</v>
      </c>
      <c r="D1007" s="2">
        <v>0</v>
      </c>
      <c r="E1007" s="2">
        <v>0</v>
      </c>
      <c r="F1007" s="2">
        <v>1</v>
      </c>
      <c r="G1007" s="2"/>
    </row>
    <row r="1008" spans="3:7" x14ac:dyDescent="0.2">
      <c r="C1008" s="2">
        <v>0</v>
      </c>
      <c r="D1008" s="2">
        <v>0</v>
      </c>
      <c r="E1008" s="2">
        <v>0</v>
      </c>
      <c r="F1008" s="2">
        <v>1</v>
      </c>
      <c r="G1008" s="2"/>
    </row>
    <row r="1009" spans="3:7" x14ac:dyDescent="0.2">
      <c r="C1009" s="2">
        <v>0</v>
      </c>
      <c r="D1009" s="2">
        <v>0</v>
      </c>
      <c r="E1009" s="2">
        <v>0</v>
      </c>
      <c r="F1009" s="2">
        <v>1</v>
      </c>
      <c r="G1009" s="2"/>
    </row>
    <row r="1010" spans="3:7" x14ac:dyDescent="0.2">
      <c r="C1010" s="2">
        <v>0</v>
      </c>
      <c r="D1010" s="2">
        <v>0</v>
      </c>
      <c r="E1010" s="2">
        <v>0</v>
      </c>
      <c r="F1010" s="2">
        <v>1</v>
      </c>
      <c r="G1010" s="2"/>
    </row>
    <row r="1011" spans="3:7" x14ac:dyDescent="0.2">
      <c r="C1011" s="2">
        <v>0</v>
      </c>
      <c r="D1011" s="2">
        <v>0</v>
      </c>
      <c r="E1011" s="2">
        <v>0</v>
      </c>
      <c r="F1011" s="2">
        <v>1</v>
      </c>
      <c r="G1011" s="2"/>
    </row>
    <row r="1012" spans="3:7" x14ac:dyDescent="0.2">
      <c r="C1012" s="2">
        <v>0</v>
      </c>
      <c r="D1012" s="2">
        <v>0</v>
      </c>
      <c r="E1012" s="2">
        <v>1</v>
      </c>
      <c r="F1012" s="2">
        <v>0</v>
      </c>
      <c r="G1012" s="2"/>
    </row>
    <row r="1013" spans="3:7" x14ac:dyDescent="0.2">
      <c r="C1013" s="2">
        <v>1</v>
      </c>
      <c r="D1013" s="2">
        <v>0</v>
      </c>
      <c r="E1013" s="2">
        <v>0</v>
      </c>
      <c r="F1013" s="2">
        <v>0</v>
      </c>
      <c r="G1013" s="2"/>
    </row>
    <row r="1014" spans="3:7" x14ac:dyDescent="0.2">
      <c r="C1014" s="2">
        <v>0</v>
      </c>
      <c r="D1014" s="2">
        <v>0</v>
      </c>
      <c r="E1014" s="2">
        <v>0</v>
      </c>
      <c r="F1014" s="2">
        <v>1</v>
      </c>
      <c r="G1014" s="2"/>
    </row>
    <row r="1015" spans="3:7" x14ac:dyDescent="0.2">
      <c r="C1015" s="2">
        <v>0</v>
      </c>
      <c r="D1015" s="2">
        <v>0</v>
      </c>
      <c r="E1015" s="2">
        <v>0</v>
      </c>
      <c r="F1015" s="2">
        <v>1</v>
      </c>
      <c r="G1015" s="2"/>
    </row>
    <row r="1016" spans="3:7" x14ac:dyDescent="0.2">
      <c r="C1016" s="2">
        <v>1</v>
      </c>
      <c r="D1016" s="2">
        <v>0</v>
      </c>
      <c r="E1016" s="2">
        <v>0</v>
      </c>
      <c r="F1016" s="2">
        <v>0</v>
      </c>
      <c r="G1016" s="2"/>
    </row>
    <row r="1017" spans="3:7" x14ac:dyDescent="0.2">
      <c r="C1017" s="2">
        <v>0</v>
      </c>
      <c r="D1017" s="2">
        <v>0</v>
      </c>
      <c r="E1017" s="2">
        <v>0</v>
      </c>
      <c r="F1017" s="2">
        <v>1</v>
      </c>
      <c r="G1017" s="2"/>
    </row>
    <row r="1018" spans="3:7" x14ac:dyDescent="0.2">
      <c r="C1018" s="2">
        <v>0</v>
      </c>
      <c r="D1018" s="2">
        <v>0</v>
      </c>
      <c r="E1018" s="2">
        <v>1</v>
      </c>
      <c r="F1018" s="2">
        <v>0</v>
      </c>
      <c r="G1018" s="2"/>
    </row>
    <row r="1019" spans="3:7" x14ac:dyDescent="0.2">
      <c r="C1019" s="2">
        <v>0</v>
      </c>
      <c r="D1019" s="2">
        <v>0</v>
      </c>
      <c r="E1019" s="2">
        <v>1</v>
      </c>
      <c r="F1019" s="2">
        <v>0</v>
      </c>
      <c r="G1019" s="2"/>
    </row>
    <row r="1020" spans="3:7" x14ac:dyDescent="0.2">
      <c r="C1020" s="2">
        <v>0</v>
      </c>
      <c r="D1020" s="2">
        <v>0</v>
      </c>
      <c r="E1020" s="2">
        <v>0</v>
      </c>
      <c r="F1020" s="2">
        <v>1</v>
      </c>
      <c r="G1020" s="2"/>
    </row>
    <row r="1021" spans="3:7" x14ac:dyDescent="0.2">
      <c r="C1021" s="2">
        <v>0</v>
      </c>
      <c r="D1021" s="2">
        <v>0</v>
      </c>
      <c r="E1021" s="2">
        <v>0</v>
      </c>
      <c r="F1021" s="2">
        <v>1</v>
      </c>
      <c r="G1021" s="2"/>
    </row>
    <row r="1022" spans="3:7" x14ac:dyDescent="0.2">
      <c r="C1022" s="2">
        <v>1</v>
      </c>
      <c r="D1022" s="2">
        <v>0</v>
      </c>
      <c r="E1022" s="2">
        <v>0</v>
      </c>
      <c r="F1022" s="2">
        <v>0</v>
      </c>
      <c r="G1022" s="2"/>
    </row>
    <row r="1023" spans="3:7" x14ac:dyDescent="0.2">
      <c r="C1023" s="2">
        <v>0</v>
      </c>
      <c r="D1023" s="2">
        <v>0</v>
      </c>
      <c r="E1023" s="2">
        <v>1</v>
      </c>
      <c r="F1023" s="2">
        <v>0</v>
      </c>
      <c r="G1023" s="2"/>
    </row>
    <row r="1024" spans="3:7" x14ac:dyDescent="0.2">
      <c r="C1024" s="2">
        <v>0</v>
      </c>
      <c r="D1024" s="2">
        <v>0</v>
      </c>
      <c r="E1024" s="2">
        <v>1</v>
      </c>
      <c r="F1024" s="2">
        <v>0</v>
      </c>
      <c r="G1024" s="2"/>
    </row>
    <row r="1025" spans="3:7" x14ac:dyDescent="0.2">
      <c r="C1025" s="2">
        <v>0</v>
      </c>
      <c r="D1025" s="2">
        <v>0</v>
      </c>
      <c r="E1025" s="2">
        <v>1</v>
      </c>
      <c r="F1025" s="2">
        <v>0</v>
      </c>
      <c r="G1025" s="2"/>
    </row>
    <row r="1026" spans="3:7" x14ac:dyDescent="0.2">
      <c r="C1026" s="2">
        <v>0</v>
      </c>
      <c r="D1026" s="2">
        <v>0</v>
      </c>
      <c r="E1026" s="2">
        <v>0</v>
      </c>
      <c r="F1026" s="2">
        <v>1</v>
      </c>
      <c r="G1026" s="2"/>
    </row>
    <row r="1027" spans="3:7" x14ac:dyDescent="0.2">
      <c r="C1027" s="2">
        <v>0</v>
      </c>
      <c r="D1027" s="2">
        <v>0</v>
      </c>
      <c r="E1027" s="2">
        <v>0</v>
      </c>
      <c r="F1027" s="2">
        <v>1</v>
      </c>
      <c r="G1027" s="2"/>
    </row>
    <row r="1028" spans="3:7" x14ac:dyDescent="0.2">
      <c r="C1028" s="2">
        <v>0</v>
      </c>
      <c r="D1028" s="2">
        <v>0</v>
      </c>
      <c r="E1028" s="2">
        <v>0</v>
      </c>
      <c r="F1028" s="2">
        <v>1</v>
      </c>
      <c r="G1028" s="2"/>
    </row>
    <row r="1029" spans="3:7" x14ac:dyDescent="0.2">
      <c r="C1029" s="2">
        <v>0</v>
      </c>
      <c r="D1029" s="2">
        <v>0</v>
      </c>
      <c r="E1029" s="2">
        <v>0</v>
      </c>
      <c r="F1029" s="2">
        <v>1</v>
      </c>
      <c r="G1029" s="2"/>
    </row>
    <row r="1030" spans="3:7" x14ac:dyDescent="0.2">
      <c r="C1030" s="2">
        <v>1</v>
      </c>
      <c r="D1030" s="2">
        <v>0</v>
      </c>
      <c r="E1030" s="2">
        <v>0</v>
      </c>
      <c r="F1030" s="2">
        <v>0</v>
      </c>
      <c r="G1030" s="2"/>
    </row>
    <row r="1031" spans="3:7" x14ac:dyDescent="0.2">
      <c r="C1031" s="2">
        <v>0</v>
      </c>
      <c r="D1031" s="2">
        <v>0</v>
      </c>
      <c r="E1031" s="2">
        <v>1</v>
      </c>
      <c r="F1031" s="2">
        <v>0</v>
      </c>
      <c r="G1031" s="2"/>
    </row>
    <row r="1032" spans="3:7" x14ac:dyDescent="0.2">
      <c r="C1032" s="2">
        <v>0</v>
      </c>
      <c r="D1032" s="2">
        <v>0</v>
      </c>
      <c r="E1032" s="2">
        <v>0</v>
      </c>
      <c r="F1032" s="2">
        <v>1</v>
      </c>
      <c r="G1032" s="2"/>
    </row>
    <row r="1033" spans="3:7" x14ac:dyDescent="0.2">
      <c r="C1033" s="2">
        <v>0</v>
      </c>
      <c r="D1033" s="2">
        <v>0</v>
      </c>
      <c r="E1033" s="2">
        <v>0</v>
      </c>
      <c r="F1033" s="2">
        <v>1</v>
      </c>
      <c r="G1033" s="2"/>
    </row>
    <row r="1034" spans="3:7" x14ac:dyDescent="0.2">
      <c r="C1034" s="2">
        <v>1</v>
      </c>
      <c r="D1034" s="2">
        <v>0</v>
      </c>
      <c r="E1034" s="2">
        <v>0</v>
      </c>
      <c r="F1034" s="2">
        <v>0</v>
      </c>
      <c r="G1034" s="2"/>
    </row>
    <row r="1035" spans="3:7" x14ac:dyDescent="0.2">
      <c r="C1035" s="2">
        <v>0</v>
      </c>
      <c r="D1035" s="2">
        <v>1</v>
      </c>
      <c r="E1035" s="2">
        <v>0</v>
      </c>
      <c r="F1035" s="2">
        <v>0</v>
      </c>
      <c r="G1035" s="2"/>
    </row>
    <row r="1036" spans="3:7" x14ac:dyDescent="0.2">
      <c r="C1036" s="2">
        <v>0</v>
      </c>
      <c r="D1036" s="2">
        <v>0</v>
      </c>
      <c r="E1036" s="2">
        <v>0</v>
      </c>
      <c r="F1036" s="2">
        <v>1</v>
      </c>
      <c r="G1036" s="2"/>
    </row>
    <row r="1037" spans="3:7" x14ac:dyDescent="0.2">
      <c r="C1037" s="2">
        <v>0</v>
      </c>
      <c r="D1037" s="2">
        <v>0</v>
      </c>
      <c r="E1037" s="2">
        <v>0</v>
      </c>
      <c r="F1037" s="2">
        <v>1</v>
      </c>
      <c r="G1037" s="2"/>
    </row>
    <row r="1038" spans="3:7" x14ac:dyDescent="0.2">
      <c r="C1038" s="2">
        <v>0</v>
      </c>
      <c r="D1038" s="2">
        <v>0</v>
      </c>
      <c r="E1038" s="2">
        <v>0</v>
      </c>
      <c r="F1038" s="2">
        <v>1</v>
      </c>
      <c r="G1038" s="2"/>
    </row>
    <row r="1039" spans="3:7" x14ac:dyDescent="0.2">
      <c r="C1039" s="2">
        <v>0</v>
      </c>
      <c r="D1039" s="2">
        <v>0</v>
      </c>
      <c r="E1039" s="2">
        <v>1</v>
      </c>
      <c r="F1039" s="2">
        <v>0</v>
      </c>
      <c r="G1039" s="2"/>
    </row>
    <row r="1040" spans="3:7" x14ac:dyDescent="0.2">
      <c r="C1040" s="2">
        <v>0</v>
      </c>
      <c r="D1040" s="2">
        <v>0</v>
      </c>
      <c r="E1040" s="2">
        <v>0</v>
      </c>
      <c r="F1040" s="2">
        <v>1</v>
      </c>
      <c r="G1040" s="2"/>
    </row>
    <row r="1041" spans="3:7" x14ac:dyDescent="0.2">
      <c r="C1041" s="2">
        <v>0</v>
      </c>
      <c r="D1041" s="2">
        <v>0</v>
      </c>
      <c r="E1041" s="2">
        <v>0</v>
      </c>
      <c r="F1041" s="2">
        <v>1</v>
      </c>
      <c r="G1041" s="2"/>
    </row>
    <row r="1042" spans="3:7" x14ac:dyDescent="0.2">
      <c r="C1042" s="2">
        <v>0</v>
      </c>
      <c r="D1042" s="2">
        <v>0</v>
      </c>
      <c r="E1042" s="2">
        <v>0</v>
      </c>
      <c r="F1042" s="2">
        <v>1</v>
      </c>
      <c r="G1042" s="2"/>
    </row>
    <row r="1043" spans="3:7" x14ac:dyDescent="0.2">
      <c r="C1043" s="2">
        <v>0</v>
      </c>
      <c r="D1043" s="2">
        <v>0</v>
      </c>
      <c r="E1043" s="2">
        <v>0</v>
      </c>
      <c r="F1043" s="2">
        <v>1</v>
      </c>
      <c r="G1043" s="2"/>
    </row>
    <row r="1044" spans="3:7" x14ac:dyDescent="0.2">
      <c r="C1044" s="2">
        <v>0</v>
      </c>
      <c r="D1044" s="2">
        <v>0</v>
      </c>
      <c r="E1044" s="2">
        <v>0</v>
      </c>
      <c r="F1044" s="2">
        <v>1</v>
      </c>
      <c r="G1044" s="2"/>
    </row>
    <row r="1045" spans="3:7" x14ac:dyDescent="0.2">
      <c r="C1045" s="2">
        <v>0</v>
      </c>
      <c r="D1045" s="2">
        <v>0</v>
      </c>
      <c r="E1045" s="2">
        <v>0</v>
      </c>
      <c r="F1045" s="2">
        <v>1</v>
      </c>
      <c r="G1045" s="2"/>
    </row>
    <row r="1046" spans="3:7" x14ac:dyDescent="0.2">
      <c r="C1046" s="2">
        <v>0</v>
      </c>
      <c r="D1046" s="2">
        <v>0</v>
      </c>
      <c r="E1046" s="2">
        <v>0</v>
      </c>
      <c r="F1046" s="2">
        <v>1</v>
      </c>
      <c r="G1046" s="2"/>
    </row>
    <row r="1047" spans="3:7" x14ac:dyDescent="0.2">
      <c r="C1047" s="2">
        <v>0</v>
      </c>
      <c r="D1047" s="2">
        <v>1</v>
      </c>
      <c r="E1047" s="2">
        <v>0</v>
      </c>
      <c r="F1047" s="2">
        <v>0</v>
      </c>
      <c r="G1047" s="2"/>
    </row>
    <row r="1048" spans="3:7" x14ac:dyDescent="0.2">
      <c r="C1048" s="2">
        <v>0</v>
      </c>
      <c r="D1048" s="2">
        <v>0</v>
      </c>
      <c r="E1048" s="2">
        <v>1</v>
      </c>
      <c r="F1048" s="2">
        <v>0</v>
      </c>
      <c r="G1048" s="2"/>
    </row>
    <row r="1049" spans="3:7" x14ac:dyDescent="0.2">
      <c r="C1049" s="2">
        <v>1</v>
      </c>
      <c r="D1049" s="2">
        <v>0</v>
      </c>
      <c r="E1049" s="2">
        <v>0</v>
      </c>
      <c r="F1049" s="2">
        <v>0</v>
      </c>
      <c r="G1049" s="2"/>
    </row>
    <row r="1050" spans="3:7" x14ac:dyDescent="0.2">
      <c r="C1050" s="2">
        <v>0</v>
      </c>
      <c r="D1050" s="2">
        <v>0</v>
      </c>
      <c r="E1050" s="2">
        <v>0</v>
      </c>
      <c r="F1050" s="2">
        <v>1</v>
      </c>
      <c r="G1050" s="2"/>
    </row>
    <row r="1051" spans="3:7" x14ac:dyDescent="0.2">
      <c r="C1051" s="2">
        <v>1</v>
      </c>
      <c r="D1051" s="2">
        <v>0</v>
      </c>
      <c r="E1051" s="2">
        <v>0</v>
      </c>
      <c r="F1051" s="2">
        <v>0</v>
      </c>
      <c r="G1051" s="2"/>
    </row>
    <row r="1052" spans="3:7" x14ac:dyDescent="0.2">
      <c r="C1052" s="2">
        <v>1</v>
      </c>
      <c r="D1052" s="2">
        <v>0</v>
      </c>
      <c r="E1052" s="2">
        <v>0</v>
      </c>
      <c r="F1052" s="2">
        <v>0</v>
      </c>
      <c r="G1052" s="2"/>
    </row>
    <row r="1053" spans="3:7" x14ac:dyDescent="0.2">
      <c r="C1053" s="2">
        <v>0</v>
      </c>
      <c r="D1053" s="2">
        <v>0</v>
      </c>
      <c r="E1053" s="2">
        <v>1</v>
      </c>
      <c r="F1053" s="2">
        <v>0</v>
      </c>
      <c r="G1053" s="2"/>
    </row>
    <row r="1054" spans="3:7" x14ac:dyDescent="0.2">
      <c r="C1054" s="2">
        <v>0</v>
      </c>
      <c r="D1054" s="2">
        <v>0</v>
      </c>
      <c r="E1054" s="2">
        <v>0</v>
      </c>
      <c r="F1054" s="2">
        <v>1</v>
      </c>
      <c r="G1054" s="2"/>
    </row>
    <row r="1055" spans="3:7" x14ac:dyDescent="0.2">
      <c r="C1055" s="2">
        <v>0</v>
      </c>
      <c r="D1055" s="2">
        <v>0</v>
      </c>
      <c r="E1055" s="2">
        <v>1</v>
      </c>
      <c r="F1055" s="2">
        <v>0</v>
      </c>
      <c r="G1055" s="2"/>
    </row>
    <row r="1056" spans="3:7" x14ac:dyDescent="0.2">
      <c r="C1056" s="2">
        <v>0</v>
      </c>
      <c r="D1056" s="2">
        <v>0</v>
      </c>
      <c r="E1056" s="2">
        <v>0</v>
      </c>
      <c r="F1056" s="2">
        <v>1</v>
      </c>
      <c r="G1056" s="2"/>
    </row>
    <row r="1057" spans="3:7" x14ac:dyDescent="0.2">
      <c r="C1057" s="2">
        <v>0</v>
      </c>
      <c r="D1057" s="2">
        <v>0</v>
      </c>
      <c r="E1057" s="2">
        <v>0</v>
      </c>
      <c r="F1057" s="2">
        <v>1</v>
      </c>
      <c r="G1057" s="2"/>
    </row>
    <row r="1058" spans="3:7" x14ac:dyDescent="0.2">
      <c r="C1058" s="2">
        <v>0</v>
      </c>
      <c r="D1058" s="2">
        <v>0</v>
      </c>
      <c r="E1058" s="2">
        <v>0</v>
      </c>
      <c r="F1058" s="2">
        <v>1</v>
      </c>
      <c r="G1058" s="2"/>
    </row>
    <row r="1059" spans="3:7" x14ac:dyDescent="0.2">
      <c r="C1059" s="2">
        <v>1</v>
      </c>
      <c r="D1059" s="2">
        <v>0</v>
      </c>
      <c r="E1059" s="2">
        <v>0</v>
      </c>
      <c r="F1059" s="2">
        <v>0</v>
      </c>
      <c r="G1059" s="2"/>
    </row>
    <row r="1060" spans="3:7" x14ac:dyDescent="0.2">
      <c r="C1060" s="2">
        <v>0</v>
      </c>
      <c r="D1060" s="2">
        <v>0</v>
      </c>
      <c r="E1060" s="2">
        <v>1</v>
      </c>
      <c r="F1060" s="2">
        <v>0</v>
      </c>
      <c r="G1060" s="2"/>
    </row>
    <row r="1061" spans="3:7" x14ac:dyDescent="0.2">
      <c r="C1061" s="2">
        <v>0</v>
      </c>
      <c r="D1061" s="2">
        <v>0</v>
      </c>
      <c r="E1061" s="2">
        <v>0</v>
      </c>
      <c r="F1061" s="2">
        <v>1</v>
      </c>
      <c r="G1061" s="2"/>
    </row>
    <row r="1062" spans="3:7" x14ac:dyDescent="0.2">
      <c r="C1062" s="2">
        <v>1</v>
      </c>
      <c r="D1062" s="2">
        <v>0</v>
      </c>
      <c r="E1062" s="2">
        <v>0</v>
      </c>
      <c r="F1062" s="2">
        <v>0</v>
      </c>
      <c r="G1062" s="2"/>
    </row>
    <row r="1063" spans="3:7" x14ac:dyDescent="0.2">
      <c r="C1063" s="2">
        <v>0</v>
      </c>
      <c r="D1063" s="2">
        <v>0</v>
      </c>
      <c r="E1063" s="2">
        <v>0</v>
      </c>
      <c r="F1063" s="2">
        <v>1</v>
      </c>
      <c r="G1063" s="2"/>
    </row>
    <row r="1064" spans="3:7" x14ac:dyDescent="0.2">
      <c r="C1064" s="2">
        <v>0</v>
      </c>
      <c r="D1064" s="2">
        <v>0</v>
      </c>
      <c r="E1064" s="2">
        <v>0</v>
      </c>
      <c r="F1064" s="2">
        <v>1</v>
      </c>
      <c r="G1064" s="2"/>
    </row>
    <row r="1065" spans="3:7" x14ac:dyDescent="0.2">
      <c r="C1065" s="2">
        <v>0</v>
      </c>
      <c r="D1065" s="2">
        <v>0</v>
      </c>
      <c r="E1065" s="2">
        <v>0</v>
      </c>
      <c r="F1065" s="2">
        <v>1</v>
      </c>
      <c r="G1065" s="2"/>
    </row>
    <row r="1066" spans="3:7" x14ac:dyDescent="0.2">
      <c r="C1066" s="2">
        <v>0</v>
      </c>
      <c r="D1066" s="2">
        <v>0</v>
      </c>
      <c r="E1066" s="2">
        <v>0</v>
      </c>
      <c r="F1066" s="2">
        <v>1</v>
      </c>
      <c r="G1066" s="2"/>
    </row>
    <row r="1067" spans="3:7" x14ac:dyDescent="0.2">
      <c r="C1067" s="2">
        <v>1</v>
      </c>
      <c r="D1067" s="2">
        <v>0</v>
      </c>
      <c r="E1067" s="2">
        <v>0</v>
      </c>
      <c r="F1067" s="2">
        <v>0</v>
      </c>
      <c r="G1067" s="2"/>
    </row>
    <row r="1068" spans="3:7" x14ac:dyDescent="0.2">
      <c r="C1068" s="2">
        <v>0</v>
      </c>
      <c r="D1068" s="2">
        <v>0</v>
      </c>
      <c r="E1068" s="2">
        <v>1</v>
      </c>
      <c r="F1068" s="2">
        <v>0</v>
      </c>
      <c r="G1068" s="2"/>
    </row>
    <row r="1069" spans="3:7" x14ac:dyDescent="0.2">
      <c r="C1069" s="2">
        <v>0</v>
      </c>
      <c r="D1069" s="2">
        <v>0</v>
      </c>
      <c r="E1069" s="2">
        <v>0</v>
      </c>
      <c r="F1069" s="2">
        <v>1</v>
      </c>
      <c r="G1069" s="2"/>
    </row>
    <row r="1070" spans="3:7" x14ac:dyDescent="0.2">
      <c r="C1070" s="2">
        <v>0</v>
      </c>
      <c r="D1070" s="2">
        <v>0</v>
      </c>
      <c r="E1070" s="2">
        <v>0</v>
      </c>
      <c r="F1070" s="2">
        <v>1</v>
      </c>
      <c r="G1070" s="2"/>
    </row>
    <row r="1071" spans="3:7" x14ac:dyDescent="0.2">
      <c r="C1071" s="2">
        <v>0</v>
      </c>
      <c r="D1071" s="2">
        <v>1</v>
      </c>
      <c r="E1071" s="2">
        <v>1</v>
      </c>
      <c r="F1071" s="2">
        <v>0</v>
      </c>
      <c r="G1071" s="2"/>
    </row>
    <row r="1072" spans="3:7" x14ac:dyDescent="0.2">
      <c r="C1072" s="2">
        <v>0</v>
      </c>
      <c r="D1072" s="2">
        <v>0</v>
      </c>
      <c r="E1072" s="2">
        <v>0</v>
      </c>
      <c r="F1072" s="2">
        <v>1</v>
      </c>
      <c r="G1072" s="2"/>
    </row>
    <row r="1073" spans="3:7" x14ac:dyDescent="0.2">
      <c r="C1073" s="2">
        <v>0</v>
      </c>
      <c r="D1073" s="2">
        <v>0</v>
      </c>
      <c r="E1073" s="2">
        <v>0</v>
      </c>
      <c r="F1073" s="2">
        <v>1</v>
      </c>
      <c r="G1073" s="2"/>
    </row>
    <row r="1074" spans="3:7" x14ac:dyDescent="0.2">
      <c r="C1074" s="2">
        <v>0</v>
      </c>
      <c r="D1074" s="2">
        <v>0</v>
      </c>
      <c r="E1074" s="2">
        <v>0</v>
      </c>
      <c r="F1074" s="2">
        <v>1</v>
      </c>
      <c r="G1074" s="2"/>
    </row>
    <row r="1075" spans="3:7" x14ac:dyDescent="0.2">
      <c r="C1075" s="2">
        <v>0</v>
      </c>
      <c r="D1075" s="2">
        <v>0</v>
      </c>
      <c r="E1075" s="2">
        <v>1</v>
      </c>
      <c r="F1075" s="2">
        <v>0</v>
      </c>
      <c r="G1075" s="2"/>
    </row>
    <row r="1076" spans="3:7" x14ac:dyDescent="0.2">
      <c r="C1076" s="2">
        <v>0</v>
      </c>
      <c r="D1076" s="2">
        <v>0</v>
      </c>
      <c r="E1076" s="2">
        <v>0</v>
      </c>
      <c r="F1076" s="2">
        <v>1</v>
      </c>
      <c r="G1076" s="2"/>
    </row>
    <row r="1077" spans="3:7" x14ac:dyDescent="0.2">
      <c r="C1077" s="2">
        <v>0</v>
      </c>
      <c r="D1077" s="2">
        <v>0</v>
      </c>
      <c r="E1077" s="2">
        <v>0</v>
      </c>
      <c r="F1077" s="2">
        <v>1</v>
      </c>
      <c r="G1077" s="2"/>
    </row>
    <row r="1078" spans="3:7" x14ac:dyDescent="0.2">
      <c r="C1078" s="2">
        <v>0</v>
      </c>
      <c r="D1078" s="2">
        <v>0</v>
      </c>
      <c r="E1078" s="2">
        <v>0</v>
      </c>
      <c r="F1078" s="2">
        <v>1</v>
      </c>
      <c r="G1078" s="2"/>
    </row>
    <row r="1079" spans="3:7" x14ac:dyDescent="0.2">
      <c r="C1079" s="2">
        <v>0</v>
      </c>
      <c r="D1079" s="2">
        <v>0</v>
      </c>
      <c r="E1079" s="2">
        <v>0</v>
      </c>
      <c r="F1079" s="2">
        <v>1</v>
      </c>
      <c r="G1079" s="2"/>
    </row>
    <row r="1080" spans="3:7" x14ac:dyDescent="0.2">
      <c r="C1080" s="2">
        <v>0</v>
      </c>
      <c r="D1080" s="2">
        <v>0</v>
      </c>
      <c r="E1080" s="2">
        <v>0</v>
      </c>
      <c r="F1080" s="2">
        <v>1</v>
      </c>
      <c r="G1080" s="2"/>
    </row>
    <row r="1081" spans="3:7" x14ac:dyDescent="0.2">
      <c r="C1081" s="2">
        <v>0</v>
      </c>
      <c r="D1081" s="2">
        <v>0</v>
      </c>
      <c r="E1081" s="2">
        <v>0</v>
      </c>
      <c r="F1081" s="2">
        <v>1</v>
      </c>
      <c r="G1081" s="2"/>
    </row>
    <row r="1082" spans="3:7" x14ac:dyDescent="0.2">
      <c r="C1082" s="2">
        <v>0</v>
      </c>
      <c r="D1082" s="2">
        <v>0</v>
      </c>
      <c r="E1082" s="2">
        <v>1</v>
      </c>
      <c r="F1082" s="2">
        <v>0</v>
      </c>
      <c r="G1082" s="2"/>
    </row>
    <row r="1083" spans="3:7" x14ac:dyDescent="0.2">
      <c r="C1083" s="2">
        <v>1</v>
      </c>
      <c r="D1083" s="2">
        <v>0</v>
      </c>
      <c r="E1083" s="2">
        <v>0</v>
      </c>
      <c r="F1083" s="2">
        <v>0</v>
      </c>
      <c r="G1083" s="2"/>
    </row>
    <row r="1084" spans="3:7" x14ac:dyDescent="0.2">
      <c r="C1084" s="2">
        <v>0</v>
      </c>
      <c r="D1084" s="2">
        <v>0</v>
      </c>
      <c r="E1084" s="2">
        <v>0</v>
      </c>
      <c r="F1084" s="2">
        <v>1</v>
      </c>
      <c r="G1084" s="2"/>
    </row>
    <row r="1085" spans="3:7" x14ac:dyDescent="0.2">
      <c r="C1085" s="2">
        <v>0</v>
      </c>
      <c r="D1085" s="2">
        <v>0</v>
      </c>
      <c r="E1085" s="2">
        <v>0</v>
      </c>
      <c r="F1085" s="2">
        <v>1</v>
      </c>
      <c r="G1085" s="2"/>
    </row>
    <row r="1086" spans="3:7" x14ac:dyDescent="0.2">
      <c r="C1086" s="2">
        <v>0</v>
      </c>
      <c r="D1086" s="2">
        <v>0</v>
      </c>
      <c r="E1086" s="2">
        <v>0</v>
      </c>
      <c r="F1086" s="2">
        <v>1</v>
      </c>
      <c r="G1086" s="2"/>
    </row>
    <row r="1087" spans="3:7" x14ac:dyDescent="0.2">
      <c r="C1087" s="2">
        <v>0</v>
      </c>
      <c r="D1087" s="2">
        <v>0</v>
      </c>
      <c r="E1087" s="2">
        <v>0</v>
      </c>
      <c r="F1087" s="2">
        <v>1</v>
      </c>
      <c r="G1087" s="2"/>
    </row>
    <row r="1088" spans="3:7" x14ac:dyDescent="0.2">
      <c r="C1088" s="2">
        <v>0</v>
      </c>
      <c r="D1088" s="2">
        <v>0</v>
      </c>
      <c r="E1088" s="2">
        <v>0</v>
      </c>
      <c r="F1088" s="2">
        <v>1</v>
      </c>
      <c r="G1088" s="2"/>
    </row>
    <row r="1089" spans="3:7" x14ac:dyDescent="0.2">
      <c r="C1089" s="2">
        <v>0</v>
      </c>
      <c r="D1089" s="2">
        <v>0</v>
      </c>
      <c r="E1089" s="2">
        <v>1</v>
      </c>
      <c r="F1089" s="2">
        <v>0</v>
      </c>
      <c r="G1089" s="2"/>
    </row>
    <row r="1090" spans="3:7" x14ac:dyDescent="0.2">
      <c r="C1090" s="2">
        <v>0</v>
      </c>
      <c r="D1090" s="2">
        <v>0</v>
      </c>
      <c r="E1090" s="2">
        <v>1</v>
      </c>
      <c r="F1090" s="2">
        <v>0</v>
      </c>
      <c r="G1090" s="2"/>
    </row>
    <row r="1091" spans="3:7" x14ac:dyDescent="0.2">
      <c r="C1091" s="2">
        <v>0</v>
      </c>
      <c r="D1091" s="2">
        <v>0</v>
      </c>
      <c r="E1091" s="2">
        <v>0</v>
      </c>
      <c r="F1091" s="2">
        <v>1</v>
      </c>
      <c r="G1091" s="2"/>
    </row>
    <row r="1092" spans="3:7" x14ac:dyDescent="0.2">
      <c r="C1092" s="2">
        <v>0</v>
      </c>
      <c r="D1092" s="2">
        <v>0</v>
      </c>
      <c r="E1092" s="2">
        <v>0</v>
      </c>
      <c r="F1092" s="2">
        <v>1</v>
      </c>
      <c r="G1092" s="2"/>
    </row>
    <row r="1093" spans="3:7" x14ac:dyDescent="0.2">
      <c r="C1093" s="2">
        <v>0</v>
      </c>
      <c r="D1093" s="2">
        <v>0</v>
      </c>
      <c r="E1093" s="2">
        <v>1</v>
      </c>
      <c r="F1093" s="2">
        <v>0</v>
      </c>
      <c r="G1093" s="2"/>
    </row>
    <row r="1094" spans="3:7" x14ac:dyDescent="0.2">
      <c r="C1094" s="2">
        <v>0</v>
      </c>
      <c r="D1094" s="2">
        <v>0</v>
      </c>
      <c r="E1094" s="2">
        <v>1</v>
      </c>
      <c r="F1094" s="2">
        <v>0</v>
      </c>
      <c r="G1094" s="2"/>
    </row>
    <row r="1095" spans="3:7" x14ac:dyDescent="0.2">
      <c r="C1095" s="2">
        <v>1</v>
      </c>
      <c r="D1095" s="2">
        <v>0</v>
      </c>
      <c r="E1095" s="2">
        <v>0</v>
      </c>
      <c r="F1095" s="2">
        <v>0</v>
      </c>
      <c r="G1095" s="2"/>
    </row>
    <row r="1096" spans="3:7" x14ac:dyDescent="0.2">
      <c r="C1096" s="2">
        <v>1</v>
      </c>
      <c r="D1096" s="2">
        <v>0</v>
      </c>
      <c r="E1096" s="2">
        <v>0</v>
      </c>
      <c r="F1096" s="2">
        <v>0</v>
      </c>
      <c r="G1096" s="2"/>
    </row>
    <row r="1097" spans="3:7" x14ac:dyDescent="0.2">
      <c r="C1097" s="2">
        <v>0</v>
      </c>
      <c r="D1097" s="2">
        <v>0</v>
      </c>
      <c r="E1097" s="2">
        <v>0</v>
      </c>
      <c r="F1097" s="2">
        <v>1</v>
      </c>
      <c r="G1097" s="2"/>
    </row>
    <row r="1098" spans="3:7" x14ac:dyDescent="0.2">
      <c r="C1098" s="2">
        <v>0</v>
      </c>
      <c r="D1098" s="2">
        <v>0</v>
      </c>
      <c r="E1098" s="2">
        <v>1</v>
      </c>
      <c r="F1098" s="2">
        <v>0</v>
      </c>
      <c r="G1098" s="2"/>
    </row>
    <row r="1099" spans="3:7" x14ac:dyDescent="0.2">
      <c r="C1099" s="2">
        <v>1</v>
      </c>
      <c r="D1099" s="2">
        <v>0</v>
      </c>
      <c r="E1099" s="2">
        <v>0</v>
      </c>
      <c r="F1099" s="2">
        <v>0</v>
      </c>
      <c r="G1099" s="2"/>
    </row>
    <row r="1100" spans="3:7" x14ac:dyDescent="0.2">
      <c r="C1100" s="2">
        <v>0</v>
      </c>
      <c r="D1100" s="2">
        <v>0</v>
      </c>
      <c r="E1100" s="2">
        <v>0</v>
      </c>
      <c r="F1100" s="2">
        <v>1</v>
      </c>
      <c r="G1100" s="2"/>
    </row>
    <row r="1101" spans="3:7" x14ac:dyDescent="0.2">
      <c r="C1101" s="2">
        <v>0</v>
      </c>
      <c r="D1101" s="2">
        <v>0</v>
      </c>
      <c r="E1101" s="2">
        <v>0</v>
      </c>
      <c r="F1101" s="2">
        <v>1</v>
      </c>
      <c r="G1101" s="2"/>
    </row>
    <row r="1102" spans="3:7" x14ac:dyDescent="0.2">
      <c r="C1102" s="2">
        <v>0</v>
      </c>
      <c r="D1102" s="2">
        <v>0</v>
      </c>
      <c r="E1102" s="2">
        <v>1</v>
      </c>
      <c r="F1102" s="2">
        <v>0</v>
      </c>
      <c r="G1102" s="2"/>
    </row>
    <row r="1103" spans="3:7" x14ac:dyDescent="0.2">
      <c r="C1103" s="2">
        <v>0</v>
      </c>
      <c r="D1103" s="2">
        <v>0</v>
      </c>
      <c r="E1103" s="2">
        <v>0</v>
      </c>
      <c r="F1103" s="2">
        <v>1</v>
      </c>
      <c r="G1103" s="2"/>
    </row>
    <row r="1104" spans="3:7" x14ac:dyDescent="0.2">
      <c r="C1104" s="2">
        <v>1</v>
      </c>
      <c r="D1104" s="2">
        <v>0</v>
      </c>
      <c r="E1104" s="2">
        <v>0</v>
      </c>
      <c r="F1104" s="2">
        <v>0</v>
      </c>
      <c r="G1104" s="2"/>
    </row>
    <row r="1105" spans="3:7" x14ac:dyDescent="0.2">
      <c r="C1105" s="2">
        <v>0</v>
      </c>
      <c r="D1105" s="2">
        <v>0</v>
      </c>
      <c r="E1105" s="2">
        <v>0</v>
      </c>
      <c r="F1105" s="2">
        <v>1</v>
      </c>
      <c r="G1105" s="2"/>
    </row>
    <row r="1106" spans="3:7" x14ac:dyDescent="0.2">
      <c r="C1106" s="2">
        <v>1</v>
      </c>
      <c r="D1106" s="2">
        <v>0</v>
      </c>
      <c r="E1106" s="2">
        <v>0</v>
      </c>
      <c r="F1106" s="2">
        <v>0</v>
      </c>
      <c r="G1106" s="2"/>
    </row>
    <row r="1107" spans="3:7" x14ac:dyDescent="0.2">
      <c r="C1107" s="2">
        <v>1</v>
      </c>
      <c r="D1107" s="2">
        <v>0</v>
      </c>
      <c r="E1107" s="2">
        <v>0</v>
      </c>
      <c r="F1107" s="2">
        <v>0</v>
      </c>
      <c r="G1107" s="2"/>
    </row>
    <row r="1108" spans="3:7" x14ac:dyDescent="0.2">
      <c r="C1108" s="2">
        <v>1</v>
      </c>
      <c r="D1108" s="2">
        <v>0</v>
      </c>
      <c r="E1108" s="2">
        <v>0</v>
      </c>
      <c r="F1108" s="2">
        <v>0</v>
      </c>
      <c r="G1108" s="2"/>
    </row>
    <row r="1109" spans="3:7" x14ac:dyDescent="0.2">
      <c r="C1109" s="2">
        <v>0</v>
      </c>
      <c r="D1109" s="2">
        <v>0</v>
      </c>
      <c r="E1109" s="2">
        <v>0</v>
      </c>
      <c r="F1109" s="2">
        <v>1</v>
      </c>
      <c r="G1109" s="2"/>
    </row>
    <row r="1110" spans="3:7" x14ac:dyDescent="0.2">
      <c r="C1110" s="2">
        <v>0</v>
      </c>
      <c r="D1110" s="2">
        <v>0</v>
      </c>
      <c r="E1110" s="2">
        <v>0</v>
      </c>
      <c r="F1110" s="2">
        <v>1</v>
      </c>
      <c r="G1110" s="2"/>
    </row>
    <row r="1111" spans="3:7" x14ac:dyDescent="0.2">
      <c r="C1111" s="2">
        <v>0</v>
      </c>
      <c r="D1111" s="2">
        <v>0</v>
      </c>
      <c r="E1111" s="2">
        <v>0</v>
      </c>
      <c r="F1111" s="2">
        <v>1</v>
      </c>
      <c r="G1111" s="2"/>
    </row>
    <row r="1112" spans="3:7" x14ac:dyDescent="0.2">
      <c r="C1112" s="2">
        <v>0</v>
      </c>
      <c r="D1112" s="2">
        <v>0</v>
      </c>
      <c r="E1112" s="2">
        <v>0</v>
      </c>
      <c r="F1112" s="2">
        <v>1</v>
      </c>
      <c r="G1112" s="2"/>
    </row>
    <row r="1113" spans="3:7" x14ac:dyDescent="0.2">
      <c r="C1113" s="2">
        <v>1</v>
      </c>
      <c r="D1113" s="2">
        <v>0</v>
      </c>
      <c r="E1113" s="2">
        <v>0</v>
      </c>
      <c r="F1113" s="2">
        <v>0</v>
      </c>
      <c r="G1113" s="2"/>
    </row>
    <row r="1114" spans="3:7" x14ac:dyDescent="0.2">
      <c r="C1114" s="2">
        <v>0</v>
      </c>
      <c r="D1114" s="2">
        <v>0</v>
      </c>
      <c r="E1114" s="2">
        <v>0</v>
      </c>
      <c r="F1114" s="2">
        <v>1</v>
      </c>
      <c r="G1114" s="2"/>
    </row>
    <row r="1115" spans="3:7" x14ac:dyDescent="0.2">
      <c r="C1115" s="2">
        <v>0</v>
      </c>
      <c r="D1115" s="2">
        <v>0</v>
      </c>
      <c r="E1115" s="2">
        <v>0</v>
      </c>
      <c r="F1115" s="2">
        <v>1</v>
      </c>
      <c r="G1115" s="2"/>
    </row>
    <row r="1116" spans="3:7" x14ac:dyDescent="0.2">
      <c r="C1116" s="2">
        <v>0</v>
      </c>
      <c r="D1116" s="2">
        <v>0</v>
      </c>
      <c r="E1116" s="2">
        <v>0</v>
      </c>
      <c r="F1116" s="2">
        <v>1</v>
      </c>
      <c r="G1116" s="2"/>
    </row>
    <row r="1117" spans="3:7" x14ac:dyDescent="0.2">
      <c r="C1117" s="2">
        <v>0</v>
      </c>
      <c r="D1117" s="2">
        <v>0</v>
      </c>
      <c r="E1117" s="2">
        <v>0</v>
      </c>
      <c r="F1117" s="2">
        <v>1</v>
      </c>
      <c r="G1117" s="2"/>
    </row>
    <row r="1118" spans="3:7" x14ac:dyDescent="0.2">
      <c r="C1118" s="2">
        <v>0</v>
      </c>
      <c r="D1118" s="2">
        <v>0</v>
      </c>
      <c r="E1118" s="2">
        <v>0</v>
      </c>
      <c r="F1118" s="2">
        <v>1</v>
      </c>
      <c r="G1118" s="2"/>
    </row>
    <row r="1119" spans="3:7" x14ac:dyDescent="0.2">
      <c r="C1119" s="2">
        <v>0</v>
      </c>
      <c r="D1119" s="2">
        <v>0</v>
      </c>
      <c r="E1119" s="2">
        <v>0</v>
      </c>
      <c r="F1119" s="2">
        <v>1</v>
      </c>
      <c r="G1119" s="2"/>
    </row>
    <row r="1120" spans="3:7" x14ac:dyDescent="0.2">
      <c r="C1120" s="2">
        <v>0</v>
      </c>
      <c r="D1120" s="2">
        <v>0</v>
      </c>
      <c r="E1120" s="2">
        <v>1</v>
      </c>
      <c r="F1120" s="2">
        <v>0</v>
      </c>
      <c r="G1120" s="2"/>
    </row>
    <row r="1121" spans="3:7" x14ac:dyDescent="0.2">
      <c r="C1121" s="2">
        <v>1</v>
      </c>
      <c r="D1121" s="2">
        <v>0</v>
      </c>
      <c r="E1121" s="2">
        <v>0</v>
      </c>
      <c r="F1121" s="2">
        <v>0</v>
      </c>
      <c r="G1121" s="2"/>
    </row>
    <row r="1122" spans="3:7" x14ac:dyDescent="0.2">
      <c r="C1122" s="2">
        <v>0</v>
      </c>
      <c r="D1122" s="2">
        <v>0</v>
      </c>
      <c r="E1122" s="2">
        <v>0</v>
      </c>
      <c r="F1122" s="2">
        <v>1</v>
      </c>
      <c r="G1122" s="2"/>
    </row>
    <row r="1123" spans="3:7" x14ac:dyDescent="0.2">
      <c r="C1123" s="2">
        <v>0</v>
      </c>
      <c r="D1123" s="2">
        <v>0</v>
      </c>
      <c r="E1123" s="2">
        <v>0</v>
      </c>
      <c r="F1123" s="2">
        <v>1</v>
      </c>
      <c r="G1123" s="2"/>
    </row>
    <row r="1124" spans="3:7" x14ac:dyDescent="0.2">
      <c r="C1124" s="2">
        <v>0</v>
      </c>
      <c r="D1124" s="2">
        <v>0</v>
      </c>
      <c r="E1124" s="2">
        <v>0</v>
      </c>
      <c r="F1124" s="2">
        <v>1</v>
      </c>
      <c r="G1124" s="2"/>
    </row>
    <row r="1125" spans="3:7" x14ac:dyDescent="0.2">
      <c r="C1125" s="2">
        <v>1</v>
      </c>
      <c r="D1125" s="2">
        <v>0</v>
      </c>
      <c r="E1125" s="2">
        <v>0</v>
      </c>
      <c r="F1125" s="2">
        <v>0</v>
      </c>
      <c r="G1125" s="2"/>
    </row>
    <row r="1126" spans="3:7" x14ac:dyDescent="0.2">
      <c r="C1126" s="2">
        <v>0</v>
      </c>
      <c r="D1126" s="2">
        <v>0</v>
      </c>
      <c r="E1126" s="2">
        <v>0</v>
      </c>
      <c r="F1126" s="2">
        <v>1</v>
      </c>
      <c r="G1126" s="2"/>
    </row>
    <row r="1127" spans="3:7" x14ac:dyDescent="0.2">
      <c r="C1127" s="2">
        <v>0</v>
      </c>
      <c r="D1127" s="2">
        <v>1</v>
      </c>
      <c r="E1127" s="2">
        <v>0</v>
      </c>
      <c r="F1127" s="2">
        <v>0</v>
      </c>
      <c r="G1127" s="2"/>
    </row>
    <row r="1128" spans="3:7" x14ac:dyDescent="0.2">
      <c r="C1128" s="2">
        <v>0</v>
      </c>
      <c r="D1128" s="2">
        <v>0</v>
      </c>
      <c r="E1128" s="2">
        <v>0</v>
      </c>
      <c r="F1128" s="2">
        <v>1</v>
      </c>
      <c r="G1128" s="2"/>
    </row>
    <row r="1129" spans="3:7" x14ac:dyDescent="0.2">
      <c r="C1129" s="2">
        <v>0</v>
      </c>
      <c r="D1129" s="2">
        <v>0</v>
      </c>
      <c r="E1129" s="2">
        <v>0</v>
      </c>
      <c r="F1129" s="2">
        <v>1</v>
      </c>
      <c r="G1129" s="2"/>
    </row>
    <row r="1130" spans="3:7" x14ac:dyDescent="0.2">
      <c r="C1130" s="2">
        <v>1</v>
      </c>
      <c r="D1130" s="2">
        <v>0</v>
      </c>
      <c r="E1130" s="2">
        <v>0</v>
      </c>
      <c r="F1130" s="2">
        <v>0</v>
      </c>
      <c r="G1130" s="2"/>
    </row>
    <row r="1131" spans="3:7" x14ac:dyDescent="0.2">
      <c r="C1131" s="2">
        <v>0</v>
      </c>
      <c r="D1131" s="2">
        <v>0</v>
      </c>
      <c r="E1131" s="2">
        <v>1</v>
      </c>
      <c r="F1131" s="2">
        <v>0</v>
      </c>
      <c r="G1131" s="2"/>
    </row>
    <row r="1132" spans="3:7" x14ac:dyDescent="0.2">
      <c r="C1132" s="2">
        <v>0</v>
      </c>
      <c r="D1132" s="2">
        <v>0</v>
      </c>
      <c r="E1132" s="2">
        <v>0</v>
      </c>
      <c r="F1132" s="2">
        <v>1</v>
      </c>
      <c r="G1132" s="2"/>
    </row>
    <row r="1133" spans="3:7" x14ac:dyDescent="0.2">
      <c r="C1133" s="2">
        <v>1</v>
      </c>
      <c r="D1133" s="2">
        <v>0</v>
      </c>
      <c r="E1133" s="2">
        <v>0</v>
      </c>
      <c r="F1133" s="2">
        <v>0</v>
      </c>
      <c r="G1133" s="2"/>
    </row>
    <row r="1134" spans="3:7" x14ac:dyDescent="0.2">
      <c r="C1134" s="2">
        <v>1</v>
      </c>
      <c r="D1134" s="2">
        <v>0</v>
      </c>
      <c r="E1134" s="2">
        <v>0</v>
      </c>
      <c r="F1134" s="2">
        <v>0</v>
      </c>
      <c r="G1134" s="2"/>
    </row>
    <row r="1135" spans="3:7" x14ac:dyDescent="0.2">
      <c r="C1135" s="2">
        <v>0</v>
      </c>
      <c r="D1135" s="2">
        <v>0</v>
      </c>
      <c r="E1135" s="2">
        <v>1</v>
      </c>
      <c r="F1135" s="2">
        <v>0</v>
      </c>
      <c r="G1135" s="2"/>
    </row>
    <row r="1136" spans="3:7" x14ac:dyDescent="0.2">
      <c r="C1136" s="2">
        <v>0</v>
      </c>
      <c r="D1136" s="2">
        <v>0</v>
      </c>
      <c r="E1136" s="2">
        <v>0</v>
      </c>
      <c r="F1136" s="2">
        <v>1</v>
      </c>
      <c r="G1136" s="2"/>
    </row>
    <row r="1137" spans="3:7" x14ac:dyDescent="0.2">
      <c r="C1137" s="2">
        <v>0</v>
      </c>
      <c r="D1137" s="2">
        <v>0</v>
      </c>
      <c r="E1137" s="2">
        <v>0</v>
      </c>
      <c r="F1137" s="2">
        <v>1</v>
      </c>
      <c r="G1137" s="2"/>
    </row>
    <row r="1138" spans="3:7" x14ac:dyDescent="0.2">
      <c r="C1138" s="2">
        <v>0</v>
      </c>
      <c r="D1138" s="2">
        <v>0</v>
      </c>
      <c r="E1138" s="2">
        <v>0</v>
      </c>
      <c r="F1138" s="2">
        <v>1</v>
      </c>
      <c r="G1138" s="2"/>
    </row>
    <row r="1139" spans="3:7" x14ac:dyDescent="0.2">
      <c r="C1139" s="2">
        <v>0</v>
      </c>
      <c r="D1139" s="2">
        <v>0</v>
      </c>
      <c r="E1139" s="2">
        <v>1</v>
      </c>
      <c r="F1139" s="2">
        <v>0</v>
      </c>
      <c r="G1139" s="2"/>
    </row>
    <row r="1140" spans="3:7" x14ac:dyDescent="0.2">
      <c r="C1140" s="2">
        <v>0</v>
      </c>
      <c r="D1140" s="2">
        <v>0</v>
      </c>
      <c r="E1140" s="2">
        <v>0</v>
      </c>
      <c r="F1140" s="2">
        <v>1</v>
      </c>
      <c r="G1140" s="2"/>
    </row>
    <row r="1141" spans="3:7" x14ac:dyDescent="0.2">
      <c r="C1141" s="2">
        <v>0</v>
      </c>
      <c r="D1141" s="2">
        <v>0</v>
      </c>
      <c r="E1141" s="2">
        <v>0</v>
      </c>
      <c r="F1141" s="2">
        <v>1</v>
      </c>
      <c r="G1141" s="2"/>
    </row>
    <row r="1142" spans="3:7" x14ac:dyDescent="0.2">
      <c r="C1142" s="2">
        <v>0</v>
      </c>
      <c r="D1142" s="2">
        <v>0</v>
      </c>
      <c r="E1142" s="2">
        <v>0</v>
      </c>
      <c r="F1142" s="2">
        <v>1</v>
      </c>
      <c r="G1142" s="2"/>
    </row>
    <row r="1143" spans="3:7" x14ac:dyDescent="0.2">
      <c r="C1143" s="2">
        <v>1</v>
      </c>
      <c r="D1143" s="2">
        <v>0</v>
      </c>
      <c r="E1143" s="2">
        <v>0</v>
      </c>
      <c r="F1143" s="2">
        <v>0</v>
      </c>
      <c r="G1143" s="2"/>
    </row>
    <row r="1144" spans="3:7" x14ac:dyDescent="0.2">
      <c r="C1144" s="2">
        <v>0</v>
      </c>
      <c r="D1144" s="2">
        <v>0</v>
      </c>
      <c r="E1144" s="2">
        <v>0</v>
      </c>
      <c r="F1144" s="2">
        <v>1</v>
      </c>
      <c r="G1144" s="2"/>
    </row>
    <row r="1145" spans="3:7" x14ac:dyDescent="0.2">
      <c r="C1145" s="2">
        <v>1</v>
      </c>
      <c r="D1145" s="2">
        <v>0</v>
      </c>
      <c r="E1145" s="2">
        <v>0</v>
      </c>
      <c r="F1145" s="2">
        <v>0</v>
      </c>
      <c r="G1145" s="2"/>
    </row>
    <row r="1146" spans="3:7" x14ac:dyDescent="0.2">
      <c r="C1146" s="2">
        <v>0</v>
      </c>
      <c r="D1146" s="2">
        <v>0</v>
      </c>
      <c r="E1146" s="2">
        <v>0</v>
      </c>
      <c r="F1146" s="2">
        <v>1</v>
      </c>
      <c r="G1146" s="2"/>
    </row>
    <row r="1147" spans="3:7" x14ac:dyDescent="0.2">
      <c r="C1147" s="2">
        <v>1</v>
      </c>
      <c r="D1147" s="2">
        <v>0</v>
      </c>
      <c r="E1147" s="2">
        <v>0</v>
      </c>
      <c r="F1147" s="2">
        <v>0</v>
      </c>
      <c r="G1147" s="2"/>
    </row>
    <row r="1148" spans="3:7" x14ac:dyDescent="0.2">
      <c r="C1148" s="2">
        <v>0</v>
      </c>
      <c r="D1148" s="2">
        <v>0</v>
      </c>
      <c r="E1148" s="2">
        <v>0</v>
      </c>
      <c r="F1148" s="2">
        <v>1</v>
      </c>
      <c r="G1148" s="2"/>
    </row>
    <row r="1149" spans="3:7" x14ac:dyDescent="0.2">
      <c r="C1149" s="2">
        <v>1</v>
      </c>
      <c r="D1149" s="2">
        <v>0</v>
      </c>
      <c r="E1149" s="2">
        <v>0</v>
      </c>
      <c r="F1149" s="2">
        <v>0</v>
      </c>
      <c r="G1149" s="2"/>
    </row>
    <row r="1150" spans="3:7" x14ac:dyDescent="0.2">
      <c r="C1150" s="2">
        <v>0</v>
      </c>
      <c r="D1150" s="2">
        <v>0</v>
      </c>
      <c r="E1150" s="2">
        <v>0</v>
      </c>
      <c r="F1150" s="2">
        <v>1</v>
      </c>
      <c r="G1150" s="2"/>
    </row>
    <row r="1151" spans="3:7" x14ac:dyDescent="0.2">
      <c r="C1151" s="2">
        <v>0</v>
      </c>
      <c r="D1151" s="2">
        <v>1</v>
      </c>
      <c r="E1151" s="2">
        <v>0</v>
      </c>
      <c r="F1151" s="2">
        <v>0</v>
      </c>
      <c r="G1151" s="2"/>
    </row>
    <row r="1152" spans="3:7" x14ac:dyDescent="0.2">
      <c r="C1152" s="2">
        <v>0</v>
      </c>
      <c r="D1152" s="2">
        <v>0</v>
      </c>
      <c r="E1152" s="2">
        <v>0</v>
      </c>
      <c r="F1152" s="2">
        <v>1</v>
      </c>
      <c r="G1152" s="2"/>
    </row>
    <row r="1153" spans="3:7" x14ac:dyDescent="0.2">
      <c r="C1153" s="2">
        <v>0</v>
      </c>
      <c r="D1153" s="2">
        <v>0</v>
      </c>
      <c r="E1153" s="2">
        <v>1</v>
      </c>
      <c r="F1153" s="2">
        <v>0</v>
      </c>
      <c r="G1153" s="2"/>
    </row>
    <row r="1154" spans="3:7" x14ac:dyDescent="0.2">
      <c r="C1154" s="2">
        <v>0</v>
      </c>
      <c r="D1154" s="2">
        <v>0</v>
      </c>
      <c r="E1154" s="2">
        <v>0</v>
      </c>
      <c r="F1154" s="2">
        <v>1</v>
      </c>
      <c r="G1154" s="2"/>
    </row>
    <row r="1155" spans="3:7" x14ac:dyDescent="0.2">
      <c r="C1155" s="2">
        <v>0</v>
      </c>
      <c r="D1155" s="2">
        <v>0</v>
      </c>
      <c r="E1155" s="2">
        <v>0</v>
      </c>
      <c r="F1155" s="2">
        <v>1</v>
      </c>
      <c r="G1155" s="2"/>
    </row>
    <row r="1156" spans="3:7" x14ac:dyDescent="0.2">
      <c r="C1156" s="2">
        <v>0</v>
      </c>
      <c r="D1156" s="2">
        <v>0</v>
      </c>
      <c r="E1156" s="2">
        <v>0</v>
      </c>
      <c r="F1156" s="2">
        <v>1</v>
      </c>
      <c r="G1156" s="2"/>
    </row>
    <row r="1157" spans="3:7" x14ac:dyDescent="0.2">
      <c r="C1157" s="2">
        <v>0</v>
      </c>
      <c r="D1157" s="2">
        <v>0</v>
      </c>
      <c r="E1157" s="2">
        <v>0</v>
      </c>
      <c r="F1157" s="2">
        <v>1</v>
      </c>
      <c r="G1157" s="2"/>
    </row>
    <row r="1158" spans="3:7" x14ac:dyDescent="0.2">
      <c r="C1158" s="2">
        <v>0</v>
      </c>
      <c r="D1158" s="2">
        <v>0</v>
      </c>
      <c r="E1158" s="2">
        <v>0</v>
      </c>
      <c r="F1158" s="2">
        <v>1</v>
      </c>
      <c r="G1158" s="2"/>
    </row>
    <row r="1159" spans="3:7" x14ac:dyDescent="0.2">
      <c r="C1159" s="2">
        <v>0</v>
      </c>
      <c r="D1159" s="2">
        <v>0</v>
      </c>
      <c r="E1159" s="2">
        <v>0</v>
      </c>
      <c r="F1159" s="2">
        <v>1</v>
      </c>
      <c r="G1159" s="2"/>
    </row>
    <row r="1160" spans="3:7" x14ac:dyDescent="0.2">
      <c r="C1160" s="2">
        <v>1</v>
      </c>
      <c r="D1160" s="2">
        <v>0</v>
      </c>
      <c r="E1160" s="2">
        <v>0</v>
      </c>
      <c r="F1160" s="2">
        <v>0</v>
      </c>
      <c r="G1160" s="2"/>
    </row>
    <row r="1161" spans="3:7" x14ac:dyDescent="0.2">
      <c r="C1161" s="2">
        <v>0</v>
      </c>
      <c r="D1161" s="2">
        <v>0</v>
      </c>
      <c r="E1161" s="2">
        <v>0</v>
      </c>
      <c r="F1161" s="2">
        <v>1</v>
      </c>
      <c r="G1161" s="2"/>
    </row>
    <row r="1162" spans="3:7" x14ac:dyDescent="0.2">
      <c r="C1162" s="2">
        <v>0</v>
      </c>
      <c r="D1162" s="2">
        <v>0</v>
      </c>
      <c r="E1162" s="2">
        <v>0</v>
      </c>
      <c r="F1162" s="2">
        <v>1</v>
      </c>
      <c r="G1162" s="2"/>
    </row>
    <row r="1163" spans="3:7" x14ac:dyDescent="0.2">
      <c r="C1163" s="2">
        <v>1</v>
      </c>
      <c r="D1163" s="2">
        <v>0</v>
      </c>
      <c r="E1163" s="2">
        <v>0</v>
      </c>
      <c r="F1163" s="2">
        <v>0</v>
      </c>
      <c r="G1163" s="2"/>
    </row>
    <row r="1164" spans="3:7" x14ac:dyDescent="0.2">
      <c r="C1164" s="2">
        <v>1</v>
      </c>
      <c r="D1164" s="2">
        <v>0</v>
      </c>
      <c r="E1164" s="2">
        <v>0</v>
      </c>
      <c r="F1164" s="2">
        <v>0</v>
      </c>
      <c r="G1164" s="2"/>
    </row>
    <row r="1165" spans="3:7" x14ac:dyDescent="0.2">
      <c r="C1165" s="2">
        <v>1</v>
      </c>
      <c r="D1165" s="2">
        <v>0</v>
      </c>
      <c r="E1165" s="2">
        <v>0</v>
      </c>
      <c r="F1165" s="2">
        <v>0</v>
      </c>
      <c r="G1165" s="2"/>
    </row>
    <row r="1166" spans="3:7" x14ac:dyDescent="0.2">
      <c r="C1166" s="2">
        <v>0</v>
      </c>
      <c r="D1166" s="2">
        <v>0</v>
      </c>
      <c r="E1166" s="2">
        <v>0</v>
      </c>
      <c r="F1166" s="2">
        <v>1</v>
      </c>
      <c r="G1166" s="2"/>
    </row>
    <row r="1167" spans="3:7" x14ac:dyDescent="0.2">
      <c r="C1167" s="2">
        <v>0</v>
      </c>
      <c r="D1167" s="2">
        <v>0</v>
      </c>
      <c r="E1167" s="2">
        <v>0</v>
      </c>
      <c r="F1167" s="2">
        <v>1</v>
      </c>
      <c r="G1167" s="2"/>
    </row>
    <row r="1168" spans="3:7" x14ac:dyDescent="0.2">
      <c r="C1168" s="2">
        <v>1</v>
      </c>
      <c r="D1168" s="2">
        <v>0</v>
      </c>
      <c r="E1168" s="2">
        <v>0</v>
      </c>
      <c r="F1168" s="2">
        <v>0</v>
      </c>
      <c r="G1168" s="2"/>
    </row>
    <row r="1169" spans="3:7" x14ac:dyDescent="0.2">
      <c r="C1169" s="2">
        <v>1</v>
      </c>
      <c r="D1169" s="2">
        <v>0</v>
      </c>
      <c r="E1169" s="2">
        <v>0</v>
      </c>
      <c r="F1169" s="2">
        <v>0</v>
      </c>
      <c r="G1169" s="2"/>
    </row>
    <row r="1170" spans="3:7" x14ac:dyDescent="0.2">
      <c r="C1170" s="2">
        <v>0</v>
      </c>
      <c r="D1170" s="2">
        <v>0</v>
      </c>
      <c r="E1170" s="2">
        <v>0</v>
      </c>
      <c r="F1170" s="2">
        <v>1</v>
      </c>
      <c r="G1170" s="2"/>
    </row>
    <row r="1171" spans="3:7" x14ac:dyDescent="0.2">
      <c r="C1171" s="2">
        <v>0</v>
      </c>
      <c r="D1171" s="2">
        <v>0</v>
      </c>
      <c r="E1171" s="2">
        <v>0</v>
      </c>
      <c r="F1171" s="2">
        <v>1</v>
      </c>
      <c r="G1171" s="2"/>
    </row>
    <row r="1172" spans="3:7" x14ac:dyDescent="0.2">
      <c r="C1172" s="2">
        <v>0</v>
      </c>
      <c r="D1172" s="2">
        <v>0</v>
      </c>
      <c r="E1172" s="2">
        <v>0</v>
      </c>
      <c r="F1172" s="2">
        <v>1</v>
      </c>
      <c r="G1172" s="2"/>
    </row>
    <row r="1173" spans="3:7" x14ac:dyDescent="0.2">
      <c r="C1173" s="2">
        <v>0</v>
      </c>
      <c r="D1173" s="2">
        <v>0</v>
      </c>
      <c r="E1173" s="2">
        <v>0</v>
      </c>
      <c r="F1173" s="2">
        <v>1</v>
      </c>
      <c r="G1173" s="2"/>
    </row>
    <row r="1174" spans="3:7" x14ac:dyDescent="0.2">
      <c r="C1174" s="2">
        <v>0</v>
      </c>
      <c r="D1174" s="2">
        <v>0</v>
      </c>
      <c r="E1174" s="2">
        <v>0</v>
      </c>
      <c r="F1174" s="2">
        <v>1</v>
      </c>
      <c r="G1174" s="2"/>
    </row>
    <row r="1175" spans="3:7" x14ac:dyDescent="0.2">
      <c r="C1175" s="2">
        <v>0</v>
      </c>
      <c r="D1175" s="2">
        <v>0</v>
      </c>
      <c r="E1175" s="2">
        <v>0</v>
      </c>
      <c r="F1175" s="2">
        <v>1</v>
      </c>
      <c r="G1175" s="2"/>
    </row>
    <row r="1176" spans="3:7" x14ac:dyDescent="0.2">
      <c r="C1176" s="2">
        <v>0</v>
      </c>
      <c r="D1176" s="2">
        <v>0</v>
      </c>
      <c r="E1176" s="2">
        <v>0</v>
      </c>
      <c r="F1176" s="2">
        <v>1</v>
      </c>
      <c r="G1176" s="2"/>
    </row>
    <row r="1177" spans="3:7" x14ac:dyDescent="0.2">
      <c r="C1177" s="2">
        <v>1</v>
      </c>
      <c r="D1177" s="2">
        <v>0</v>
      </c>
      <c r="E1177" s="2">
        <v>0</v>
      </c>
      <c r="F1177" s="2">
        <v>0</v>
      </c>
      <c r="G1177" s="2"/>
    </row>
    <row r="1178" spans="3:7" x14ac:dyDescent="0.2">
      <c r="C1178" s="2">
        <v>0</v>
      </c>
      <c r="D1178" s="2">
        <v>0</v>
      </c>
      <c r="E1178" s="2">
        <v>0</v>
      </c>
      <c r="F1178" s="2">
        <v>1</v>
      </c>
      <c r="G1178" s="2"/>
    </row>
    <row r="1179" spans="3:7" x14ac:dyDescent="0.2">
      <c r="C1179" s="2">
        <v>1</v>
      </c>
      <c r="D1179" s="2">
        <v>0</v>
      </c>
      <c r="E1179" s="2">
        <v>0</v>
      </c>
      <c r="F1179" s="2">
        <v>0</v>
      </c>
      <c r="G1179" s="2"/>
    </row>
    <row r="1180" spans="3:7" x14ac:dyDescent="0.2">
      <c r="C1180" s="2">
        <v>0</v>
      </c>
      <c r="D1180" s="2">
        <v>0</v>
      </c>
      <c r="E1180" s="2">
        <v>0</v>
      </c>
      <c r="F1180" s="2">
        <v>1</v>
      </c>
      <c r="G1180" s="2"/>
    </row>
    <row r="1181" spans="3:7" x14ac:dyDescent="0.2">
      <c r="C1181" s="2">
        <v>0</v>
      </c>
      <c r="D1181" s="2">
        <v>0</v>
      </c>
      <c r="E1181" s="2">
        <v>0</v>
      </c>
      <c r="F1181" s="2">
        <v>1</v>
      </c>
      <c r="G1181" s="2"/>
    </row>
    <row r="1182" spans="3:7" x14ac:dyDescent="0.2">
      <c r="C1182" s="2">
        <v>0</v>
      </c>
      <c r="D1182" s="2">
        <v>0</v>
      </c>
      <c r="E1182" s="2">
        <v>0</v>
      </c>
      <c r="F1182" s="2">
        <v>1</v>
      </c>
      <c r="G1182" s="2"/>
    </row>
    <row r="1183" spans="3:7" x14ac:dyDescent="0.2">
      <c r="C1183" s="2">
        <v>0</v>
      </c>
      <c r="D1183" s="2">
        <v>0</v>
      </c>
      <c r="E1183" s="2">
        <v>0</v>
      </c>
      <c r="F1183" s="2">
        <v>1</v>
      </c>
      <c r="G1183" s="2"/>
    </row>
    <row r="1184" spans="3:7" x14ac:dyDescent="0.2">
      <c r="C1184" s="2">
        <v>0</v>
      </c>
      <c r="D1184" s="2">
        <v>0</v>
      </c>
      <c r="E1184" s="2">
        <v>0</v>
      </c>
      <c r="F1184" s="2">
        <v>1</v>
      </c>
      <c r="G1184" s="2"/>
    </row>
    <row r="1185" spans="3:7" x14ac:dyDescent="0.2">
      <c r="C1185" s="2">
        <v>0</v>
      </c>
      <c r="D1185" s="2">
        <v>0</v>
      </c>
      <c r="E1185" s="2">
        <v>0</v>
      </c>
      <c r="F1185" s="2">
        <v>1</v>
      </c>
      <c r="G1185" s="2"/>
    </row>
    <row r="1186" spans="3:7" x14ac:dyDescent="0.2">
      <c r="C1186" s="2">
        <v>0</v>
      </c>
      <c r="D1186" s="2">
        <v>0</v>
      </c>
      <c r="E1186" s="2">
        <v>1</v>
      </c>
      <c r="F1186" s="2">
        <v>0</v>
      </c>
      <c r="G1186" s="2"/>
    </row>
    <row r="1187" spans="3:7" x14ac:dyDescent="0.2">
      <c r="C1187" s="2">
        <v>0</v>
      </c>
      <c r="D1187" s="2">
        <v>0</v>
      </c>
      <c r="E1187" s="2">
        <v>0</v>
      </c>
      <c r="F1187" s="2">
        <v>1</v>
      </c>
      <c r="G1187" s="2"/>
    </row>
    <row r="1188" spans="3:7" x14ac:dyDescent="0.2">
      <c r="C1188" s="2">
        <v>0</v>
      </c>
      <c r="D1188" s="2">
        <v>0</v>
      </c>
      <c r="E1188" s="2">
        <v>0</v>
      </c>
      <c r="F1188" s="2">
        <v>1</v>
      </c>
      <c r="G1188" s="2"/>
    </row>
    <row r="1189" spans="3:7" x14ac:dyDescent="0.2">
      <c r="C1189" s="2">
        <v>1</v>
      </c>
      <c r="D1189" s="2">
        <v>0</v>
      </c>
      <c r="E1189" s="2">
        <v>0</v>
      </c>
      <c r="F1189" s="2">
        <v>0</v>
      </c>
      <c r="G1189" s="2"/>
    </row>
    <row r="1190" spans="3:7" x14ac:dyDescent="0.2">
      <c r="C1190" s="2">
        <v>0</v>
      </c>
      <c r="D1190" s="2">
        <v>0</v>
      </c>
      <c r="E1190" s="2">
        <v>0</v>
      </c>
      <c r="F1190" s="2">
        <v>1</v>
      </c>
      <c r="G1190" s="2"/>
    </row>
    <row r="1191" spans="3:7" x14ac:dyDescent="0.2">
      <c r="C1191" s="2">
        <v>0</v>
      </c>
      <c r="D1191" s="2">
        <v>0</v>
      </c>
      <c r="E1191" s="2">
        <v>0</v>
      </c>
      <c r="F1191" s="2">
        <v>1</v>
      </c>
      <c r="G1191" s="2"/>
    </row>
    <row r="1192" spans="3:7" x14ac:dyDescent="0.2">
      <c r="C1192" s="2">
        <v>0</v>
      </c>
      <c r="D1192" s="2">
        <v>0</v>
      </c>
      <c r="E1192" s="2">
        <v>1</v>
      </c>
      <c r="F1192" s="2">
        <v>0</v>
      </c>
      <c r="G1192" s="2"/>
    </row>
    <row r="1193" spans="3:7" x14ac:dyDescent="0.2">
      <c r="C1193" s="2">
        <v>0</v>
      </c>
      <c r="D1193" s="2">
        <v>0</v>
      </c>
      <c r="E1193" s="2">
        <v>0</v>
      </c>
      <c r="F1193" s="2">
        <v>1</v>
      </c>
      <c r="G1193" s="2"/>
    </row>
    <row r="1194" spans="3:7" x14ac:dyDescent="0.2">
      <c r="C1194" s="2">
        <v>1</v>
      </c>
      <c r="D1194" s="2">
        <v>0</v>
      </c>
      <c r="E1194" s="2">
        <v>0</v>
      </c>
      <c r="F1194" s="2">
        <v>0</v>
      </c>
      <c r="G1194" s="2"/>
    </row>
    <row r="1195" spans="3:7" x14ac:dyDescent="0.2">
      <c r="C1195" s="2">
        <v>1</v>
      </c>
      <c r="D1195" s="2">
        <v>0</v>
      </c>
      <c r="E1195" s="2">
        <v>0</v>
      </c>
      <c r="F1195" s="2">
        <v>0</v>
      </c>
      <c r="G1195" s="2"/>
    </row>
    <row r="1196" spans="3:7" x14ac:dyDescent="0.2">
      <c r="C1196" s="2">
        <v>0</v>
      </c>
      <c r="D1196" s="2">
        <v>0</v>
      </c>
      <c r="E1196" s="2">
        <v>0</v>
      </c>
      <c r="F1196" s="2">
        <v>1</v>
      </c>
      <c r="G1196" s="2"/>
    </row>
    <row r="1197" spans="3:7" x14ac:dyDescent="0.2">
      <c r="C1197" s="2">
        <v>1</v>
      </c>
      <c r="D1197" s="2">
        <v>0</v>
      </c>
      <c r="E1197" s="2">
        <v>0</v>
      </c>
      <c r="F1197" s="2">
        <v>0</v>
      </c>
      <c r="G1197" s="2"/>
    </row>
    <row r="1198" spans="3:7" x14ac:dyDescent="0.2">
      <c r="C1198" s="2">
        <v>0</v>
      </c>
      <c r="D1198" s="2">
        <v>0</v>
      </c>
      <c r="E1198" s="2">
        <v>0</v>
      </c>
      <c r="F1198" s="2">
        <v>1</v>
      </c>
      <c r="G1198" s="2"/>
    </row>
    <row r="1199" spans="3:7" x14ac:dyDescent="0.2">
      <c r="C1199" s="2">
        <v>0</v>
      </c>
      <c r="D1199" s="2">
        <v>0</v>
      </c>
      <c r="E1199" s="2">
        <v>1</v>
      </c>
      <c r="F1199" s="2">
        <v>0</v>
      </c>
      <c r="G1199" s="2"/>
    </row>
    <row r="1200" spans="3:7" x14ac:dyDescent="0.2">
      <c r="C1200" s="2">
        <v>1</v>
      </c>
      <c r="D1200" s="2">
        <v>0</v>
      </c>
      <c r="E1200" s="2">
        <v>0</v>
      </c>
      <c r="F1200" s="2">
        <v>0</v>
      </c>
      <c r="G1200" s="2"/>
    </row>
    <row r="1201" spans="3:7" x14ac:dyDescent="0.2">
      <c r="C1201" s="2">
        <v>0</v>
      </c>
      <c r="D1201" s="2">
        <v>0</v>
      </c>
      <c r="E1201" s="2">
        <v>1</v>
      </c>
      <c r="F1201" s="2">
        <v>0</v>
      </c>
      <c r="G1201" s="2"/>
    </row>
    <row r="1202" spans="3:7" x14ac:dyDescent="0.2">
      <c r="C1202" s="2">
        <v>1</v>
      </c>
      <c r="D1202" s="2">
        <v>0</v>
      </c>
      <c r="E1202" s="2">
        <v>0</v>
      </c>
      <c r="F1202" s="2">
        <v>0</v>
      </c>
      <c r="G1202" s="2"/>
    </row>
    <row r="1203" spans="3:7" x14ac:dyDescent="0.2">
      <c r="C1203" s="2">
        <v>0</v>
      </c>
      <c r="D1203" s="2">
        <v>0</v>
      </c>
      <c r="E1203" s="2">
        <v>0</v>
      </c>
      <c r="F1203" s="2">
        <v>1</v>
      </c>
      <c r="G1203" s="2"/>
    </row>
    <row r="1204" spans="3:7" x14ac:dyDescent="0.2">
      <c r="C1204" s="2">
        <v>1</v>
      </c>
      <c r="D1204" s="2">
        <v>0</v>
      </c>
      <c r="E1204" s="2">
        <v>0</v>
      </c>
      <c r="F1204" s="2">
        <v>0</v>
      </c>
      <c r="G1204" s="2"/>
    </row>
    <row r="1205" spans="3:7" x14ac:dyDescent="0.2">
      <c r="C1205" s="2">
        <v>0</v>
      </c>
      <c r="D1205" s="2">
        <v>0</v>
      </c>
      <c r="E1205" s="2">
        <v>0</v>
      </c>
      <c r="F1205" s="2">
        <v>1</v>
      </c>
      <c r="G1205" s="2"/>
    </row>
    <row r="1206" spans="3:7" x14ac:dyDescent="0.2">
      <c r="C1206" s="2">
        <v>0</v>
      </c>
      <c r="D1206" s="2">
        <v>0</v>
      </c>
      <c r="E1206" s="2">
        <v>1</v>
      </c>
      <c r="F1206" s="2">
        <v>0</v>
      </c>
      <c r="G1206" s="2"/>
    </row>
    <row r="1207" spans="3:7" x14ac:dyDescent="0.2">
      <c r="C1207" s="2">
        <v>1</v>
      </c>
      <c r="D1207" s="2">
        <v>0</v>
      </c>
      <c r="E1207" s="2">
        <v>0</v>
      </c>
      <c r="F1207" s="2">
        <v>0</v>
      </c>
      <c r="G1207" s="2"/>
    </row>
    <row r="1208" spans="3:7" x14ac:dyDescent="0.2">
      <c r="C1208" s="2">
        <v>1</v>
      </c>
      <c r="D1208" s="2">
        <v>0</v>
      </c>
      <c r="E1208" s="2">
        <v>0</v>
      </c>
      <c r="F1208" s="2">
        <v>0</v>
      </c>
      <c r="G1208" s="2"/>
    </row>
    <row r="1209" spans="3:7" x14ac:dyDescent="0.2">
      <c r="C1209" s="2">
        <v>0</v>
      </c>
      <c r="D1209" s="2">
        <v>0</v>
      </c>
      <c r="E1209" s="2">
        <v>0</v>
      </c>
      <c r="F1209" s="2">
        <v>1</v>
      </c>
      <c r="G1209" s="2"/>
    </row>
    <row r="1210" spans="3:7" x14ac:dyDescent="0.2">
      <c r="C1210" s="2">
        <v>0</v>
      </c>
      <c r="D1210" s="2">
        <v>1</v>
      </c>
      <c r="E1210" s="2">
        <v>0</v>
      </c>
      <c r="F1210" s="2">
        <v>0</v>
      </c>
      <c r="G1210" s="2"/>
    </row>
    <row r="1211" spans="3:7" x14ac:dyDescent="0.2">
      <c r="C1211" s="2">
        <v>0</v>
      </c>
      <c r="D1211" s="2">
        <v>0</v>
      </c>
      <c r="E1211" s="2">
        <v>1</v>
      </c>
      <c r="F1211" s="2">
        <v>0</v>
      </c>
      <c r="G1211" s="2"/>
    </row>
    <row r="1212" spans="3:7" x14ac:dyDescent="0.2">
      <c r="C1212" s="2">
        <v>1</v>
      </c>
      <c r="D1212" s="2">
        <v>0</v>
      </c>
      <c r="E1212" s="2">
        <v>0</v>
      </c>
      <c r="F1212" s="2">
        <v>0</v>
      </c>
      <c r="G1212" s="2"/>
    </row>
    <row r="1213" spans="3:7" x14ac:dyDescent="0.2">
      <c r="C1213" s="2">
        <v>1</v>
      </c>
      <c r="D1213" s="2">
        <v>0</v>
      </c>
      <c r="E1213" s="2">
        <v>0</v>
      </c>
      <c r="F1213" s="2">
        <v>0</v>
      </c>
      <c r="G1213" s="2"/>
    </row>
    <row r="1214" spans="3:7" x14ac:dyDescent="0.2">
      <c r="C1214" s="2">
        <v>1</v>
      </c>
      <c r="D1214" s="2">
        <v>0</v>
      </c>
      <c r="E1214" s="2">
        <v>0</v>
      </c>
      <c r="F1214" s="2">
        <v>0</v>
      </c>
      <c r="G1214" s="2"/>
    </row>
    <row r="1215" spans="3:7" x14ac:dyDescent="0.2">
      <c r="C1215" s="2">
        <v>0</v>
      </c>
      <c r="D1215" s="2">
        <v>0</v>
      </c>
      <c r="E1215" s="2">
        <v>0</v>
      </c>
      <c r="F1215" s="2">
        <v>1</v>
      </c>
      <c r="G1215" s="2"/>
    </row>
    <row r="1216" spans="3:7" x14ac:dyDescent="0.2">
      <c r="C1216" s="2">
        <v>0</v>
      </c>
      <c r="D1216" s="2">
        <v>0</v>
      </c>
      <c r="E1216" s="2">
        <v>0</v>
      </c>
      <c r="F1216" s="2">
        <v>1</v>
      </c>
      <c r="G1216" s="2"/>
    </row>
    <row r="1217" spans="3:7" x14ac:dyDescent="0.2">
      <c r="C1217" s="2">
        <v>0</v>
      </c>
      <c r="D1217" s="2">
        <v>0</v>
      </c>
      <c r="E1217" s="2">
        <v>0</v>
      </c>
      <c r="F1217" s="2">
        <v>1</v>
      </c>
      <c r="G1217" s="2"/>
    </row>
    <row r="1218" spans="3:7" x14ac:dyDescent="0.2">
      <c r="C1218" s="2">
        <v>0</v>
      </c>
      <c r="D1218" s="2">
        <v>0</v>
      </c>
      <c r="E1218" s="2">
        <v>0</v>
      </c>
      <c r="F1218" s="2">
        <v>1</v>
      </c>
      <c r="G1218" s="2"/>
    </row>
    <row r="1219" spans="3:7" x14ac:dyDescent="0.2">
      <c r="C1219" s="2">
        <v>0</v>
      </c>
      <c r="D1219" s="2">
        <v>0</v>
      </c>
      <c r="E1219" s="2">
        <v>0</v>
      </c>
      <c r="F1219" s="2">
        <v>1</v>
      </c>
      <c r="G1219" s="2"/>
    </row>
    <row r="1220" spans="3:7" x14ac:dyDescent="0.2">
      <c r="C1220" s="2">
        <v>1</v>
      </c>
      <c r="D1220" s="2">
        <v>0</v>
      </c>
      <c r="E1220" s="2">
        <v>0</v>
      </c>
      <c r="F1220" s="2">
        <v>0</v>
      </c>
      <c r="G1220" s="2"/>
    </row>
    <row r="1221" spans="3:7" x14ac:dyDescent="0.2">
      <c r="C1221" s="2">
        <v>0</v>
      </c>
      <c r="D1221" s="2">
        <v>0</v>
      </c>
      <c r="E1221" s="2">
        <v>0</v>
      </c>
      <c r="F1221" s="2">
        <v>1</v>
      </c>
      <c r="G1221" s="2"/>
    </row>
    <row r="1222" spans="3:7" x14ac:dyDescent="0.2">
      <c r="C1222" s="2">
        <v>1</v>
      </c>
      <c r="D1222" s="2">
        <v>0</v>
      </c>
      <c r="E1222" s="2">
        <v>0</v>
      </c>
      <c r="F1222" s="2">
        <v>0</v>
      </c>
      <c r="G1222" s="2"/>
    </row>
    <row r="1223" spans="3:7" x14ac:dyDescent="0.2">
      <c r="C1223" s="2">
        <v>0</v>
      </c>
      <c r="D1223" s="2">
        <v>0</v>
      </c>
      <c r="E1223" s="2">
        <v>0</v>
      </c>
      <c r="F1223" s="2">
        <v>1</v>
      </c>
      <c r="G1223" s="2"/>
    </row>
    <row r="1224" spans="3:7" x14ac:dyDescent="0.2">
      <c r="C1224" s="2">
        <v>0</v>
      </c>
      <c r="D1224" s="2">
        <v>0</v>
      </c>
      <c r="E1224" s="2">
        <v>0</v>
      </c>
      <c r="F1224" s="2">
        <v>1</v>
      </c>
      <c r="G1224" s="2"/>
    </row>
    <row r="1225" spans="3:7" x14ac:dyDescent="0.2">
      <c r="C1225" s="2">
        <v>0</v>
      </c>
      <c r="D1225" s="2">
        <v>0</v>
      </c>
      <c r="E1225" s="2">
        <v>0</v>
      </c>
      <c r="F1225" s="2">
        <v>1</v>
      </c>
      <c r="G1225" s="2"/>
    </row>
    <row r="1226" spans="3:7" x14ac:dyDescent="0.2">
      <c r="C1226" s="2">
        <v>0</v>
      </c>
      <c r="D1226" s="2">
        <v>0</v>
      </c>
      <c r="E1226" s="2">
        <v>1</v>
      </c>
      <c r="F1226" s="2">
        <v>0</v>
      </c>
      <c r="G1226" s="2"/>
    </row>
    <row r="1227" spans="3:7" x14ac:dyDescent="0.2">
      <c r="C1227" s="2">
        <v>0</v>
      </c>
      <c r="D1227" s="2">
        <v>0</v>
      </c>
      <c r="E1227" s="2">
        <v>0</v>
      </c>
      <c r="F1227" s="2">
        <v>1</v>
      </c>
      <c r="G1227" s="2"/>
    </row>
    <row r="1228" spans="3:7" x14ac:dyDescent="0.2">
      <c r="C1228" s="2">
        <v>0</v>
      </c>
      <c r="D1228" s="2">
        <v>0</v>
      </c>
      <c r="E1228" s="2">
        <v>0</v>
      </c>
      <c r="F1228" s="2">
        <v>1</v>
      </c>
      <c r="G1228" s="2"/>
    </row>
    <row r="1229" spans="3:7" x14ac:dyDescent="0.2">
      <c r="C1229" s="2">
        <v>0</v>
      </c>
      <c r="D1229" s="2">
        <v>0</v>
      </c>
      <c r="E1229" s="2">
        <v>0</v>
      </c>
      <c r="F1229" s="2">
        <v>1</v>
      </c>
      <c r="G1229" s="2"/>
    </row>
    <row r="1230" spans="3:7" x14ac:dyDescent="0.2">
      <c r="C1230" s="2">
        <v>0</v>
      </c>
      <c r="D1230" s="2">
        <v>0</v>
      </c>
      <c r="E1230" s="2">
        <v>0</v>
      </c>
      <c r="F1230" s="2">
        <v>1</v>
      </c>
      <c r="G1230" s="2"/>
    </row>
    <row r="1231" spans="3:7" x14ac:dyDescent="0.2">
      <c r="C1231" s="2">
        <v>0</v>
      </c>
      <c r="D1231" s="2">
        <v>0</v>
      </c>
      <c r="E1231" s="2">
        <v>0</v>
      </c>
      <c r="F1231" s="2">
        <v>1</v>
      </c>
      <c r="G1231" s="2"/>
    </row>
    <row r="1232" spans="3:7" x14ac:dyDescent="0.2">
      <c r="C1232" s="2">
        <v>0</v>
      </c>
      <c r="D1232" s="2">
        <v>0</v>
      </c>
      <c r="E1232" s="2">
        <v>0</v>
      </c>
      <c r="F1232" s="2">
        <v>1</v>
      </c>
      <c r="G1232" s="2"/>
    </row>
    <row r="1233" spans="3:7" x14ac:dyDescent="0.2">
      <c r="C1233" s="2">
        <v>0</v>
      </c>
      <c r="D1233" s="2">
        <v>0</v>
      </c>
      <c r="E1233" s="2">
        <v>0</v>
      </c>
      <c r="F1233" s="2">
        <v>1</v>
      </c>
      <c r="G1233" s="2"/>
    </row>
    <row r="1234" spans="3:7" x14ac:dyDescent="0.2">
      <c r="C1234" s="2">
        <v>0</v>
      </c>
      <c r="D1234" s="2">
        <v>0</v>
      </c>
      <c r="E1234" s="2">
        <v>0</v>
      </c>
      <c r="F1234" s="2">
        <v>1</v>
      </c>
      <c r="G1234" s="2"/>
    </row>
    <row r="1235" spans="3:7" x14ac:dyDescent="0.2">
      <c r="C1235" s="2">
        <v>0</v>
      </c>
      <c r="D1235" s="2">
        <v>0</v>
      </c>
      <c r="E1235" s="2">
        <v>0</v>
      </c>
      <c r="F1235" s="2">
        <v>1</v>
      </c>
      <c r="G1235" s="2"/>
    </row>
    <row r="1236" spans="3:7" x14ac:dyDescent="0.2">
      <c r="C1236" s="2">
        <v>0</v>
      </c>
      <c r="D1236" s="2">
        <v>0</v>
      </c>
      <c r="E1236" s="2">
        <v>0</v>
      </c>
      <c r="F1236" s="2">
        <v>1</v>
      </c>
      <c r="G1236" s="2"/>
    </row>
    <row r="1237" spans="3:7" x14ac:dyDescent="0.2">
      <c r="C1237" s="2">
        <v>0</v>
      </c>
      <c r="D1237" s="2">
        <v>0</v>
      </c>
      <c r="E1237" s="2">
        <v>1</v>
      </c>
      <c r="F1237" s="2">
        <v>0</v>
      </c>
      <c r="G1237" s="2"/>
    </row>
    <row r="1238" spans="3:7" x14ac:dyDescent="0.2">
      <c r="C1238" s="2">
        <v>1</v>
      </c>
      <c r="D1238" s="2">
        <v>0</v>
      </c>
      <c r="E1238" s="2">
        <v>0</v>
      </c>
      <c r="F1238" s="2">
        <v>0</v>
      </c>
      <c r="G1238" s="2"/>
    </row>
    <row r="1239" spans="3:7" x14ac:dyDescent="0.2">
      <c r="C1239" s="2">
        <v>1</v>
      </c>
      <c r="D1239" s="2">
        <v>0</v>
      </c>
      <c r="E1239" s="2">
        <v>0</v>
      </c>
      <c r="F1239" s="2">
        <v>0</v>
      </c>
      <c r="G1239" s="2"/>
    </row>
    <row r="1240" spans="3:7" x14ac:dyDescent="0.2">
      <c r="C1240" s="2">
        <v>1</v>
      </c>
      <c r="D1240" s="2">
        <v>0</v>
      </c>
      <c r="E1240" s="2">
        <v>0</v>
      </c>
      <c r="F1240" s="2">
        <v>0</v>
      </c>
      <c r="G1240" s="2"/>
    </row>
    <row r="1241" spans="3:7" x14ac:dyDescent="0.2">
      <c r="C1241" s="2">
        <v>0</v>
      </c>
      <c r="D1241" s="2">
        <v>0</v>
      </c>
      <c r="E1241" s="2">
        <v>0</v>
      </c>
      <c r="F1241" s="2">
        <v>1</v>
      </c>
      <c r="G1241" s="2"/>
    </row>
    <row r="1242" spans="3:7" x14ac:dyDescent="0.2">
      <c r="C1242" s="2">
        <v>0</v>
      </c>
      <c r="D1242" s="2">
        <v>0</v>
      </c>
      <c r="E1242" s="2">
        <v>1</v>
      </c>
      <c r="F1242" s="2">
        <v>0</v>
      </c>
      <c r="G1242" s="2"/>
    </row>
    <row r="1243" spans="3:7" x14ac:dyDescent="0.2">
      <c r="C1243" s="2">
        <v>1</v>
      </c>
      <c r="D1243" s="2">
        <v>0</v>
      </c>
      <c r="E1243" s="2">
        <v>0</v>
      </c>
      <c r="F1243" s="2">
        <v>0</v>
      </c>
      <c r="G1243" s="2"/>
    </row>
    <row r="1244" spans="3:7" x14ac:dyDescent="0.2">
      <c r="C1244" s="2">
        <v>0</v>
      </c>
      <c r="D1244" s="2">
        <v>0</v>
      </c>
      <c r="E1244" s="2">
        <v>1</v>
      </c>
      <c r="F1244" s="2">
        <v>0</v>
      </c>
      <c r="G1244" s="2"/>
    </row>
    <row r="1245" spans="3:7" x14ac:dyDescent="0.2">
      <c r="C1245" s="2">
        <v>0</v>
      </c>
      <c r="D1245" s="2">
        <v>0</v>
      </c>
      <c r="E1245" s="2">
        <v>0</v>
      </c>
      <c r="F1245" s="2">
        <v>1</v>
      </c>
      <c r="G1245" s="2"/>
    </row>
    <row r="1246" spans="3:7" x14ac:dyDescent="0.2">
      <c r="C1246" s="2">
        <v>0</v>
      </c>
      <c r="D1246" s="2">
        <v>0</v>
      </c>
      <c r="E1246" s="2">
        <v>1</v>
      </c>
      <c r="F1246" s="2">
        <v>0</v>
      </c>
      <c r="G1246" s="2"/>
    </row>
    <row r="1247" spans="3:7" x14ac:dyDescent="0.2">
      <c r="C1247" s="2">
        <v>0</v>
      </c>
      <c r="D1247" s="2">
        <v>0</v>
      </c>
      <c r="E1247" s="2">
        <v>0</v>
      </c>
      <c r="F1247" s="2">
        <v>1</v>
      </c>
      <c r="G1247" s="2"/>
    </row>
    <row r="1248" spans="3:7" x14ac:dyDescent="0.2">
      <c r="C1248" s="2">
        <v>0</v>
      </c>
      <c r="D1248" s="2">
        <v>0</v>
      </c>
      <c r="E1248" s="2">
        <v>0</v>
      </c>
      <c r="F1248" s="2">
        <v>1</v>
      </c>
      <c r="G1248" s="2"/>
    </row>
    <row r="1249" spans="3:7" x14ac:dyDescent="0.2">
      <c r="C1249" s="2">
        <v>1</v>
      </c>
      <c r="D1249" s="2">
        <v>0</v>
      </c>
      <c r="E1249" s="2">
        <v>0</v>
      </c>
      <c r="F1249" s="2">
        <v>0</v>
      </c>
      <c r="G1249" s="2"/>
    </row>
    <row r="1250" spans="3:7" x14ac:dyDescent="0.2">
      <c r="C1250" s="2">
        <v>0</v>
      </c>
      <c r="D1250" s="2">
        <v>0</v>
      </c>
      <c r="E1250" s="2">
        <v>0</v>
      </c>
      <c r="F1250" s="2">
        <v>1</v>
      </c>
      <c r="G1250" s="2"/>
    </row>
    <row r="1251" spans="3:7" x14ac:dyDescent="0.2">
      <c r="C1251" s="2">
        <v>0</v>
      </c>
      <c r="D1251" s="2">
        <v>0</v>
      </c>
      <c r="E1251" s="2">
        <v>1</v>
      </c>
      <c r="F1251" s="2">
        <v>0</v>
      </c>
      <c r="G1251" s="2"/>
    </row>
    <row r="1252" spans="3:7" x14ac:dyDescent="0.2">
      <c r="C1252" s="2">
        <v>1</v>
      </c>
      <c r="D1252" s="2">
        <v>0</v>
      </c>
      <c r="E1252" s="2">
        <v>0</v>
      </c>
      <c r="F1252" s="2">
        <v>0</v>
      </c>
      <c r="G1252" s="2"/>
    </row>
    <row r="1253" spans="3:7" x14ac:dyDescent="0.2">
      <c r="C1253" s="2">
        <v>1</v>
      </c>
      <c r="D1253" s="2">
        <v>0</v>
      </c>
      <c r="E1253" s="2">
        <v>0</v>
      </c>
      <c r="F1253" s="2">
        <v>0</v>
      </c>
      <c r="G1253" s="2"/>
    </row>
    <row r="1254" spans="3:7" x14ac:dyDescent="0.2">
      <c r="C1254" s="2">
        <v>0</v>
      </c>
      <c r="D1254" s="2">
        <v>0</v>
      </c>
      <c r="E1254" s="2">
        <v>0</v>
      </c>
      <c r="F1254" s="2">
        <v>1</v>
      </c>
      <c r="G1254" s="2"/>
    </row>
    <row r="1255" spans="3:7" x14ac:dyDescent="0.2">
      <c r="C1255" s="2">
        <v>1</v>
      </c>
      <c r="D1255" s="2">
        <v>0</v>
      </c>
      <c r="E1255" s="2">
        <v>0</v>
      </c>
      <c r="F1255" s="2">
        <v>0</v>
      </c>
      <c r="G1255" s="2"/>
    </row>
    <row r="1256" spans="3:7" x14ac:dyDescent="0.2">
      <c r="C1256" s="2">
        <v>0</v>
      </c>
      <c r="D1256" s="2">
        <v>0</v>
      </c>
      <c r="E1256" s="2">
        <v>1</v>
      </c>
      <c r="F1256" s="2">
        <v>0</v>
      </c>
      <c r="G1256" s="2"/>
    </row>
    <row r="1257" spans="3:7" x14ac:dyDescent="0.2">
      <c r="C1257" s="2">
        <v>1</v>
      </c>
      <c r="D1257" s="2">
        <v>0</v>
      </c>
      <c r="E1257" s="2">
        <v>0</v>
      </c>
      <c r="F1257" s="2">
        <v>0</v>
      </c>
      <c r="G1257" s="2"/>
    </row>
    <row r="1258" spans="3:7" x14ac:dyDescent="0.2">
      <c r="C1258" s="2">
        <v>0</v>
      </c>
      <c r="D1258" s="2">
        <v>0</v>
      </c>
      <c r="E1258" s="2">
        <v>0</v>
      </c>
      <c r="F1258" s="2">
        <v>1</v>
      </c>
      <c r="G1258" s="2"/>
    </row>
    <row r="1259" spans="3:7" x14ac:dyDescent="0.2">
      <c r="C1259" s="2">
        <v>0</v>
      </c>
      <c r="D1259" s="2">
        <v>0</v>
      </c>
      <c r="E1259" s="2">
        <v>0</v>
      </c>
      <c r="F1259" s="2">
        <v>1</v>
      </c>
      <c r="G1259" s="2"/>
    </row>
    <row r="1260" spans="3:7" x14ac:dyDescent="0.2">
      <c r="C1260" s="2">
        <v>0</v>
      </c>
      <c r="D1260" s="2">
        <v>0</v>
      </c>
      <c r="E1260" s="2">
        <v>1</v>
      </c>
      <c r="F1260" s="2">
        <v>0</v>
      </c>
      <c r="G1260" s="2"/>
    </row>
    <row r="1261" spans="3:7" x14ac:dyDescent="0.2">
      <c r="C1261" s="2">
        <v>0</v>
      </c>
      <c r="D1261" s="2">
        <v>0</v>
      </c>
      <c r="E1261" s="2">
        <v>1</v>
      </c>
      <c r="F1261" s="2">
        <v>0</v>
      </c>
      <c r="G1261" s="2"/>
    </row>
    <row r="1262" spans="3:7" x14ac:dyDescent="0.2">
      <c r="C1262" s="2">
        <v>0</v>
      </c>
      <c r="D1262" s="2">
        <v>0</v>
      </c>
      <c r="E1262" s="2">
        <v>0</v>
      </c>
      <c r="F1262" s="2">
        <v>1</v>
      </c>
      <c r="G1262" s="2"/>
    </row>
    <row r="1263" spans="3:7" x14ac:dyDescent="0.2">
      <c r="C1263" s="2">
        <v>0</v>
      </c>
      <c r="D1263" s="2">
        <v>0</v>
      </c>
      <c r="E1263" s="2">
        <v>0</v>
      </c>
      <c r="F1263" s="2">
        <v>1</v>
      </c>
      <c r="G1263" s="2"/>
    </row>
    <row r="1264" spans="3:7" x14ac:dyDescent="0.2">
      <c r="C1264" s="2">
        <v>1</v>
      </c>
      <c r="D1264" s="2">
        <v>0</v>
      </c>
      <c r="E1264" s="2">
        <v>0</v>
      </c>
      <c r="F1264" s="2">
        <v>0</v>
      </c>
      <c r="G1264" s="2"/>
    </row>
    <row r="1265" spans="3:7" x14ac:dyDescent="0.2">
      <c r="C1265" s="2">
        <v>0</v>
      </c>
      <c r="D1265" s="2">
        <v>1</v>
      </c>
      <c r="E1265" s="2">
        <v>0</v>
      </c>
      <c r="F1265" s="2">
        <v>0</v>
      </c>
      <c r="G1265" s="2"/>
    </row>
    <row r="1266" spans="3:7" x14ac:dyDescent="0.2">
      <c r="C1266" s="2">
        <v>0</v>
      </c>
      <c r="D1266" s="2">
        <v>0</v>
      </c>
      <c r="E1266" s="2">
        <v>0</v>
      </c>
      <c r="F1266" s="2">
        <v>1</v>
      </c>
      <c r="G1266" s="2"/>
    </row>
    <row r="1267" spans="3:7" x14ac:dyDescent="0.2">
      <c r="C1267" s="2">
        <v>0</v>
      </c>
      <c r="D1267" s="2">
        <v>0</v>
      </c>
      <c r="E1267" s="2">
        <v>0</v>
      </c>
      <c r="F1267" s="2">
        <v>1</v>
      </c>
      <c r="G1267" s="2"/>
    </row>
    <row r="1268" spans="3:7" x14ac:dyDescent="0.2">
      <c r="C1268" s="2">
        <v>0</v>
      </c>
      <c r="D1268" s="2">
        <v>0</v>
      </c>
      <c r="E1268" s="2">
        <v>1</v>
      </c>
      <c r="F1268" s="2">
        <v>0</v>
      </c>
      <c r="G1268" s="2"/>
    </row>
    <row r="1269" spans="3:7" x14ac:dyDescent="0.2">
      <c r="C1269" s="2">
        <v>0</v>
      </c>
      <c r="D1269" s="2">
        <v>0</v>
      </c>
      <c r="E1269" s="2">
        <v>0</v>
      </c>
      <c r="F1269" s="2">
        <v>1</v>
      </c>
      <c r="G1269" s="2"/>
    </row>
    <row r="1270" spans="3:7" x14ac:dyDescent="0.2">
      <c r="C1270" s="2">
        <v>1</v>
      </c>
      <c r="D1270" s="2">
        <v>0</v>
      </c>
      <c r="E1270" s="2">
        <v>0</v>
      </c>
      <c r="F1270" s="2">
        <v>0</v>
      </c>
      <c r="G1270" s="2"/>
    </row>
    <row r="1271" spans="3:7" x14ac:dyDescent="0.2">
      <c r="C1271" s="2">
        <v>0</v>
      </c>
      <c r="D1271" s="2">
        <v>0</v>
      </c>
      <c r="E1271" s="2">
        <v>0</v>
      </c>
      <c r="F1271" s="2">
        <v>1</v>
      </c>
      <c r="G1271" s="2"/>
    </row>
    <row r="1272" spans="3:7" x14ac:dyDescent="0.2">
      <c r="C1272" s="2">
        <v>0</v>
      </c>
      <c r="D1272" s="2">
        <v>0</v>
      </c>
      <c r="E1272" s="2">
        <v>0</v>
      </c>
      <c r="F1272" s="2">
        <v>1</v>
      </c>
      <c r="G1272" s="2"/>
    </row>
    <row r="1273" spans="3:7" x14ac:dyDescent="0.2">
      <c r="C1273" s="2">
        <v>0</v>
      </c>
      <c r="D1273" s="2">
        <v>0</v>
      </c>
      <c r="E1273" s="2">
        <v>0</v>
      </c>
      <c r="F1273" s="2">
        <v>1</v>
      </c>
      <c r="G1273" s="2"/>
    </row>
    <row r="1274" spans="3:7" x14ac:dyDescent="0.2">
      <c r="C1274" s="2">
        <v>0</v>
      </c>
      <c r="D1274" s="2">
        <v>0</v>
      </c>
      <c r="E1274" s="2">
        <v>1</v>
      </c>
      <c r="F1274" s="2">
        <v>0</v>
      </c>
      <c r="G1274" s="2"/>
    </row>
    <row r="1275" spans="3:7" x14ac:dyDescent="0.2">
      <c r="C1275" s="2">
        <v>0</v>
      </c>
      <c r="D1275" s="2">
        <v>0</v>
      </c>
      <c r="E1275" s="2">
        <v>0</v>
      </c>
      <c r="F1275" s="2">
        <v>1</v>
      </c>
      <c r="G1275" s="2"/>
    </row>
    <row r="1276" spans="3:7" x14ac:dyDescent="0.2">
      <c r="C1276" s="2">
        <v>1</v>
      </c>
      <c r="D1276" s="2">
        <v>0</v>
      </c>
      <c r="E1276" s="2">
        <v>0</v>
      </c>
      <c r="F1276" s="2">
        <v>0</v>
      </c>
      <c r="G1276" s="2"/>
    </row>
    <row r="1277" spans="3:7" x14ac:dyDescent="0.2">
      <c r="C1277" s="2">
        <v>0</v>
      </c>
      <c r="D1277" s="2">
        <v>0</v>
      </c>
      <c r="E1277" s="2">
        <v>0</v>
      </c>
      <c r="F1277" s="2">
        <v>1</v>
      </c>
      <c r="G1277" s="2"/>
    </row>
    <row r="1278" spans="3:7" x14ac:dyDescent="0.2">
      <c r="C1278" s="2">
        <v>0</v>
      </c>
      <c r="D1278" s="2">
        <v>0</v>
      </c>
      <c r="E1278" s="2">
        <v>1</v>
      </c>
      <c r="F1278" s="2">
        <v>0</v>
      </c>
      <c r="G1278" s="2"/>
    </row>
    <row r="1279" spans="3:7" x14ac:dyDescent="0.2">
      <c r="C1279" s="2">
        <v>0</v>
      </c>
      <c r="D1279" s="2">
        <v>0</v>
      </c>
      <c r="E1279" s="2">
        <v>0</v>
      </c>
      <c r="F1279" s="2">
        <v>1</v>
      </c>
      <c r="G1279" s="2"/>
    </row>
    <row r="1280" spans="3:7" x14ac:dyDescent="0.2">
      <c r="C1280" s="2">
        <v>0</v>
      </c>
      <c r="D1280" s="2">
        <v>0</v>
      </c>
      <c r="E1280" s="2">
        <v>0</v>
      </c>
      <c r="F1280" s="2">
        <v>1</v>
      </c>
      <c r="G1280" s="2"/>
    </row>
    <row r="1281" spans="3:7" x14ac:dyDescent="0.2">
      <c r="C1281" s="2">
        <v>0</v>
      </c>
      <c r="D1281" s="2">
        <v>0</v>
      </c>
      <c r="E1281" s="2">
        <v>0</v>
      </c>
      <c r="F1281" s="2">
        <v>1</v>
      </c>
      <c r="G1281" s="2"/>
    </row>
    <row r="1282" spans="3:7" x14ac:dyDescent="0.2">
      <c r="C1282" s="2">
        <v>0</v>
      </c>
      <c r="D1282" s="2">
        <v>0</v>
      </c>
      <c r="E1282" s="2">
        <v>1</v>
      </c>
      <c r="F1282" s="2">
        <v>0</v>
      </c>
      <c r="G1282" s="2"/>
    </row>
    <row r="1283" spans="3:7" x14ac:dyDescent="0.2">
      <c r="C1283" s="2">
        <v>1</v>
      </c>
      <c r="D1283" s="2">
        <v>0</v>
      </c>
      <c r="E1283" s="2">
        <v>0</v>
      </c>
      <c r="F1283" s="2">
        <v>0</v>
      </c>
      <c r="G1283" s="2"/>
    </row>
    <row r="1284" spans="3:7" x14ac:dyDescent="0.2">
      <c r="C1284" s="2">
        <v>0</v>
      </c>
      <c r="D1284" s="2">
        <v>0</v>
      </c>
      <c r="E1284" s="2">
        <v>1</v>
      </c>
      <c r="F1284" s="2">
        <v>0</v>
      </c>
      <c r="G1284" s="2"/>
    </row>
    <row r="1285" spans="3:7" x14ac:dyDescent="0.2">
      <c r="C1285" s="2">
        <v>1</v>
      </c>
      <c r="D1285" s="2">
        <v>0</v>
      </c>
      <c r="E1285" s="2">
        <v>0</v>
      </c>
      <c r="F1285" s="2">
        <v>0</v>
      </c>
      <c r="G1285" s="2"/>
    </row>
    <row r="1286" spans="3:7" x14ac:dyDescent="0.2">
      <c r="C1286" s="2">
        <v>0</v>
      </c>
      <c r="D1286" s="2">
        <v>0</v>
      </c>
      <c r="E1286" s="2">
        <v>0</v>
      </c>
      <c r="F1286" s="2">
        <v>1</v>
      </c>
      <c r="G1286" s="2"/>
    </row>
    <row r="1287" spans="3:7" x14ac:dyDescent="0.2">
      <c r="C1287" s="2">
        <v>0</v>
      </c>
      <c r="D1287" s="2">
        <v>1</v>
      </c>
      <c r="E1287" s="2">
        <v>0</v>
      </c>
      <c r="F1287" s="2">
        <v>0</v>
      </c>
      <c r="G1287" s="2"/>
    </row>
    <row r="1288" spans="3:7" x14ac:dyDescent="0.2">
      <c r="C1288" s="2">
        <v>0</v>
      </c>
      <c r="D1288" s="2">
        <v>0</v>
      </c>
      <c r="E1288" s="2">
        <v>0</v>
      </c>
      <c r="F1288" s="2">
        <v>1</v>
      </c>
      <c r="G1288" s="2"/>
    </row>
    <row r="1289" spans="3:7" x14ac:dyDescent="0.2">
      <c r="C1289" s="2">
        <v>0</v>
      </c>
      <c r="D1289" s="2">
        <v>0</v>
      </c>
      <c r="E1289" s="2">
        <v>0</v>
      </c>
      <c r="F1289" s="2">
        <v>1</v>
      </c>
      <c r="G1289" s="2"/>
    </row>
    <row r="1290" spans="3:7" x14ac:dyDescent="0.2">
      <c r="C1290" s="2">
        <v>1</v>
      </c>
      <c r="D1290" s="2">
        <v>0</v>
      </c>
      <c r="E1290" s="2">
        <v>0</v>
      </c>
      <c r="F1290" s="2">
        <v>0</v>
      </c>
      <c r="G1290" s="2"/>
    </row>
    <row r="1291" spans="3:7" x14ac:dyDescent="0.2">
      <c r="C1291" s="2">
        <v>0</v>
      </c>
      <c r="D1291" s="2">
        <v>0</v>
      </c>
      <c r="E1291" s="2">
        <v>0</v>
      </c>
      <c r="F1291" s="2">
        <v>1</v>
      </c>
      <c r="G1291" s="2"/>
    </row>
    <row r="1292" spans="3:7" x14ac:dyDescent="0.2">
      <c r="C1292" s="2">
        <v>0</v>
      </c>
      <c r="D1292" s="2">
        <v>0</v>
      </c>
      <c r="E1292" s="2">
        <v>1</v>
      </c>
      <c r="F1292" s="2">
        <v>0</v>
      </c>
      <c r="G1292" s="2"/>
    </row>
    <row r="1293" spans="3:7" x14ac:dyDescent="0.2">
      <c r="C1293" s="2">
        <v>0</v>
      </c>
      <c r="D1293" s="2">
        <v>0</v>
      </c>
      <c r="E1293" s="2">
        <v>1</v>
      </c>
      <c r="F1293" s="2">
        <v>0</v>
      </c>
      <c r="G1293" s="2"/>
    </row>
    <row r="1294" spans="3:7" x14ac:dyDescent="0.2">
      <c r="C1294" s="2">
        <v>0</v>
      </c>
      <c r="D1294" s="2">
        <v>0</v>
      </c>
      <c r="E1294" s="2">
        <v>0</v>
      </c>
      <c r="F1294" s="2">
        <v>1</v>
      </c>
      <c r="G1294" s="2"/>
    </row>
    <row r="1295" spans="3:7" x14ac:dyDescent="0.2">
      <c r="C1295" s="2">
        <v>0</v>
      </c>
      <c r="D1295" s="2">
        <v>0</v>
      </c>
      <c r="E1295" s="2">
        <v>1</v>
      </c>
      <c r="F1295" s="2">
        <v>0</v>
      </c>
      <c r="G1295" s="2"/>
    </row>
    <row r="1296" spans="3:7" x14ac:dyDescent="0.2">
      <c r="C1296" s="2">
        <v>1</v>
      </c>
      <c r="D1296" s="2">
        <v>0</v>
      </c>
      <c r="E1296" s="2">
        <v>0</v>
      </c>
      <c r="F1296" s="2">
        <v>0</v>
      </c>
      <c r="G1296" s="2"/>
    </row>
    <row r="1297" spans="3:7" x14ac:dyDescent="0.2">
      <c r="C1297" s="2">
        <v>1</v>
      </c>
      <c r="D1297" s="2">
        <v>0</v>
      </c>
      <c r="E1297" s="2">
        <v>0</v>
      </c>
      <c r="F1297" s="2">
        <v>0</v>
      </c>
      <c r="G1297" s="2"/>
    </row>
    <row r="1298" spans="3:7" x14ac:dyDescent="0.2">
      <c r="C1298" s="2">
        <v>0</v>
      </c>
      <c r="D1298" s="2">
        <v>0</v>
      </c>
      <c r="E1298" s="2">
        <v>1</v>
      </c>
      <c r="F1298" s="2">
        <v>0</v>
      </c>
      <c r="G1298" s="2"/>
    </row>
    <row r="1299" spans="3:7" x14ac:dyDescent="0.2">
      <c r="C1299" s="2">
        <v>0</v>
      </c>
      <c r="D1299" s="2">
        <v>0</v>
      </c>
      <c r="E1299" s="2">
        <v>0</v>
      </c>
      <c r="F1299" s="2">
        <v>1</v>
      </c>
      <c r="G1299" s="2"/>
    </row>
    <row r="1300" spans="3:7" x14ac:dyDescent="0.2">
      <c r="C1300" s="2">
        <v>0</v>
      </c>
      <c r="D1300" s="2">
        <v>0</v>
      </c>
      <c r="E1300" s="2">
        <v>1</v>
      </c>
      <c r="F1300" s="2">
        <v>0</v>
      </c>
      <c r="G1300" s="2"/>
    </row>
    <row r="1301" spans="3:7" x14ac:dyDescent="0.2">
      <c r="C1301" s="2">
        <v>0</v>
      </c>
      <c r="D1301" s="2">
        <v>0</v>
      </c>
      <c r="E1301" s="2">
        <v>1</v>
      </c>
      <c r="F1301" s="2">
        <v>0</v>
      </c>
      <c r="G1301" s="2"/>
    </row>
    <row r="1302" spans="3:7" x14ac:dyDescent="0.2">
      <c r="C1302" s="2">
        <v>1</v>
      </c>
      <c r="D1302" s="2">
        <v>0</v>
      </c>
      <c r="E1302" s="2">
        <v>0</v>
      </c>
      <c r="F1302" s="2">
        <v>0</v>
      </c>
      <c r="G1302" s="2"/>
    </row>
    <row r="1303" spans="3:7" x14ac:dyDescent="0.2">
      <c r="C1303" s="2">
        <v>0</v>
      </c>
      <c r="D1303" s="2">
        <v>0</v>
      </c>
      <c r="E1303" s="2">
        <v>1</v>
      </c>
      <c r="F1303" s="2">
        <v>0</v>
      </c>
      <c r="G1303" s="2"/>
    </row>
    <row r="1304" spans="3:7" x14ac:dyDescent="0.2">
      <c r="C1304" s="2">
        <v>0</v>
      </c>
      <c r="D1304" s="2">
        <v>0</v>
      </c>
      <c r="E1304" s="2">
        <v>1</v>
      </c>
      <c r="F1304" s="2">
        <v>0</v>
      </c>
      <c r="G1304" s="2"/>
    </row>
    <row r="1305" spans="3:7" x14ac:dyDescent="0.2">
      <c r="C1305" s="2">
        <v>0</v>
      </c>
      <c r="D1305" s="2">
        <v>0</v>
      </c>
      <c r="E1305" s="2">
        <v>0</v>
      </c>
      <c r="F1305" s="2">
        <v>1</v>
      </c>
      <c r="G1305" s="2"/>
    </row>
    <row r="1306" spans="3:7" x14ac:dyDescent="0.2">
      <c r="C1306" s="2">
        <v>0</v>
      </c>
      <c r="D1306" s="2">
        <v>0</v>
      </c>
      <c r="E1306" s="2">
        <v>0</v>
      </c>
      <c r="F1306" s="2">
        <v>1</v>
      </c>
      <c r="G1306" s="2"/>
    </row>
    <row r="1307" spans="3:7" x14ac:dyDescent="0.2">
      <c r="C1307" s="2">
        <v>0</v>
      </c>
      <c r="D1307" s="2">
        <v>0</v>
      </c>
      <c r="E1307" s="2">
        <v>1</v>
      </c>
      <c r="F1307" s="2">
        <v>0</v>
      </c>
      <c r="G1307" s="2"/>
    </row>
    <row r="1308" spans="3:7" x14ac:dyDescent="0.2">
      <c r="C1308" s="2">
        <v>0</v>
      </c>
      <c r="D1308" s="2">
        <v>0</v>
      </c>
      <c r="E1308" s="2">
        <v>0</v>
      </c>
      <c r="F1308" s="2">
        <v>1</v>
      </c>
      <c r="G1308" s="2"/>
    </row>
    <row r="1309" spans="3:7" x14ac:dyDescent="0.2">
      <c r="C1309" s="2">
        <v>1</v>
      </c>
      <c r="D1309" s="2">
        <v>0</v>
      </c>
      <c r="E1309" s="2">
        <v>0</v>
      </c>
      <c r="F1309" s="2">
        <v>0</v>
      </c>
      <c r="G1309" s="2"/>
    </row>
    <row r="1310" spans="3:7" x14ac:dyDescent="0.2">
      <c r="C1310" s="2">
        <v>0</v>
      </c>
      <c r="D1310" s="2">
        <v>0</v>
      </c>
      <c r="E1310" s="2">
        <v>1</v>
      </c>
      <c r="F1310" s="2">
        <v>0</v>
      </c>
      <c r="G1310" s="2"/>
    </row>
    <row r="1311" spans="3:7" x14ac:dyDescent="0.2">
      <c r="C1311" s="2">
        <v>1</v>
      </c>
      <c r="D1311" s="2">
        <v>0</v>
      </c>
      <c r="E1311" s="2">
        <v>0</v>
      </c>
      <c r="F1311" s="2">
        <v>0</v>
      </c>
      <c r="G1311" s="2"/>
    </row>
    <row r="1312" spans="3:7" x14ac:dyDescent="0.2">
      <c r="C1312" s="2">
        <v>0</v>
      </c>
      <c r="D1312" s="2">
        <v>0</v>
      </c>
      <c r="E1312" s="2">
        <v>0</v>
      </c>
      <c r="F1312" s="2">
        <v>1</v>
      </c>
      <c r="G1312" s="2"/>
    </row>
    <row r="1313" spans="3:7" x14ac:dyDescent="0.2">
      <c r="C1313" s="2">
        <v>0</v>
      </c>
      <c r="D1313" s="2">
        <v>0</v>
      </c>
      <c r="E1313" s="2">
        <v>1</v>
      </c>
      <c r="F1313" s="2">
        <v>0</v>
      </c>
      <c r="G1313" s="2"/>
    </row>
    <row r="1314" spans="3:7" x14ac:dyDescent="0.2">
      <c r="C1314" s="2">
        <v>0</v>
      </c>
      <c r="D1314" s="2">
        <v>1</v>
      </c>
      <c r="E1314" s="2">
        <v>0</v>
      </c>
      <c r="F1314" s="2">
        <v>0</v>
      </c>
      <c r="G1314" s="2"/>
    </row>
    <row r="1315" spans="3:7" x14ac:dyDescent="0.2">
      <c r="C1315" s="2">
        <v>0</v>
      </c>
      <c r="D1315" s="2">
        <v>0</v>
      </c>
      <c r="E1315" s="2">
        <v>1</v>
      </c>
      <c r="F1315" s="2">
        <v>0</v>
      </c>
      <c r="G1315" s="2"/>
    </row>
    <row r="1316" spans="3:7" x14ac:dyDescent="0.2">
      <c r="C1316" s="2">
        <v>0</v>
      </c>
      <c r="D1316" s="2">
        <v>0</v>
      </c>
      <c r="E1316" s="2">
        <v>0</v>
      </c>
      <c r="F1316" s="2">
        <v>1</v>
      </c>
      <c r="G1316" s="2"/>
    </row>
    <row r="1317" spans="3:7" x14ac:dyDescent="0.2">
      <c r="C1317" s="2">
        <v>1</v>
      </c>
      <c r="D1317" s="2">
        <v>0</v>
      </c>
      <c r="E1317" s="2">
        <v>0</v>
      </c>
      <c r="F1317" s="2">
        <v>0</v>
      </c>
      <c r="G1317" s="2"/>
    </row>
    <row r="1318" spans="3:7" x14ac:dyDescent="0.2">
      <c r="C1318" s="2">
        <v>0</v>
      </c>
      <c r="D1318" s="2">
        <v>0</v>
      </c>
      <c r="E1318" s="2">
        <v>0</v>
      </c>
      <c r="F1318" s="2">
        <v>1</v>
      </c>
      <c r="G1318" s="2"/>
    </row>
    <row r="1319" spans="3:7" x14ac:dyDescent="0.2">
      <c r="C1319" s="2">
        <v>0</v>
      </c>
      <c r="D1319" s="2">
        <v>0</v>
      </c>
      <c r="E1319" s="2">
        <v>0</v>
      </c>
      <c r="F1319" s="2">
        <v>1</v>
      </c>
      <c r="G1319" s="2"/>
    </row>
    <row r="1320" spans="3:7" x14ac:dyDescent="0.2">
      <c r="C1320" s="2">
        <v>1</v>
      </c>
      <c r="D1320" s="2">
        <v>0</v>
      </c>
      <c r="E1320" s="2">
        <v>1</v>
      </c>
      <c r="F1320" s="2">
        <v>0</v>
      </c>
      <c r="G1320" s="2"/>
    </row>
    <row r="1321" spans="3:7" x14ac:dyDescent="0.2">
      <c r="C1321" s="2">
        <v>0</v>
      </c>
      <c r="D1321" s="2">
        <v>0</v>
      </c>
      <c r="E1321" s="2">
        <v>1</v>
      </c>
      <c r="F1321" s="2">
        <v>0</v>
      </c>
      <c r="G1321" s="2"/>
    </row>
    <row r="1322" spans="3:7" x14ac:dyDescent="0.2">
      <c r="C1322" s="2">
        <v>0</v>
      </c>
      <c r="D1322" s="2">
        <v>0</v>
      </c>
      <c r="E1322" s="2">
        <v>0</v>
      </c>
      <c r="F1322" s="2">
        <v>1</v>
      </c>
      <c r="G1322" s="2"/>
    </row>
    <row r="1323" spans="3:7" x14ac:dyDescent="0.2">
      <c r="C1323" s="2">
        <v>0</v>
      </c>
      <c r="D1323" s="2">
        <v>0</v>
      </c>
      <c r="E1323" s="2">
        <v>0</v>
      </c>
      <c r="F1323" s="2">
        <v>1</v>
      </c>
      <c r="G1323" s="2"/>
    </row>
    <row r="1324" spans="3:7" x14ac:dyDescent="0.2">
      <c r="C1324" s="2">
        <v>1</v>
      </c>
      <c r="D1324" s="2">
        <v>0</v>
      </c>
      <c r="E1324" s="2">
        <v>0</v>
      </c>
      <c r="F1324" s="2">
        <v>0</v>
      </c>
      <c r="G1324" s="2"/>
    </row>
    <row r="1325" spans="3:7" x14ac:dyDescent="0.2">
      <c r="C1325" s="2">
        <v>0</v>
      </c>
      <c r="D1325" s="2">
        <v>0</v>
      </c>
      <c r="E1325" s="2">
        <v>1</v>
      </c>
      <c r="F1325" s="2">
        <v>0</v>
      </c>
      <c r="G1325" s="2"/>
    </row>
    <row r="1326" spans="3:7" x14ac:dyDescent="0.2">
      <c r="C1326" s="2">
        <v>0</v>
      </c>
      <c r="D1326" s="2">
        <v>0</v>
      </c>
      <c r="E1326" s="2">
        <v>0</v>
      </c>
      <c r="F1326" s="2">
        <v>1</v>
      </c>
      <c r="G1326" s="2"/>
    </row>
    <row r="1327" spans="3:7" x14ac:dyDescent="0.2">
      <c r="C1327" s="2">
        <v>0</v>
      </c>
      <c r="D1327" s="2">
        <v>0</v>
      </c>
      <c r="E1327" s="2">
        <v>0</v>
      </c>
      <c r="F1327" s="2">
        <v>1</v>
      </c>
      <c r="G1327" s="2"/>
    </row>
    <row r="1328" spans="3:7" x14ac:dyDescent="0.2">
      <c r="C1328" s="2">
        <v>0</v>
      </c>
      <c r="D1328" s="2">
        <v>0</v>
      </c>
      <c r="E1328" s="2">
        <v>0</v>
      </c>
      <c r="F1328" s="2">
        <v>1</v>
      </c>
      <c r="G1328" s="2"/>
    </row>
    <row r="1329" spans="3:7" x14ac:dyDescent="0.2">
      <c r="C1329" s="2">
        <v>0</v>
      </c>
      <c r="D1329" s="2">
        <v>0</v>
      </c>
      <c r="E1329" s="2">
        <v>0</v>
      </c>
      <c r="F1329" s="2">
        <v>1</v>
      </c>
      <c r="G1329" s="2"/>
    </row>
    <row r="1330" spans="3:7" x14ac:dyDescent="0.2">
      <c r="C1330" s="2">
        <v>0</v>
      </c>
      <c r="D1330" s="2">
        <v>0</v>
      </c>
      <c r="E1330" s="2">
        <v>0</v>
      </c>
      <c r="F1330" s="2">
        <v>1</v>
      </c>
      <c r="G1330" s="2"/>
    </row>
    <row r="1331" spans="3:7" x14ac:dyDescent="0.2">
      <c r="C1331" s="2">
        <v>1</v>
      </c>
      <c r="D1331" s="2">
        <v>0</v>
      </c>
      <c r="E1331" s="2">
        <v>0</v>
      </c>
      <c r="F1331" s="2">
        <v>0</v>
      </c>
      <c r="G1331" s="2"/>
    </row>
    <row r="1332" spans="3:7" x14ac:dyDescent="0.2">
      <c r="C1332" s="2">
        <v>0</v>
      </c>
      <c r="D1332" s="2">
        <v>0</v>
      </c>
      <c r="E1332" s="2">
        <v>0</v>
      </c>
      <c r="F1332" s="2">
        <v>1</v>
      </c>
      <c r="G1332" s="2"/>
    </row>
    <row r="1333" spans="3:7" x14ac:dyDescent="0.2">
      <c r="C1333" s="2">
        <v>0</v>
      </c>
      <c r="D1333" s="2">
        <v>0</v>
      </c>
      <c r="E1333" s="2">
        <v>1</v>
      </c>
      <c r="F1333" s="2">
        <v>0</v>
      </c>
      <c r="G1333" s="2"/>
    </row>
    <row r="1334" spans="3:7" x14ac:dyDescent="0.2">
      <c r="C1334" s="2">
        <v>0</v>
      </c>
      <c r="D1334" s="2">
        <v>0</v>
      </c>
      <c r="E1334" s="2">
        <v>0</v>
      </c>
      <c r="F1334" s="2">
        <v>1</v>
      </c>
      <c r="G1334" s="2"/>
    </row>
    <row r="1335" spans="3:7" x14ac:dyDescent="0.2">
      <c r="C1335" s="2">
        <v>0</v>
      </c>
      <c r="D1335" s="2">
        <v>0</v>
      </c>
      <c r="E1335" s="2">
        <v>0</v>
      </c>
      <c r="F1335" s="2">
        <v>1</v>
      </c>
      <c r="G1335" s="2"/>
    </row>
    <row r="1336" spans="3:7" x14ac:dyDescent="0.2">
      <c r="C1336" s="2">
        <v>1</v>
      </c>
      <c r="D1336" s="2">
        <v>0</v>
      </c>
      <c r="E1336" s="2">
        <v>0</v>
      </c>
      <c r="F1336" s="2">
        <v>0</v>
      </c>
      <c r="G1336" s="2"/>
    </row>
    <row r="1337" spans="3:7" x14ac:dyDescent="0.2">
      <c r="C1337" s="2">
        <v>0</v>
      </c>
      <c r="D1337" s="2">
        <v>0</v>
      </c>
      <c r="E1337" s="2">
        <v>0</v>
      </c>
      <c r="F1337" s="2">
        <v>1</v>
      </c>
      <c r="G1337" s="2"/>
    </row>
    <row r="1338" spans="3:7" x14ac:dyDescent="0.2">
      <c r="C1338" s="2">
        <v>0</v>
      </c>
      <c r="D1338" s="2">
        <v>0</v>
      </c>
      <c r="E1338" s="2">
        <v>0</v>
      </c>
      <c r="F1338" s="2">
        <v>1</v>
      </c>
      <c r="G1338" s="2"/>
    </row>
    <row r="1339" spans="3:7" x14ac:dyDescent="0.2">
      <c r="C1339" s="2">
        <v>1</v>
      </c>
      <c r="D1339" s="2">
        <v>0</v>
      </c>
      <c r="E1339" s="2">
        <v>0</v>
      </c>
      <c r="F1339" s="2">
        <v>0</v>
      </c>
      <c r="G1339" s="2"/>
    </row>
    <row r="1340" spans="3:7" x14ac:dyDescent="0.2">
      <c r="C1340" s="2">
        <v>1</v>
      </c>
      <c r="D1340" s="2">
        <v>0</v>
      </c>
      <c r="E1340" s="2">
        <v>0</v>
      </c>
      <c r="F1340" s="2">
        <v>0</v>
      </c>
      <c r="G1340" s="2"/>
    </row>
    <row r="1341" spans="3:7" x14ac:dyDescent="0.2">
      <c r="C1341" s="2">
        <v>1</v>
      </c>
      <c r="D1341" s="2">
        <v>0</v>
      </c>
      <c r="E1341" s="2">
        <v>0</v>
      </c>
      <c r="F1341" s="2">
        <v>0</v>
      </c>
      <c r="G1341" s="2"/>
    </row>
    <row r="1342" spans="3:7" x14ac:dyDescent="0.2">
      <c r="C1342" s="2">
        <v>1</v>
      </c>
      <c r="D1342" s="2">
        <v>0</v>
      </c>
      <c r="E1342" s="2">
        <v>0</v>
      </c>
      <c r="F1342" s="2">
        <v>0</v>
      </c>
      <c r="G1342" s="2"/>
    </row>
    <row r="1343" spans="3:7" x14ac:dyDescent="0.2">
      <c r="C1343" s="2">
        <v>0</v>
      </c>
      <c r="D1343" s="2">
        <v>0</v>
      </c>
      <c r="E1343" s="2">
        <v>0</v>
      </c>
      <c r="F1343" s="2">
        <v>1</v>
      </c>
      <c r="G1343" s="2"/>
    </row>
    <row r="1344" spans="3:7" x14ac:dyDescent="0.2">
      <c r="C1344" s="2">
        <v>0</v>
      </c>
      <c r="D1344" s="2">
        <v>0</v>
      </c>
      <c r="E1344" s="2">
        <v>0</v>
      </c>
      <c r="F1344" s="2">
        <v>1</v>
      </c>
      <c r="G1344" s="2"/>
    </row>
    <row r="1345" spans="3:7" x14ac:dyDescent="0.2">
      <c r="C1345" s="2">
        <v>0</v>
      </c>
      <c r="D1345" s="2">
        <v>0</v>
      </c>
      <c r="E1345" s="2">
        <v>0</v>
      </c>
      <c r="F1345" s="2">
        <v>1</v>
      </c>
      <c r="G1345" s="2"/>
    </row>
    <row r="1346" spans="3:7" x14ac:dyDescent="0.2">
      <c r="C1346" s="2">
        <v>1</v>
      </c>
      <c r="D1346" s="2">
        <v>0</v>
      </c>
      <c r="E1346" s="2">
        <v>0</v>
      </c>
      <c r="F1346" s="2">
        <v>0</v>
      </c>
      <c r="G1346" s="2"/>
    </row>
    <row r="1347" spans="3:7" x14ac:dyDescent="0.2">
      <c r="C1347" s="2">
        <v>0</v>
      </c>
      <c r="D1347" s="2">
        <v>0</v>
      </c>
      <c r="E1347" s="2">
        <v>0</v>
      </c>
      <c r="F1347" s="2">
        <v>1</v>
      </c>
      <c r="G1347" s="2"/>
    </row>
    <row r="1348" spans="3:7" x14ac:dyDescent="0.2">
      <c r="C1348" s="2">
        <v>1</v>
      </c>
      <c r="D1348" s="2">
        <v>0</v>
      </c>
      <c r="E1348" s="2">
        <v>0</v>
      </c>
      <c r="F1348" s="2">
        <v>0</v>
      </c>
      <c r="G1348" s="2"/>
    </row>
    <row r="1349" spans="3:7" x14ac:dyDescent="0.2">
      <c r="C1349" s="2">
        <v>0</v>
      </c>
      <c r="D1349" s="2">
        <v>0</v>
      </c>
      <c r="E1349" s="2">
        <v>0</v>
      </c>
      <c r="F1349" s="2">
        <v>1</v>
      </c>
      <c r="G1349" s="2"/>
    </row>
    <row r="1350" spans="3:7" x14ac:dyDescent="0.2">
      <c r="C1350" s="2">
        <v>0</v>
      </c>
      <c r="D1350" s="2">
        <v>0</v>
      </c>
      <c r="E1350" s="2">
        <v>0</v>
      </c>
      <c r="F1350" s="2">
        <v>1</v>
      </c>
      <c r="G1350" s="2"/>
    </row>
    <row r="1351" spans="3:7" x14ac:dyDescent="0.2">
      <c r="C1351" s="2">
        <v>0</v>
      </c>
      <c r="D1351" s="2">
        <v>0</v>
      </c>
      <c r="E1351" s="2">
        <v>0</v>
      </c>
      <c r="F1351" s="2">
        <v>1</v>
      </c>
      <c r="G1351" s="2"/>
    </row>
    <row r="1352" spans="3:7" x14ac:dyDescent="0.2">
      <c r="C1352" s="2">
        <v>0</v>
      </c>
      <c r="D1352" s="2">
        <v>0</v>
      </c>
      <c r="E1352" s="2">
        <v>0</v>
      </c>
      <c r="F1352" s="2">
        <v>1</v>
      </c>
      <c r="G1352" s="2"/>
    </row>
    <row r="1353" spans="3:7" x14ac:dyDescent="0.2">
      <c r="C1353" s="2">
        <v>0</v>
      </c>
      <c r="D1353" s="2">
        <v>0</v>
      </c>
      <c r="E1353" s="2">
        <v>0</v>
      </c>
      <c r="F1353" s="2">
        <v>1</v>
      </c>
      <c r="G1353" s="2"/>
    </row>
    <row r="1354" spans="3:7" x14ac:dyDescent="0.2">
      <c r="C1354" s="2">
        <v>1</v>
      </c>
      <c r="D1354" s="2">
        <v>0</v>
      </c>
      <c r="E1354" s="2">
        <v>0</v>
      </c>
      <c r="F1354" s="2">
        <v>0</v>
      </c>
      <c r="G1354" s="2"/>
    </row>
    <row r="1355" spans="3:7" x14ac:dyDescent="0.2">
      <c r="C1355" s="2">
        <v>0</v>
      </c>
      <c r="D1355" s="2">
        <v>0</v>
      </c>
      <c r="E1355" s="2">
        <v>1</v>
      </c>
      <c r="F1355" s="2">
        <v>0</v>
      </c>
      <c r="G1355" s="2"/>
    </row>
    <row r="1356" spans="3:7" x14ac:dyDescent="0.2">
      <c r="C1356" s="2">
        <v>0</v>
      </c>
      <c r="D1356" s="2">
        <v>0</v>
      </c>
      <c r="E1356" s="2">
        <v>0</v>
      </c>
      <c r="F1356" s="2">
        <v>1</v>
      </c>
      <c r="G1356" s="2"/>
    </row>
    <row r="1357" spans="3:7" x14ac:dyDescent="0.2">
      <c r="C1357" s="2">
        <v>0</v>
      </c>
      <c r="D1357" s="2">
        <v>0</v>
      </c>
      <c r="E1357" s="2">
        <v>0</v>
      </c>
      <c r="F1357" s="2">
        <v>1</v>
      </c>
      <c r="G1357" s="2"/>
    </row>
    <row r="1358" spans="3:7" x14ac:dyDescent="0.2">
      <c r="C1358" s="2">
        <v>0</v>
      </c>
      <c r="D1358" s="2">
        <v>0</v>
      </c>
      <c r="E1358" s="2">
        <v>0</v>
      </c>
      <c r="F1358" s="2">
        <v>1</v>
      </c>
      <c r="G1358" s="2"/>
    </row>
    <row r="1359" spans="3:7" x14ac:dyDescent="0.2">
      <c r="C1359" s="2">
        <v>1</v>
      </c>
      <c r="D1359" s="2">
        <v>0</v>
      </c>
      <c r="E1359" s="2">
        <v>0</v>
      </c>
      <c r="F1359" s="2">
        <v>0</v>
      </c>
      <c r="G1359" s="2"/>
    </row>
    <row r="1360" spans="3:7" x14ac:dyDescent="0.2">
      <c r="C1360" s="2">
        <v>0</v>
      </c>
      <c r="D1360" s="2">
        <v>0</v>
      </c>
      <c r="E1360" s="2">
        <v>0</v>
      </c>
      <c r="F1360" s="2">
        <v>1</v>
      </c>
      <c r="G1360" s="2"/>
    </row>
    <row r="1361" spans="3:7" x14ac:dyDescent="0.2">
      <c r="C1361" s="2">
        <v>0</v>
      </c>
      <c r="D1361" s="2">
        <v>0</v>
      </c>
      <c r="E1361" s="2">
        <v>0</v>
      </c>
      <c r="F1361" s="2">
        <v>1</v>
      </c>
      <c r="G1361" s="2"/>
    </row>
    <row r="1362" spans="3:7" x14ac:dyDescent="0.2">
      <c r="C1362" s="2">
        <v>0</v>
      </c>
      <c r="D1362" s="2">
        <v>0</v>
      </c>
      <c r="E1362" s="2">
        <v>1</v>
      </c>
      <c r="F1362" s="2">
        <v>0</v>
      </c>
      <c r="G1362" s="2"/>
    </row>
    <row r="1363" spans="3:7" x14ac:dyDescent="0.2">
      <c r="C1363" s="2">
        <v>0</v>
      </c>
      <c r="D1363" s="2">
        <v>0</v>
      </c>
      <c r="E1363" s="2">
        <v>1</v>
      </c>
      <c r="F1363" s="2">
        <v>0</v>
      </c>
      <c r="G1363" s="2"/>
    </row>
    <row r="1364" spans="3:7" x14ac:dyDescent="0.2">
      <c r="C1364" s="2">
        <v>0</v>
      </c>
      <c r="D1364" s="2">
        <v>0</v>
      </c>
      <c r="E1364" s="2">
        <v>0</v>
      </c>
      <c r="F1364" s="2">
        <v>1</v>
      </c>
      <c r="G1364" s="2"/>
    </row>
    <row r="1365" spans="3:7" x14ac:dyDescent="0.2">
      <c r="C1365" s="2">
        <v>0</v>
      </c>
      <c r="D1365" s="2">
        <v>0</v>
      </c>
      <c r="E1365" s="2">
        <v>1</v>
      </c>
      <c r="F1365" s="2">
        <v>0</v>
      </c>
      <c r="G1365" s="2"/>
    </row>
    <row r="1366" spans="3:7" x14ac:dyDescent="0.2">
      <c r="C1366" s="2">
        <v>1</v>
      </c>
      <c r="D1366" s="2">
        <v>0</v>
      </c>
      <c r="E1366" s="2">
        <v>0</v>
      </c>
      <c r="F1366" s="2">
        <v>0</v>
      </c>
      <c r="G1366" s="2"/>
    </row>
    <row r="1367" spans="3:7" x14ac:dyDescent="0.2">
      <c r="C1367" s="2">
        <v>1</v>
      </c>
      <c r="D1367" s="2">
        <v>0</v>
      </c>
      <c r="E1367" s="2">
        <v>0</v>
      </c>
      <c r="F1367" s="2">
        <v>0</v>
      </c>
      <c r="G1367" s="2"/>
    </row>
    <row r="1368" spans="3:7" x14ac:dyDescent="0.2">
      <c r="C1368" s="2">
        <v>0</v>
      </c>
      <c r="D1368" s="2">
        <v>0</v>
      </c>
      <c r="E1368" s="2">
        <v>0</v>
      </c>
      <c r="F1368" s="2">
        <v>1</v>
      </c>
      <c r="G1368" s="2"/>
    </row>
    <row r="1369" spans="3:7" x14ac:dyDescent="0.2">
      <c r="C1369" s="2">
        <v>0</v>
      </c>
      <c r="D1369" s="2">
        <v>0</v>
      </c>
      <c r="E1369" s="2">
        <v>0</v>
      </c>
      <c r="F1369" s="2">
        <v>1</v>
      </c>
      <c r="G1369" s="2"/>
    </row>
    <row r="1370" spans="3:7" x14ac:dyDescent="0.2">
      <c r="C1370" s="2">
        <v>0</v>
      </c>
      <c r="D1370" s="2">
        <v>0</v>
      </c>
      <c r="E1370" s="2">
        <v>0</v>
      </c>
      <c r="F1370" s="2">
        <v>1</v>
      </c>
      <c r="G1370" s="2"/>
    </row>
    <row r="1371" spans="3:7" x14ac:dyDescent="0.2">
      <c r="C1371" s="2">
        <v>0</v>
      </c>
      <c r="D1371" s="2">
        <v>0</v>
      </c>
      <c r="E1371" s="2">
        <v>0</v>
      </c>
      <c r="F1371" s="2">
        <v>1</v>
      </c>
      <c r="G1371" s="2"/>
    </row>
    <row r="1372" spans="3:7" x14ac:dyDescent="0.2">
      <c r="C1372" s="2">
        <v>0</v>
      </c>
      <c r="D1372" s="2">
        <v>0</v>
      </c>
      <c r="E1372" s="2">
        <v>1</v>
      </c>
      <c r="F1372" s="2">
        <v>0</v>
      </c>
      <c r="G1372" s="2"/>
    </row>
    <row r="1373" spans="3:7" x14ac:dyDescent="0.2">
      <c r="C1373" s="2">
        <v>0</v>
      </c>
      <c r="D1373" s="2">
        <v>0</v>
      </c>
      <c r="E1373" s="2">
        <v>0</v>
      </c>
      <c r="F1373" s="2">
        <v>1</v>
      </c>
      <c r="G1373" s="2"/>
    </row>
    <row r="1374" spans="3:7" x14ac:dyDescent="0.2">
      <c r="C1374" s="2">
        <v>0</v>
      </c>
      <c r="D1374" s="2">
        <v>0</v>
      </c>
      <c r="E1374" s="2">
        <v>0</v>
      </c>
      <c r="F1374" s="2">
        <v>1</v>
      </c>
      <c r="G1374" s="2"/>
    </row>
    <row r="1375" spans="3:7" x14ac:dyDescent="0.2">
      <c r="C1375" s="2">
        <v>0</v>
      </c>
      <c r="D1375" s="2">
        <v>0</v>
      </c>
      <c r="E1375" s="2">
        <v>1</v>
      </c>
      <c r="F1375" s="2">
        <v>0</v>
      </c>
      <c r="G1375" s="2"/>
    </row>
    <row r="1376" spans="3:7" x14ac:dyDescent="0.2">
      <c r="C1376" s="2">
        <v>1</v>
      </c>
      <c r="D1376" s="2">
        <v>0</v>
      </c>
      <c r="E1376" s="2">
        <v>0</v>
      </c>
      <c r="F1376" s="2">
        <v>0</v>
      </c>
      <c r="G1376" s="2"/>
    </row>
    <row r="1377" spans="3:7" x14ac:dyDescent="0.2">
      <c r="C1377" s="2">
        <v>0</v>
      </c>
      <c r="D1377" s="2">
        <v>0</v>
      </c>
      <c r="E1377" s="2">
        <v>0</v>
      </c>
      <c r="F1377" s="2">
        <v>1</v>
      </c>
      <c r="G1377" s="2"/>
    </row>
    <row r="1378" spans="3:7" x14ac:dyDescent="0.2">
      <c r="C1378" s="2">
        <v>0</v>
      </c>
      <c r="D1378" s="2">
        <v>0</v>
      </c>
      <c r="E1378" s="2">
        <v>0</v>
      </c>
      <c r="F1378" s="2">
        <v>1</v>
      </c>
      <c r="G1378" s="2"/>
    </row>
    <row r="1379" spans="3:7" x14ac:dyDescent="0.2">
      <c r="C1379" s="2">
        <v>1</v>
      </c>
      <c r="D1379" s="2">
        <v>0</v>
      </c>
      <c r="E1379" s="2">
        <v>0</v>
      </c>
      <c r="F1379" s="2">
        <v>0</v>
      </c>
      <c r="G1379" s="2"/>
    </row>
    <row r="1380" spans="3:7" x14ac:dyDescent="0.2">
      <c r="C1380" s="2">
        <v>0</v>
      </c>
      <c r="D1380" s="2">
        <v>0</v>
      </c>
      <c r="E1380" s="2">
        <v>1</v>
      </c>
      <c r="F1380" s="2">
        <v>0</v>
      </c>
      <c r="G1380" s="2"/>
    </row>
    <row r="1381" spans="3:7" x14ac:dyDescent="0.2">
      <c r="C1381" s="2">
        <v>0</v>
      </c>
      <c r="D1381" s="2">
        <v>0</v>
      </c>
      <c r="E1381" s="2">
        <v>0</v>
      </c>
      <c r="F1381" s="2">
        <v>1</v>
      </c>
      <c r="G1381" s="2"/>
    </row>
    <row r="1382" spans="3:7" x14ac:dyDescent="0.2">
      <c r="C1382" s="2">
        <v>1</v>
      </c>
      <c r="D1382" s="2">
        <v>0</v>
      </c>
      <c r="E1382" s="2">
        <v>0</v>
      </c>
      <c r="F1382" s="2">
        <v>0</v>
      </c>
      <c r="G1382" s="2"/>
    </row>
    <row r="1383" spans="3:7" x14ac:dyDescent="0.2">
      <c r="C1383" s="2">
        <v>0</v>
      </c>
      <c r="D1383" s="2">
        <v>1</v>
      </c>
      <c r="E1383" s="2">
        <v>0</v>
      </c>
      <c r="F1383" s="2">
        <v>0</v>
      </c>
      <c r="G1383" s="2"/>
    </row>
    <row r="1384" spans="3:7" x14ac:dyDescent="0.2">
      <c r="C1384" s="2">
        <v>0</v>
      </c>
      <c r="D1384" s="2">
        <v>0</v>
      </c>
      <c r="E1384" s="2">
        <v>1</v>
      </c>
      <c r="F1384" s="2">
        <v>0</v>
      </c>
      <c r="G1384" s="2"/>
    </row>
    <row r="1385" spans="3:7" x14ac:dyDescent="0.2">
      <c r="C1385" s="2">
        <v>0</v>
      </c>
      <c r="D1385" s="2">
        <v>0</v>
      </c>
      <c r="E1385" s="2">
        <v>0</v>
      </c>
      <c r="F1385" s="2">
        <v>1</v>
      </c>
      <c r="G1385" s="2"/>
    </row>
    <row r="1386" spans="3:7" x14ac:dyDescent="0.2">
      <c r="C1386" s="2">
        <v>0</v>
      </c>
      <c r="D1386" s="2">
        <v>0</v>
      </c>
      <c r="E1386" s="2">
        <v>0</v>
      </c>
      <c r="F1386" s="2">
        <v>1</v>
      </c>
      <c r="G1386" s="2"/>
    </row>
    <row r="1387" spans="3:7" x14ac:dyDescent="0.2">
      <c r="C1387" s="2">
        <v>0</v>
      </c>
      <c r="D1387" s="2">
        <v>0</v>
      </c>
      <c r="E1387" s="2">
        <v>0</v>
      </c>
      <c r="F1387" s="2">
        <v>1</v>
      </c>
      <c r="G1387" s="2"/>
    </row>
    <row r="1388" spans="3:7" x14ac:dyDescent="0.2">
      <c r="C1388" s="2">
        <v>0</v>
      </c>
      <c r="D1388" s="2">
        <v>0</v>
      </c>
      <c r="E1388" s="2">
        <v>1</v>
      </c>
      <c r="F1388" s="2">
        <v>0</v>
      </c>
      <c r="G1388" s="2"/>
    </row>
    <row r="1389" spans="3:7" x14ac:dyDescent="0.2">
      <c r="C1389" s="2">
        <v>0</v>
      </c>
      <c r="D1389" s="2">
        <v>0</v>
      </c>
      <c r="E1389" s="2">
        <v>0</v>
      </c>
      <c r="F1389" s="2">
        <v>1</v>
      </c>
      <c r="G1389" s="2"/>
    </row>
    <row r="1390" spans="3:7" x14ac:dyDescent="0.2">
      <c r="C1390" s="2">
        <v>0</v>
      </c>
      <c r="D1390" s="2">
        <v>0</v>
      </c>
      <c r="E1390" s="2">
        <v>0</v>
      </c>
      <c r="F1390" s="2">
        <v>1</v>
      </c>
      <c r="G1390" s="2"/>
    </row>
    <row r="1391" spans="3:7" x14ac:dyDescent="0.2">
      <c r="C1391" s="2">
        <v>0</v>
      </c>
      <c r="D1391" s="2">
        <v>0</v>
      </c>
      <c r="E1391" s="2">
        <v>1</v>
      </c>
      <c r="F1391" s="2">
        <v>0</v>
      </c>
      <c r="G1391" s="2"/>
    </row>
    <row r="1392" spans="3:7" x14ac:dyDescent="0.2">
      <c r="C1392" s="2">
        <v>0</v>
      </c>
      <c r="D1392" s="2">
        <v>0</v>
      </c>
      <c r="E1392" s="2">
        <v>0</v>
      </c>
      <c r="F1392" s="2">
        <v>1</v>
      </c>
      <c r="G1392" s="2"/>
    </row>
    <row r="1393" spans="3:7" x14ac:dyDescent="0.2">
      <c r="C1393" s="2">
        <v>0</v>
      </c>
      <c r="D1393" s="2">
        <v>0</v>
      </c>
      <c r="E1393" s="2">
        <v>0</v>
      </c>
      <c r="F1393" s="2">
        <v>1</v>
      </c>
      <c r="G1393" s="2"/>
    </row>
    <row r="1394" spans="3:7" x14ac:dyDescent="0.2">
      <c r="C1394" s="2">
        <v>0</v>
      </c>
      <c r="D1394" s="2">
        <v>0</v>
      </c>
      <c r="E1394" s="2">
        <v>0</v>
      </c>
      <c r="F1394" s="2">
        <v>1</v>
      </c>
      <c r="G1394" s="2"/>
    </row>
    <row r="1395" spans="3:7" x14ac:dyDescent="0.2">
      <c r="C1395" s="2">
        <v>0</v>
      </c>
      <c r="D1395" s="2">
        <v>0</v>
      </c>
      <c r="E1395" s="2">
        <v>1</v>
      </c>
      <c r="F1395" s="2">
        <v>0</v>
      </c>
      <c r="G1395" s="2"/>
    </row>
    <row r="1396" spans="3:7" x14ac:dyDescent="0.2">
      <c r="C1396" s="2">
        <v>1</v>
      </c>
      <c r="D1396" s="2">
        <v>0</v>
      </c>
      <c r="E1396" s="2">
        <v>0</v>
      </c>
      <c r="F1396" s="2">
        <v>0</v>
      </c>
      <c r="G1396" s="2"/>
    </row>
    <row r="1397" spans="3:7" x14ac:dyDescent="0.2">
      <c r="C1397" s="2">
        <v>0</v>
      </c>
      <c r="D1397" s="2">
        <v>0</v>
      </c>
      <c r="E1397" s="2">
        <v>0</v>
      </c>
      <c r="F1397" s="2">
        <v>1</v>
      </c>
      <c r="G1397" s="2"/>
    </row>
    <row r="1398" spans="3:7" x14ac:dyDescent="0.2">
      <c r="C1398" s="2">
        <v>1</v>
      </c>
      <c r="D1398" s="2">
        <v>0</v>
      </c>
      <c r="E1398" s="2">
        <v>0</v>
      </c>
      <c r="F1398" s="2">
        <v>0</v>
      </c>
      <c r="G1398" s="2"/>
    </row>
    <row r="1399" spans="3:7" x14ac:dyDescent="0.2">
      <c r="C1399" s="2">
        <v>0</v>
      </c>
      <c r="D1399" s="2">
        <v>0</v>
      </c>
      <c r="E1399" s="2">
        <v>0</v>
      </c>
      <c r="F1399" s="2">
        <v>1</v>
      </c>
      <c r="G1399" s="2"/>
    </row>
    <row r="1400" spans="3:7" x14ac:dyDescent="0.2">
      <c r="C1400" s="2">
        <v>0</v>
      </c>
      <c r="D1400" s="2">
        <v>0</v>
      </c>
      <c r="E1400" s="2">
        <v>0</v>
      </c>
      <c r="F1400" s="2">
        <v>1</v>
      </c>
      <c r="G1400" s="2"/>
    </row>
    <row r="1401" spans="3:7" x14ac:dyDescent="0.2">
      <c r="C1401" s="2">
        <v>0</v>
      </c>
      <c r="D1401" s="2">
        <v>0</v>
      </c>
      <c r="E1401" s="2">
        <v>1</v>
      </c>
      <c r="F1401" s="2">
        <v>0</v>
      </c>
      <c r="G1401" s="2"/>
    </row>
    <row r="1402" spans="3:7" x14ac:dyDescent="0.2">
      <c r="C1402" s="2">
        <v>0</v>
      </c>
      <c r="D1402" s="2">
        <v>0</v>
      </c>
      <c r="E1402" s="2">
        <v>0</v>
      </c>
      <c r="F1402" s="2">
        <v>1</v>
      </c>
      <c r="G1402" s="2"/>
    </row>
    <row r="1403" spans="3:7" x14ac:dyDescent="0.2">
      <c r="C1403" s="2">
        <v>1</v>
      </c>
      <c r="D1403" s="2">
        <v>0</v>
      </c>
      <c r="E1403" s="2">
        <v>0</v>
      </c>
      <c r="F1403" s="2">
        <v>0</v>
      </c>
      <c r="G1403" s="2"/>
    </row>
    <row r="1404" spans="3:7" x14ac:dyDescent="0.2">
      <c r="C1404" s="2">
        <v>0</v>
      </c>
      <c r="D1404" s="2">
        <v>0</v>
      </c>
      <c r="E1404" s="2">
        <v>0</v>
      </c>
      <c r="F1404" s="2">
        <v>1</v>
      </c>
      <c r="G1404" s="2"/>
    </row>
    <row r="1405" spans="3:7" x14ac:dyDescent="0.2">
      <c r="C1405" s="2">
        <v>0</v>
      </c>
      <c r="D1405" s="2">
        <v>0</v>
      </c>
      <c r="E1405" s="2">
        <v>1</v>
      </c>
      <c r="F1405" s="2">
        <v>0</v>
      </c>
      <c r="G1405" s="2"/>
    </row>
    <row r="1406" spans="3:7" x14ac:dyDescent="0.2">
      <c r="C1406" s="2">
        <v>0</v>
      </c>
      <c r="D1406" s="2">
        <v>0</v>
      </c>
      <c r="E1406" s="2">
        <v>0</v>
      </c>
      <c r="F1406" s="2">
        <v>1</v>
      </c>
      <c r="G1406" s="2"/>
    </row>
    <row r="1407" spans="3:7" x14ac:dyDescent="0.2">
      <c r="C1407" s="2">
        <v>1</v>
      </c>
      <c r="D1407" s="2">
        <v>0</v>
      </c>
      <c r="E1407" s="2">
        <v>0</v>
      </c>
      <c r="F1407" s="2">
        <v>0</v>
      </c>
      <c r="G1407" s="2"/>
    </row>
    <row r="1408" spans="3:7" x14ac:dyDescent="0.2">
      <c r="C1408" s="2">
        <v>1</v>
      </c>
      <c r="D1408" s="2">
        <v>0</v>
      </c>
      <c r="E1408" s="2">
        <v>0</v>
      </c>
      <c r="F1408" s="2">
        <v>0</v>
      </c>
      <c r="G1408" s="2"/>
    </row>
    <row r="1409" spans="3:7" x14ac:dyDescent="0.2">
      <c r="C1409" s="2">
        <v>0</v>
      </c>
      <c r="D1409" s="2">
        <v>0</v>
      </c>
      <c r="E1409" s="2">
        <v>0</v>
      </c>
      <c r="F1409" s="2">
        <v>1</v>
      </c>
      <c r="G1409" s="2"/>
    </row>
    <row r="1410" spans="3:7" x14ac:dyDescent="0.2">
      <c r="C1410" s="2">
        <v>1</v>
      </c>
      <c r="D1410" s="2">
        <v>0</v>
      </c>
      <c r="E1410" s="2">
        <v>0</v>
      </c>
      <c r="F1410" s="2">
        <v>0</v>
      </c>
      <c r="G1410" s="2"/>
    </row>
    <row r="1411" spans="3:7" x14ac:dyDescent="0.2">
      <c r="C1411" s="2">
        <v>0</v>
      </c>
      <c r="D1411" s="2">
        <v>0</v>
      </c>
      <c r="E1411" s="2">
        <v>1</v>
      </c>
      <c r="F1411" s="2">
        <v>0</v>
      </c>
      <c r="G1411" s="2"/>
    </row>
    <row r="1412" spans="3:7" x14ac:dyDescent="0.2">
      <c r="C1412" s="2">
        <v>0</v>
      </c>
      <c r="D1412" s="2">
        <v>0</v>
      </c>
      <c r="E1412" s="2">
        <v>0</v>
      </c>
      <c r="F1412" s="2">
        <v>1</v>
      </c>
      <c r="G1412" s="2"/>
    </row>
    <row r="1413" spans="3:7" x14ac:dyDescent="0.2">
      <c r="C1413" s="2">
        <v>0</v>
      </c>
      <c r="D1413" s="2">
        <v>0</v>
      </c>
      <c r="E1413" s="2">
        <v>0</v>
      </c>
      <c r="F1413" s="2">
        <v>1</v>
      </c>
      <c r="G1413" s="2"/>
    </row>
    <row r="1414" spans="3:7" x14ac:dyDescent="0.2">
      <c r="C1414" s="2">
        <v>1</v>
      </c>
      <c r="D1414" s="2">
        <v>0</v>
      </c>
      <c r="E1414" s="2">
        <v>0</v>
      </c>
      <c r="F1414" s="2">
        <v>0</v>
      </c>
      <c r="G1414" s="2"/>
    </row>
    <row r="1415" spans="3:7" x14ac:dyDescent="0.2">
      <c r="C1415" s="2">
        <v>1</v>
      </c>
      <c r="D1415" s="2">
        <v>0</v>
      </c>
      <c r="E1415" s="2">
        <v>0</v>
      </c>
      <c r="F1415" s="2">
        <v>0</v>
      </c>
      <c r="G1415" s="2"/>
    </row>
    <row r="1416" spans="3:7" x14ac:dyDescent="0.2">
      <c r="C1416" s="2">
        <v>0</v>
      </c>
      <c r="D1416" s="2">
        <v>0</v>
      </c>
      <c r="E1416" s="2">
        <v>0</v>
      </c>
      <c r="F1416" s="2">
        <v>1</v>
      </c>
      <c r="G1416" s="2"/>
    </row>
    <row r="1417" spans="3:7" x14ac:dyDescent="0.2">
      <c r="C1417" s="2">
        <v>0</v>
      </c>
      <c r="D1417" s="2">
        <v>0</v>
      </c>
      <c r="E1417" s="2">
        <v>0</v>
      </c>
      <c r="F1417" s="2">
        <v>1</v>
      </c>
      <c r="G1417" s="2"/>
    </row>
    <row r="1418" spans="3:7" x14ac:dyDescent="0.2">
      <c r="C1418" s="2">
        <v>0</v>
      </c>
      <c r="D1418" s="2">
        <v>0</v>
      </c>
      <c r="E1418" s="2">
        <v>0</v>
      </c>
      <c r="F1418" s="2">
        <v>1</v>
      </c>
      <c r="G1418" s="2"/>
    </row>
    <row r="1419" spans="3:7" x14ac:dyDescent="0.2">
      <c r="C1419" s="2">
        <v>0</v>
      </c>
      <c r="D1419" s="2">
        <v>0</v>
      </c>
      <c r="E1419" s="2">
        <v>0</v>
      </c>
      <c r="F1419" s="2">
        <v>1</v>
      </c>
      <c r="G1419" s="2"/>
    </row>
    <row r="1420" spans="3:7" x14ac:dyDescent="0.2">
      <c r="C1420" s="2">
        <v>1</v>
      </c>
      <c r="D1420" s="2">
        <v>0</v>
      </c>
      <c r="E1420" s="2">
        <v>0</v>
      </c>
      <c r="F1420" s="2">
        <v>0</v>
      </c>
      <c r="G1420" s="2"/>
    </row>
    <row r="1421" spans="3:7" x14ac:dyDescent="0.2">
      <c r="C1421" s="2">
        <v>0</v>
      </c>
      <c r="D1421" s="2">
        <v>0</v>
      </c>
      <c r="E1421" s="2">
        <v>1</v>
      </c>
      <c r="F1421" s="2">
        <v>0</v>
      </c>
      <c r="G1421" s="2"/>
    </row>
    <row r="1422" spans="3:7" x14ac:dyDescent="0.2">
      <c r="C1422" s="2">
        <v>0</v>
      </c>
      <c r="D1422" s="2">
        <v>0</v>
      </c>
      <c r="E1422" s="2">
        <v>0</v>
      </c>
      <c r="F1422" s="2">
        <v>1</v>
      </c>
      <c r="G1422" s="2"/>
    </row>
    <row r="1423" spans="3:7" x14ac:dyDescent="0.2">
      <c r="C1423" s="2">
        <v>1</v>
      </c>
      <c r="D1423" s="2">
        <v>0</v>
      </c>
      <c r="E1423" s="2">
        <v>0</v>
      </c>
      <c r="F1423" s="2">
        <v>0</v>
      </c>
      <c r="G1423" s="2"/>
    </row>
    <row r="1424" spans="3:7" x14ac:dyDescent="0.2">
      <c r="C1424" s="2">
        <v>0</v>
      </c>
      <c r="D1424" s="2">
        <v>0</v>
      </c>
      <c r="E1424" s="2">
        <v>0</v>
      </c>
      <c r="F1424" s="2">
        <v>1</v>
      </c>
      <c r="G1424" s="2"/>
    </row>
    <row r="1425" spans="3:7" x14ac:dyDescent="0.2">
      <c r="C1425" s="2">
        <v>0</v>
      </c>
      <c r="D1425" s="2">
        <v>0</v>
      </c>
      <c r="E1425" s="2">
        <v>1</v>
      </c>
      <c r="F1425" s="2">
        <v>0</v>
      </c>
      <c r="G1425" s="2"/>
    </row>
    <row r="1426" spans="3:7" x14ac:dyDescent="0.2">
      <c r="C1426" s="2">
        <v>0</v>
      </c>
      <c r="D1426" s="2">
        <v>0</v>
      </c>
      <c r="E1426" s="2">
        <v>0</v>
      </c>
      <c r="F1426" s="2">
        <v>1</v>
      </c>
      <c r="G1426" s="2"/>
    </row>
    <row r="1427" spans="3:7" x14ac:dyDescent="0.2">
      <c r="C1427" s="2">
        <v>1</v>
      </c>
      <c r="D1427" s="2">
        <v>0</v>
      </c>
      <c r="E1427" s="2">
        <v>0</v>
      </c>
      <c r="F1427" s="2">
        <v>0</v>
      </c>
      <c r="G1427" s="2"/>
    </row>
    <row r="1428" spans="3:7" x14ac:dyDescent="0.2">
      <c r="C1428" s="2">
        <v>1</v>
      </c>
      <c r="D1428" s="2">
        <v>0</v>
      </c>
      <c r="E1428" s="2">
        <v>0</v>
      </c>
      <c r="F1428" s="2">
        <v>0</v>
      </c>
      <c r="G1428" s="2"/>
    </row>
    <row r="1429" spans="3:7" x14ac:dyDescent="0.2">
      <c r="C1429" s="2">
        <v>1</v>
      </c>
      <c r="D1429" s="2">
        <v>0</v>
      </c>
      <c r="E1429" s="2">
        <v>0</v>
      </c>
      <c r="F1429" s="2">
        <v>0</v>
      </c>
      <c r="G1429" s="2"/>
    </row>
    <row r="1430" spans="3:7" x14ac:dyDescent="0.2">
      <c r="C1430" s="2">
        <v>0</v>
      </c>
      <c r="D1430" s="2">
        <v>0</v>
      </c>
      <c r="E1430" s="2">
        <v>0</v>
      </c>
      <c r="F1430" s="2">
        <v>1</v>
      </c>
      <c r="G1430" s="2"/>
    </row>
    <row r="1431" spans="3:7" x14ac:dyDescent="0.2">
      <c r="C1431" s="2">
        <v>0</v>
      </c>
      <c r="D1431" s="2">
        <v>0</v>
      </c>
      <c r="E1431" s="2">
        <v>1</v>
      </c>
      <c r="F1431" s="2">
        <v>0</v>
      </c>
      <c r="G1431" s="2"/>
    </row>
    <row r="1432" spans="3:7" x14ac:dyDescent="0.2">
      <c r="C1432" s="2">
        <v>1</v>
      </c>
      <c r="D1432" s="2">
        <v>0</v>
      </c>
      <c r="E1432" s="2">
        <v>0</v>
      </c>
      <c r="F1432" s="2">
        <v>0</v>
      </c>
      <c r="G1432" s="2"/>
    </row>
    <row r="1433" spans="3:7" x14ac:dyDescent="0.2">
      <c r="C1433" s="2">
        <v>0</v>
      </c>
      <c r="D1433" s="2">
        <v>0</v>
      </c>
      <c r="E1433" s="2">
        <v>1</v>
      </c>
      <c r="F1433" s="2">
        <v>0</v>
      </c>
      <c r="G1433" s="2"/>
    </row>
    <row r="1434" spans="3:7" x14ac:dyDescent="0.2">
      <c r="C1434" s="2">
        <v>1</v>
      </c>
      <c r="D1434" s="2">
        <v>0</v>
      </c>
      <c r="E1434" s="2">
        <v>0</v>
      </c>
      <c r="F1434" s="2">
        <v>0</v>
      </c>
      <c r="G1434" s="2"/>
    </row>
    <row r="1435" spans="3:7" x14ac:dyDescent="0.2">
      <c r="C1435" s="2">
        <v>0</v>
      </c>
      <c r="D1435" s="2">
        <v>1</v>
      </c>
      <c r="E1435" s="2">
        <v>0</v>
      </c>
      <c r="F1435" s="2">
        <v>0</v>
      </c>
      <c r="G1435" s="2"/>
    </row>
    <row r="1436" spans="3:7" x14ac:dyDescent="0.2">
      <c r="C1436" s="2">
        <v>0</v>
      </c>
      <c r="D1436" s="2">
        <v>0</v>
      </c>
      <c r="E1436" s="2">
        <v>0</v>
      </c>
      <c r="F1436" s="2">
        <v>1</v>
      </c>
      <c r="G1436" s="2"/>
    </row>
    <row r="1437" spans="3:7" x14ac:dyDescent="0.2">
      <c r="C1437" s="2">
        <v>1</v>
      </c>
      <c r="D1437" s="2">
        <v>0</v>
      </c>
      <c r="E1437" s="2">
        <v>0</v>
      </c>
      <c r="F1437" s="2">
        <v>0</v>
      </c>
      <c r="G1437" s="2"/>
    </row>
    <row r="1438" spans="3:7" x14ac:dyDescent="0.2">
      <c r="C1438" s="2">
        <v>1</v>
      </c>
      <c r="D1438" s="2">
        <v>0</v>
      </c>
      <c r="E1438" s="2">
        <v>0</v>
      </c>
      <c r="F1438" s="2">
        <v>0</v>
      </c>
      <c r="G1438" s="2"/>
    </row>
    <row r="1439" spans="3:7" x14ac:dyDescent="0.2">
      <c r="C1439" s="2">
        <v>0</v>
      </c>
      <c r="D1439" s="2">
        <v>0</v>
      </c>
      <c r="E1439" s="2">
        <v>0</v>
      </c>
      <c r="F1439" s="2">
        <v>1</v>
      </c>
      <c r="G1439" s="2"/>
    </row>
    <row r="1440" spans="3:7" x14ac:dyDescent="0.2">
      <c r="C1440" s="2">
        <v>1</v>
      </c>
      <c r="D1440" s="2">
        <v>0</v>
      </c>
      <c r="E1440" s="2">
        <v>0</v>
      </c>
      <c r="F1440" s="2">
        <v>0</v>
      </c>
      <c r="G1440" s="2"/>
    </row>
    <row r="1441" spans="3:7" x14ac:dyDescent="0.2">
      <c r="C1441" s="2">
        <v>1</v>
      </c>
      <c r="D1441" s="2">
        <v>0</v>
      </c>
      <c r="E1441" s="2">
        <v>0</v>
      </c>
      <c r="F1441" s="2">
        <v>0</v>
      </c>
      <c r="G1441" s="2"/>
    </row>
    <row r="1442" spans="3:7" x14ac:dyDescent="0.2">
      <c r="C1442" s="2">
        <v>1</v>
      </c>
      <c r="D1442" s="2">
        <v>0</v>
      </c>
      <c r="E1442" s="2">
        <v>0</v>
      </c>
      <c r="F1442" s="2">
        <v>0</v>
      </c>
      <c r="G1442" s="2"/>
    </row>
    <row r="1443" spans="3:7" x14ac:dyDescent="0.2">
      <c r="C1443" s="2">
        <v>1</v>
      </c>
      <c r="D1443" s="2">
        <v>0</v>
      </c>
      <c r="E1443" s="2">
        <v>0</v>
      </c>
      <c r="F1443" s="2">
        <v>0</v>
      </c>
      <c r="G1443" s="2"/>
    </row>
    <row r="1444" spans="3:7" x14ac:dyDescent="0.2">
      <c r="C1444" s="2">
        <v>0</v>
      </c>
      <c r="D1444" s="2">
        <v>0</v>
      </c>
      <c r="E1444" s="2">
        <v>0</v>
      </c>
      <c r="F1444" s="2">
        <v>1</v>
      </c>
      <c r="G1444" s="2"/>
    </row>
    <row r="1445" spans="3:7" x14ac:dyDescent="0.2">
      <c r="C1445" s="2">
        <v>1</v>
      </c>
      <c r="D1445" s="2">
        <v>0</v>
      </c>
      <c r="E1445" s="2">
        <v>0</v>
      </c>
      <c r="F1445" s="2">
        <v>0</v>
      </c>
      <c r="G1445" s="2"/>
    </row>
    <row r="1446" spans="3:7" x14ac:dyDescent="0.2">
      <c r="C1446" s="2">
        <v>1</v>
      </c>
      <c r="D1446" s="2">
        <v>0</v>
      </c>
      <c r="E1446" s="2">
        <v>0</v>
      </c>
      <c r="F1446" s="2">
        <v>0</v>
      </c>
      <c r="G1446" s="2"/>
    </row>
    <row r="1447" spans="3:7" x14ac:dyDescent="0.2">
      <c r="C1447" s="2">
        <v>1</v>
      </c>
      <c r="D1447" s="2">
        <v>0</v>
      </c>
      <c r="E1447" s="2">
        <v>0</v>
      </c>
      <c r="F1447" s="2">
        <v>0</v>
      </c>
      <c r="G1447" s="2"/>
    </row>
    <row r="1448" spans="3:7" x14ac:dyDescent="0.2">
      <c r="C1448" s="2">
        <v>1</v>
      </c>
      <c r="D1448" s="2">
        <v>0</v>
      </c>
      <c r="E1448" s="2">
        <v>0</v>
      </c>
      <c r="F1448" s="2">
        <v>0</v>
      </c>
      <c r="G1448" s="2"/>
    </row>
    <row r="1449" spans="3:7" x14ac:dyDescent="0.2">
      <c r="C1449" s="2">
        <v>1</v>
      </c>
      <c r="D1449" s="2">
        <v>0</v>
      </c>
      <c r="E1449" s="2">
        <v>0</v>
      </c>
      <c r="F1449" s="2">
        <v>0</v>
      </c>
      <c r="G1449" s="2"/>
    </row>
    <row r="1450" spans="3:7" x14ac:dyDescent="0.2">
      <c r="C1450" s="2">
        <v>0</v>
      </c>
      <c r="D1450" s="2">
        <v>0</v>
      </c>
      <c r="E1450" s="2">
        <v>0</v>
      </c>
      <c r="F1450" s="2">
        <v>1</v>
      </c>
      <c r="G1450" s="2"/>
    </row>
    <row r="1451" spans="3:7" x14ac:dyDescent="0.2">
      <c r="C1451" s="2">
        <v>0</v>
      </c>
      <c r="D1451" s="2">
        <v>0</v>
      </c>
      <c r="E1451" s="2">
        <v>0</v>
      </c>
      <c r="F1451" s="2">
        <v>1</v>
      </c>
      <c r="G1451" s="2"/>
    </row>
    <row r="1452" spans="3:7" x14ac:dyDescent="0.2">
      <c r="C1452" s="2">
        <v>0</v>
      </c>
      <c r="D1452" s="2">
        <v>0</v>
      </c>
      <c r="E1452" s="2">
        <v>1</v>
      </c>
      <c r="F1452" s="2">
        <v>0</v>
      </c>
      <c r="G1452" s="2"/>
    </row>
    <row r="1453" spans="3:7" x14ac:dyDescent="0.2">
      <c r="C1453" s="2">
        <v>1</v>
      </c>
      <c r="D1453" s="2">
        <v>0</v>
      </c>
      <c r="E1453" s="2">
        <v>0</v>
      </c>
      <c r="F1453" s="2">
        <v>0</v>
      </c>
      <c r="G1453" s="2"/>
    </row>
    <row r="1454" spans="3:7" x14ac:dyDescent="0.2">
      <c r="C1454" s="2">
        <v>0</v>
      </c>
      <c r="D1454" s="2">
        <v>0</v>
      </c>
      <c r="E1454" s="2">
        <v>0</v>
      </c>
      <c r="F1454" s="2">
        <v>1</v>
      </c>
      <c r="G1454" s="2"/>
    </row>
    <row r="1455" spans="3:7" x14ac:dyDescent="0.2">
      <c r="C1455" s="2">
        <v>0</v>
      </c>
      <c r="D1455" s="2">
        <v>0</v>
      </c>
      <c r="E1455" s="2">
        <v>0</v>
      </c>
      <c r="F1455" s="2">
        <v>1</v>
      </c>
      <c r="G1455" s="2"/>
    </row>
    <row r="1456" spans="3:7" x14ac:dyDescent="0.2">
      <c r="C1456" s="2">
        <v>0</v>
      </c>
      <c r="D1456" s="2">
        <v>0</v>
      </c>
      <c r="E1456" s="2">
        <v>0</v>
      </c>
      <c r="F1456" s="2">
        <v>1</v>
      </c>
      <c r="G1456" s="2"/>
    </row>
    <row r="1457" spans="3:7" x14ac:dyDescent="0.2">
      <c r="C1457" s="2">
        <v>1</v>
      </c>
      <c r="D1457" s="2">
        <v>0</v>
      </c>
      <c r="E1457" s="2">
        <v>0</v>
      </c>
      <c r="F1457" s="2">
        <v>0</v>
      </c>
      <c r="G1457" s="2"/>
    </row>
    <row r="1458" spans="3:7" x14ac:dyDescent="0.2">
      <c r="C1458" s="2">
        <v>0</v>
      </c>
      <c r="D1458" s="2">
        <v>0</v>
      </c>
      <c r="E1458" s="2">
        <v>0</v>
      </c>
      <c r="F1458" s="2">
        <v>1</v>
      </c>
      <c r="G1458" s="2"/>
    </row>
    <row r="1459" spans="3:7" x14ac:dyDescent="0.2">
      <c r="C1459" s="2">
        <v>0</v>
      </c>
      <c r="D1459" s="2">
        <v>0</v>
      </c>
      <c r="E1459" s="2">
        <v>1</v>
      </c>
      <c r="F1459" s="2">
        <v>0</v>
      </c>
      <c r="G1459" s="2"/>
    </row>
    <row r="1460" spans="3:7" x14ac:dyDescent="0.2">
      <c r="C1460" s="2">
        <v>0</v>
      </c>
      <c r="D1460" s="2">
        <v>0</v>
      </c>
      <c r="E1460" s="2">
        <v>0</v>
      </c>
      <c r="F1460" s="2">
        <v>1</v>
      </c>
      <c r="G1460" s="2"/>
    </row>
    <row r="1461" spans="3:7" x14ac:dyDescent="0.2">
      <c r="C1461" s="2">
        <v>1</v>
      </c>
      <c r="D1461" s="2">
        <v>0</v>
      </c>
      <c r="E1461" s="2">
        <v>0</v>
      </c>
      <c r="F1461" s="2">
        <v>0</v>
      </c>
      <c r="G1461" s="2"/>
    </row>
    <row r="1462" spans="3:7" x14ac:dyDescent="0.2">
      <c r="C1462" s="2">
        <v>1</v>
      </c>
      <c r="D1462" s="2">
        <v>0</v>
      </c>
      <c r="E1462" s="2">
        <v>0</v>
      </c>
      <c r="F1462" s="2">
        <v>0</v>
      </c>
      <c r="G1462" s="2"/>
    </row>
  </sheetData>
  <mergeCells count="96">
    <mergeCell ref="C5:F5"/>
    <mergeCell ref="I3:CU3"/>
    <mergeCell ref="I4:CU4"/>
    <mergeCell ref="I6:M6"/>
    <mergeCell ref="I5:M5"/>
    <mergeCell ref="O6:S6"/>
    <mergeCell ref="O5:S5"/>
    <mergeCell ref="U6:Y6"/>
    <mergeCell ref="U5:Y5"/>
    <mergeCell ref="AA5:AE5"/>
    <mergeCell ref="AA6:AE6"/>
    <mergeCell ref="AG5:AK5"/>
    <mergeCell ref="AG6:AK6"/>
    <mergeCell ref="AM5:AQ5"/>
    <mergeCell ref="AM6:AQ6"/>
    <mergeCell ref="DA5:DD5"/>
    <mergeCell ref="DA6:DD6"/>
    <mergeCell ref="AS6:AW6"/>
    <mergeCell ref="AS5:AW5"/>
    <mergeCell ref="AY6:BC6"/>
    <mergeCell ref="BE6:BI6"/>
    <mergeCell ref="BK6:BO6"/>
    <mergeCell ref="BQ6:BU6"/>
    <mergeCell ref="BW6:CA6"/>
    <mergeCell ref="CC6:CG6"/>
    <mergeCell ref="CI6:CM6"/>
    <mergeCell ref="CO6:CS6"/>
    <mergeCell ref="CU6:CY6"/>
    <mergeCell ref="DF5:DI5"/>
    <mergeCell ref="DF6:DI6"/>
    <mergeCell ref="DK5:DN5"/>
    <mergeCell ref="DK6:DN6"/>
    <mergeCell ref="DP5:DS5"/>
    <mergeCell ref="DP6:DS6"/>
    <mergeCell ref="DU5:DX5"/>
    <mergeCell ref="DU6:DX6"/>
    <mergeCell ref="DZ5:EC5"/>
    <mergeCell ref="DZ6:EC6"/>
    <mergeCell ref="EE5:EH5"/>
    <mergeCell ref="EE6:EH6"/>
    <mergeCell ref="EJ5:EM5"/>
    <mergeCell ref="EJ6:EM6"/>
    <mergeCell ref="EO5:ER5"/>
    <mergeCell ref="EO6:ER6"/>
    <mergeCell ref="ET5:EW5"/>
    <mergeCell ref="ET6:EW6"/>
    <mergeCell ref="FX6:GA6"/>
    <mergeCell ref="EY5:FB5"/>
    <mergeCell ref="EY6:FB6"/>
    <mergeCell ref="FD5:FG5"/>
    <mergeCell ref="FD6:FG6"/>
    <mergeCell ref="FI5:FL5"/>
    <mergeCell ref="FI6:FL6"/>
    <mergeCell ref="IK5:IN5"/>
    <mergeCell ref="GC5:GF5"/>
    <mergeCell ref="GC6:GF6"/>
    <mergeCell ref="DA4:GF4"/>
    <mergeCell ref="GH4:JM4"/>
    <mergeCell ref="GH5:GK5"/>
    <mergeCell ref="GM5:GP5"/>
    <mergeCell ref="GR5:GU5"/>
    <mergeCell ref="GW5:GZ5"/>
    <mergeCell ref="HB5:HE5"/>
    <mergeCell ref="HG5:HJ5"/>
    <mergeCell ref="FN5:FQ5"/>
    <mergeCell ref="FN6:FQ6"/>
    <mergeCell ref="FS5:FV5"/>
    <mergeCell ref="FS6:FV6"/>
    <mergeCell ref="FX5:GA5"/>
    <mergeCell ref="HL5:HO5"/>
    <mergeCell ref="HQ5:HT5"/>
    <mergeCell ref="HV5:HY5"/>
    <mergeCell ref="IA5:ID5"/>
    <mergeCell ref="IF5:II5"/>
    <mergeCell ref="GH6:GK6"/>
    <mergeCell ref="GM6:GP6"/>
    <mergeCell ref="GR6:GU6"/>
    <mergeCell ref="GW6:GZ6"/>
    <mergeCell ref="HB6:HE6"/>
    <mergeCell ref="IP5:IS5"/>
    <mergeCell ref="IU5:IX5"/>
    <mergeCell ref="IZ5:JC5"/>
    <mergeCell ref="JE5:JH5"/>
    <mergeCell ref="JJ5:JM5"/>
    <mergeCell ref="JJ6:JM6"/>
    <mergeCell ref="HG6:HJ6"/>
    <mergeCell ref="HL6:HO6"/>
    <mergeCell ref="HQ6:HT6"/>
    <mergeCell ref="HV6:HY6"/>
    <mergeCell ref="IA6:ID6"/>
    <mergeCell ref="IF6:II6"/>
    <mergeCell ref="IK6:IN6"/>
    <mergeCell ref="IP6:IS6"/>
    <mergeCell ref="IU6:IX6"/>
    <mergeCell ref="IZ6:JC6"/>
    <mergeCell ref="JE6:JH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4C3B-C251-FC41-9240-81AE6519A346}">
  <dimension ref="A1:Z52"/>
  <sheetViews>
    <sheetView workbookViewId="0">
      <selection activeCell="D39" sqref="D39"/>
    </sheetView>
  </sheetViews>
  <sheetFormatPr baseColWidth="10" defaultRowHeight="16" x14ac:dyDescent="0.2"/>
  <cols>
    <col min="1" max="1" width="19.83203125" bestFit="1" customWidth="1"/>
    <col min="4" max="4" width="29.1640625" bestFit="1" customWidth="1"/>
  </cols>
  <sheetData>
    <row r="1" spans="1:26" x14ac:dyDescent="0.2">
      <c r="E1" s="12" t="s">
        <v>23</v>
      </c>
      <c r="F1" s="12"/>
      <c r="G1" s="12"/>
      <c r="H1" s="12"/>
      <c r="I1" s="36" t="s">
        <v>24</v>
      </c>
      <c r="J1" s="36"/>
      <c r="K1" s="14" t="s">
        <v>25</v>
      </c>
      <c r="L1" s="14"/>
      <c r="M1" s="14"/>
      <c r="N1" s="14"/>
      <c r="O1" s="13" t="s">
        <v>26</v>
      </c>
      <c r="P1" s="13"/>
      <c r="Q1" s="13"/>
      <c r="R1" s="14" t="s">
        <v>27</v>
      </c>
      <c r="S1" s="14"/>
      <c r="T1" s="14"/>
      <c r="U1" s="14"/>
      <c r="V1" s="14"/>
      <c r="W1" s="14"/>
      <c r="X1" s="15"/>
      <c r="Y1" s="15"/>
      <c r="Z1" s="16"/>
    </row>
    <row r="2" spans="1:26" x14ac:dyDescent="0.2">
      <c r="A2" t="s">
        <v>28</v>
      </c>
      <c r="B2" t="s">
        <v>103</v>
      </c>
      <c r="E2" s="17" t="s">
        <v>29</v>
      </c>
      <c r="F2" s="17" t="s">
        <v>30</v>
      </c>
      <c r="G2" s="17" t="s">
        <v>31</v>
      </c>
      <c r="H2" s="17" t="s">
        <v>32</v>
      </c>
      <c r="I2" s="37" t="s">
        <v>121</v>
      </c>
      <c r="J2" s="37" t="s">
        <v>32</v>
      </c>
      <c r="K2" s="17" t="s">
        <v>33</v>
      </c>
      <c r="L2" s="17" t="s">
        <v>34</v>
      </c>
      <c r="M2" s="17" t="s">
        <v>31</v>
      </c>
      <c r="N2" s="17" t="s">
        <v>32</v>
      </c>
      <c r="O2" s="18" t="s">
        <v>118</v>
      </c>
      <c r="P2" s="18" t="s">
        <v>119</v>
      </c>
      <c r="Q2" s="18" t="s">
        <v>32</v>
      </c>
      <c r="R2" s="17" t="s">
        <v>35</v>
      </c>
      <c r="S2" s="17" t="s">
        <v>33</v>
      </c>
      <c r="T2" s="17" t="s">
        <v>31</v>
      </c>
      <c r="U2" s="17" t="s">
        <v>32</v>
      </c>
      <c r="V2" s="17"/>
      <c r="W2" s="17"/>
      <c r="X2" s="18"/>
      <c r="Y2" s="18"/>
    </row>
    <row r="3" spans="1:26" x14ac:dyDescent="0.2">
      <c r="A3" t="s">
        <v>59</v>
      </c>
      <c r="B3">
        <v>1</v>
      </c>
      <c r="C3" t="s">
        <v>61</v>
      </c>
      <c r="D3" t="s">
        <v>125</v>
      </c>
      <c r="I3">
        <v>6.9767441860465115E-2</v>
      </c>
      <c r="K3">
        <v>1</v>
      </c>
      <c r="O3">
        <v>7.666666666666667</v>
      </c>
      <c r="P3">
        <v>119.44444444444444</v>
      </c>
      <c r="R3">
        <v>1.56</v>
      </c>
      <c r="T3" t="s">
        <v>60</v>
      </c>
    </row>
    <row r="4" spans="1:26" x14ac:dyDescent="0.2">
      <c r="B4">
        <v>2</v>
      </c>
      <c r="C4" t="s">
        <v>104</v>
      </c>
      <c r="D4" t="s">
        <v>126</v>
      </c>
      <c r="I4">
        <v>0.14925373134328357</v>
      </c>
      <c r="K4">
        <v>1</v>
      </c>
      <c r="O4">
        <v>10.583333333333334</v>
      </c>
      <c r="P4">
        <v>177.15</v>
      </c>
      <c r="R4">
        <v>24.43</v>
      </c>
      <c r="T4" t="s">
        <v>60</v>
      </c>
    </row>
    <row r="5" spans="1:26" x14ac:dyDescent="0.2">
      <c r="B5">
        <v>4</v>
      </c>
      <c r="C5" t="s">
        <v>105</v>
      </c>
      <c r="D5" t="s">
        <v>127</v>
      </c>
      <c r="I5">
        <v>5.1886792452830191E-2</v>
      </c>
      <c r="K5">
        <v>1</v>
      </c>
      <c r="O5">
        <v>7.3636363636363633</v>
      </c>
      <c r="P5">
        <v>78.181818181818187</v>
      </c>
      <c r="R5">
        <v>57</v>
      </c>
      <c r="T5" t="s">
        <v>60</v>
      </c>
    </row>
    <row r="6" spans="1:26" x14ac:dyDescent="0.2">
      <c r="B6">
        <v>5</v>
      </c>
      <c r="C6" t="s">
        <v>106</v>
      </c>
      <c r="D6" t="s">
        <v>128</v>
      </c>
      <c r="I6" s="23">
        <v>0.12949640300000001</v>
      </c>
      <c r="K6">
        <v>1</v>
      </c>
      <c r="O6">
        <v>10.055555555555555</v>
      </c>
      <c r="P6">
        <v>174.44444444444446</v>
      </c>
      <c r="R6">
        <v>38.291666666666664</v>
      </c>
      <c r="T6" t="s">
        <v>60</v>
      </c>
    </row>
    <row r="7" spans="1:26" x14ac:dyDescent="0.2">
      <c r="B7">
        <v>6</v>
      </c>
      <c r="C7" t="s">
        <v>107</v>
      </c>
      <c r="D7" t="s">
        <v>129</v>
      </c>
      <c r="I7">
        <v>4.7619047999999997E-2</v>
      </c>
      <c r="K7">
        <v>1</v>
      </c>
      <c r="N7" s="34"/>
      <c r="O7" s="34">
        <v>5</v>
      </c>
      <c r="P7" s="34">
        <v>0</v>
      </c>
      <c r="R7" s="34">
        <v>0</v>
      </c>
      <c r="T7" t="s">
        <v>60</v>
      </c>
    </row>
    <row r="8" spans="1:26" x14ac:dyDescent="0.2">
      <c r="B8">
        <v>7</v>
      </c>
      <c r="C8" t="s">
        <v>108</v>
      </c>
      <c r="D8" t="s">
        <v>130</v>
      </c>
      <c r="I8">
        <v>0.125</v>
      </c>
      <c r="K8">
        <v>1</v>
      </c>
      <c r="O8">
        <v>7.6296296296296298</v>
      </c>
      <c r="P8">
        <v>173.96296296296296</v>
      </c>
      <c r="R8">
        <v>19.555555555555557</v>
      </c>
      <c r="T8" t="s">
        <v>60</v>
      </c>
    </row>
    <row r="9" spans="1:26" x14ac:dyDescent="0.2">
      <c r="B9">
        <v>8</v>
      </c>
      <c r="C9" t="s">
        <v>109</v>
      </c>
      <c r="D9" t="s">
        <v>131</v>
      </c>
      <c r="I9">
        <v>0.19047618999999999</v>
      </c>
      <c r="K9">
        <v>1</v>
      </c>
      <c r="O9">
        <v>2.5</v>
      </c>
      <c r="P9">
        <v>0</v>
      </c>
      <c r="R9">
        <v>0</v>
      </c>
      <c r="T9" t="s">
        <v>60</v>
      </c>
    </row>
    <row r="10" spans="1:26" x14ac:dyDescent="0.2">
      <c r="B10">
        <v>9</v>
      </c>
      <c r="C10" t="s">
        <v>3</v>
      </c>
      <c r="D10" t="s">
        <v>132</v>
      </c>
      <c r="I10">
        <v>0.20754717</v>
      </c>
      <c r="K10">
        <v>1</v>
      </c>
      <c r="O10">
        <v>7.0909090909090908</v>
      </c>
      <c r="P10">
        <v>147.75757575757575</v>
      </c>
      <c r="R10">
        <v>5.1212121210000001</v>
      </c>
      <c r="T10" t="s">
        <v>60</v>
      </c>
    </row>
    <row r="11" spans="1:26" x14ac:dyDescent="0.2">
      <c r="B11">
        <v>10</v>
      </c>
      <c r="C11" t="s">
        <v>110</v>
      </c>
      <c r="D11" t="s">
        <v>133</v>
      </c>
      <c r="I11">
        <v>7.6923077000000006E-2</v>
      </c>
      <c r="K11">
        <v>1</v>
      </c>
      <c r="O11">
        <v>3</v>
      </c>
      <c r="P11">
        <v>145</v>
      </c>
      <c r="R11">
        <v>100</v>
      </c>
      <c r="T11" t="s">
        <v>60</v>
      </c>
    </row>
    <row r="12" spans="1:26" x14ac:dyDescent="0.2">
      <c r="B12">
        <v>11</v>
      </c>
      <c r="C12" t="s">
        <v>111</v>
      </c>
      <c r="D12" t="s">
        <v>134</v>
      </c>
      <c r="I12">
        <v>0.08</v>
      </c>
      <c r="K12">
        <v>1</v>
      </c>
      <c r="O12">
        <v>5.333333333333333</v>
      </c>
      <c r="P12">
        <v>162.5</v>
      </c>
      <c r="R12">
        <v>0.33333333333333331</v>
      </c>
      <c r="T12" t="s">
        <v>60</v>
      </c>
    </row>
    <row r="13" spans="1:26" x14ac:dyDescent="0.2">
      <c r="B13">
        <v>12</v>
      </c>
      <c r="C13" t="s">
        <v>112</v>
      </c>
      <c r="D13" t="s">
        <v>135</v>
      </c>
      <c r="I13">
        <v>6.9767441999999999E-2</v>
      </c>
      <c r="K13">
        <v>1</v>
      </c>
      <c r="O13">
        <v>4</v>
      </c>
      <c r="P13">
        <v>83.333333333333329</v>
      </c>
      <c r="R13">
        <v>1.6666666666666667</v>
      </c>
      <c r="T13" t="s">
        <v>60</v>
      </c>
    </row>
    <row r="14" spans="1:26" x14ac:dyDescent="0.2">
      <c r="B14">
        <v>13</v>
      </c>
      <c r="C14" t="s">
        <v>113</v>
      </c>
      <c r="D14" t="s">
        <v>136</v>
      </c>
      <c r="I14">
        <v>7.9365079000000005E-2</v>
      </c>
      <c r="K14">
        <v>1</v>
      </c>
      <c r="O14">
        <v>3.8</v>
      </c>
      <c r="P14">
        <v>20</v>
      </c>
      <c r="R14">
        <v>0</v>
      </c>
      <c r="T14" t="s">
        <v>60</v>
      </c>
    </row>
    <row r="15" spans="1:26" x14ac:dyDescent="0.2">
      <c r="B15">
        <v>14</v>
      </c>
      <c r="C15" t="s">
        <v>114</v>
      </c>
      <c r="D15" t="s">
        <v>137</v>
      </c>
      <c r="I15">
        <v>5.7471264000000001E-2</v>
      </c>
      <c r="K15">
        <v>1</v>
      </c>
      <c r="O15">
        <v>9.8000000000000007</v>
      </c>
      <c r="P15">
        <v>162</v>
      </c>
      <c r="R15">
        <v>36</v>
      </c>
      <c r="T15" t="s">
        <v>60</v>
      </c>
    </row>
    <row r="16" spans="1:26" x14ac:dyDescent="0.2">
      <c r="B16">
        <v>15</v>
      </c>
      <c r="C16" t="s">
        <v>115</v>
      </c>
      <c r="D16" t="s">
        <v>138</v>
      </c>
      <c r="I16">
        <v>0.60526315799999997</v>
      </c>
      <c r="K16">
        <v>1</v>
      </c>
      <c r="O16">
        <v>13.326086956521738</v>
      </c>
      <c r="P16">
        <v>240.93478260869566</v>
      </c>
      <c r="R16">
        <v>342.26086956521738</v>
      </c>
      <c r="T16" t="s">
        <v>60</v>
      </c>
    </row>
    <row r="17" spans="1:21" x14ac:dyDescent="0.2">
      <c r="B17">
        <v>16</v>
      </c>
      <c r="C17" t="s">
        <v>116</v>
      </c>
      <c r="D17" t="s">
        <v>139</v>
      </c>
      <c r="I17">
        <v>0.109589041</v>
      </c>
      <c r="K17">
        <v>1</v>
      </c>
      <c r="O17">
        <v>4.3125</v>
      </c>
      <c r="P17">
        <v>85.9375</v>
      </c>
      <c r="R17">
        <v>9.875</v>
      </c>
      <c r="T17" t="s">
        <v>60</v>
      </c>
    </row>
    <row r="18" spans="1:21" x14ac:dyDescent="0.2">
      <c r="B18">
        <v>17</v>
      </c>
      <c r="C18" t="s">
        <v>117</v>
      </c>
      <c r="D18" t="s">
        <v>140</v>
      </c>
      <c r="I18">
        <v>0.1</v>
      </c>
      <c r="K18">
        <v>1</v>
      </c>
      <c r="O18">
        <v>9.2777777777777786</v>
      </c>
      <c r="P18">
        <v>160</v>
      </c>
      <c r="R18">
        <v>3.5</v>
      </c>
      <c r="T18" t="s">
        <v>60</v>
      </c>
    </row>
    <row r="20" spans="1:21" x14ac:dyDescent="0.2">
      <c r="A20" t="s">
        <v>101</v>
      </c>
      <c r="B20">
        <v>1</v>
      </c>
      <c r="C20" t="s">
        <v>61</v>
      </c>
      <c r="D20" t="s">
        <v>125</v>
      </c>
      <c r="I20">
        <v>4.6511627906976744E-2</v>
      </c>
      <c r="K20">
        <v>2.8333333333333335</v>
      </c>
      <c r="O20">
        <v>3.3333333333333335</v>
      </c>
      <c r="P20">
        <v>106.66666666666667</v>
      </c>
    </row>
    <row r="21" spans="1:21" x14ac:dyDescent="0.2">
      <c r="B21">
        <v>2</v>
      </c>
      <c r="C21" t="s">
        <v>104</v>
      </c>
      <c r="D21" t="s">
        <v>126</v>
      </c>
      <c r="I21">
        <v>4.7263681592039801E-2</v>
      </c>
      <c r="K21">
        <v>2.736842105263158</v>
      </c>
      <c r="O21">
        <v>4.6842105263157894</v>
      </c>
      <c r="P21">
        <v>103.68421052631579</v>
      </c>
    </row>
    <row r="22" spans="1:21" x14ac:dyDescent="0.2">
      <c r="B22">
        <v>4</v>
      </c>
      <c r="C22" t="s">
        <v>105</v>
      </c>
      <c r="D22" t="s">
        <v>127</v>
      </c>
      <c r="I22">
        <v>3.7735849056603772E-2</v>
      </c>
      <c r="K22">
        <v>2.5</v>
      </c>
      <c r="O22">
        <v>4.25</v>
      </c>
      <c r="P22">
        <v>81.5</v>
      </c>
    </row>
    <row r="23" spans="1:21" x14ac:dyDescent="0.2">
      <c r="B23">
        <v>5</v>
      </c>
      <c r="C23" t="s">
        <v>106</v>
      </c>
      <c r="D23" t="s">
        <v>128</v>
      </c>
      <c r="I23">
        <v>4.3165467625899283E-2</v>
      </c>
      <c r="K23">
        <v>2.4166666666666665</v>
      </c>
      <c r="O23">
        <v>6.541666666666667</v>
      </c>
      <c r="P23">
        <v>155.625</v>
      </c>
      <c r="U23" s="23"/>
    </row>
    <row r="24" spans="1:21" x14ac:dyDescent="0.2">
      <c r="B24">
        <v>6</v>
      </c>
      <c r="C24" t="s">
        <v>107</v>
      </c>
      <c r="D24" t="s">
        <v>129</v>
      </c>
      <c r="I24">
        <v>2.3809523809523808E-2</v>
      </c>
      <c r="K24">
        <v>2</v>
      </c>
      <c r="O24">
        <v>7</v>
      </c>
      <c r="P24">
        <v>250</v>
      </c>
    </row>
    <row r="25" spans="1:21" x14ac:dyDescent="0.2">
      <c r="B25">
        <v>7</v>
      </c>
      <c r="C25" t="s">
        <v>108</v>
      </c>
      <c r="D25" t="s">
        <v>130</v>
      </c>
      <c r="I25">
        <v>4.6296296296296294E-2</v>
      </c>
      <c r="K25">
        <v>1.8</v>
      </c>
      <c r="O25">
        <v>3</v>
      </c>
      <c r="P25">
        <v>113</v>
      </c>
    </row>
    <row r="26" spans="1:21" x14ac:dyDescent="0.2">
      <c r="B26">
        <v>8</v>
      </c>
      <c r="C26" t="s">
        <v>109</v>
      </c>
      <c r="D26" t="s">
        <v>131</v>
      </c>
      <c r="I26" t="e">
        <v>#DIV/0!</v>
      </c>
      <c r="K26" t="e">
        <v>#DIV/0!</v>
      </c>
      <c r="O26" t="e">
        <v>#DIV/0!</v>
      </c>
      <c r="P26" t="e">
        <v>#DIV/0!</v>
      </c>
    </row>
    <row r="27" spans="1:21" x14ac:dyDescent="0.2">
      <c r="B27">
        <v>9</v>
      </c>
      <c r="C27" t="s">
        <v>3</v>
      </c>
      <c r="D27" t="s">
        <v>132</v>
      </c>
      <c r="I27">
        <v>4.40251572327044E-2</v>
      </c>
      <c r="K27">
        <v>2.5714285714285716</v>
      </c>
      <c r="O27">
        <v>7.5714285714285712</v>
      </c>
      <c r="P27">
        <v>199.28571428571428</v>
      </c>
    </row>
    <row r="28" spans="1:21" x14ac:dyDescent="0.2">
      <c r="B28">
        <v>10</v>
      </c>
      <c r="C28" t="s">
        <v>110</v>
      </c>
      <c r="D28" t="s">
        <v>133</v>
      </c>
      <c r="I28">
        <v>3.8461538461538464E-2</v>
      </c>
      <c r="K28">
        <v>1</v>
      </c>
      <c r="O28">
        <v>8</v>
      </c>
      <c r="P28">
        <v>25</v>
      </c>
    </row>
    <row r="29" spans="1:21" x14ac:dyDescent="0.2">
      <c r="B29">
        <v>11</v>
      </c>
      <c r="C29" t="s">
        <v>111</v>
      </c>
      <c r="D29" t="s">
        <v>134</v>
      </c>
      <c r="I29">
        <v>1.3333333333333334E-2</v>
      </c>
      <c r="K29">
        <v>1</v>
      </c>
      <c r="O29">
        <v>0</v>
      </c>
      <c r="P29">
        <v>25</v>
      </c>
    </row>
    <row r="30" spans="1:21" x14ac:dyDescent="0.2">
      <c r="B30">
        <v>12</v>
      </c>
      <c r="C30" t="s">
        <v>112</v>
      </c>
      <c r="D30" t="s">
        <v>135</v>
      </c>
      <c r="I30">
        <v>2.3255813953488372E-2</v>
      </c>
      <c r="K30">
        <v>1</v>
      </c>
      <c r="O30">
        <v>8</v>
      </c>
      <c r="P30">
        <v>60</v>
      </c>
    </row>
    <row r="31" spans="1:21" x14ac:dyDescent="0.2">
      <c r="B31">
        <v>13</v>
      </c>
      <c r="C31" t="s">
        <v>113</v>
      </c>
      <c r="D31" t="s">
        <v>136</v>
      </c>
      <c r="I31">
        <v>3.1746031746031744E-2</v>
      </c>
      <c r="K31">
        <v>6</v>
      </c>
      <c r="O31">
        <v>3</v>
      </c>
      <c r="P31">
        <v>60</v>
      </c>
    </row>
    <row r="32" spans="1:21" x14ac:dyDescent="0.2">
      <c r="B32">
        <v>14</v>
      </c>
      <c r="C32" t="s">
        <v>114</v>
      </c>
      <c r="D32" t="s">
        <v>137</v>
      </c>
      <c r="I32">
        <v>2.2988505747126436E-2</v>
      </c>
      <c r="K32">
        <v>21</v>
      </c>
      <c r="O32">
        <v>7</v>
      </c>
      <c r="P32">
        <v>207</v>
      </c>
    </row>
    <row r="33" spans="1:16" x14ac:dyDescent="0.2">
      <c r="B33">
        <v>15</v>
      </c>
      <c r="C33" t="s">
        <v>115</v>
      </c>
      <c r="D33" t="s">
        <v>138</v>
      </c>
      <c r="I33">
        <v>0.26315789473684209</v>
      </c>
      <c r="K33">
        <v>9.9499999999999993</v>
      </c>
      <c r="O33">
        <v>8</v>
      </c>
      <c r="P33">
        <v>144.25</v>
      </c>
    </row>
    <row r="34" spans="1:16" x14ac:dyDescent="0.2">
      <c r="B34">
        <v>16</v>
      </c>
      <c r="C34" t="s">
        <v>116</v>
      </c>
      <c r="D34" t="s">
        <v>139</v>
      </c>
      <c r="I34">
        <v>5.4794520547945202E-2</v>
      </c>
      <c r="K34">
        <v>8</v>
      </c>
      <c r="O34">
        <v>7.75</v>
      </c>
      <c r="P34">
        <v>145.625</v>
      </c>
    </row>
    <row r="35" spans="1:16" x14ac:dyDescent="0.2">
      <c r="B35">
        <v>17</v>
      </c>
      <c r="C35" t="s">
        <v>117</v>
      </c>
      <c r="D35" t="s">
        <v>140</v>
      </c>
      <c r="I35">
        <v>5.5555555555555558E-3</v>
      </c>
      <c r="K35">
        <v>2</v>
      </c>
      <c r="O35">
        <v>10</v>
      </c>
      <c r="P35">
        <v>180</v>
      </c>
    </row>
    <row r="37" spans="1:16" x14ac:dyDescent="0.2">
      <c r="A37" t="s">
        <v>120</v>
      </c>
      <c r="B37">
        <v>1</v>
      </c>
      <c r="C37" t="s">
        <v>61</v>
      </c>
      <c r="D37" t="s">
        <v>125</v>
      </c>
      <c r="I37">
        <v>2.3255813953488372E-2</v>
      </c>
      <c r="K37">
        <v>3.6666666666666665</v>
      </c>
      <c r="O37">
        <v>16</v>
      </c>
      <c r="P37">
        <v>131.66666666666666</v>
      </c>
    </row>
    <row r="38" spans="1:16" x14ac:dyDescent="0.2">
      <c r="B38">
        <v>2</v>
      </c>
      <c r="C38" t="s">
        <v>104</v>
      </c>
      <c r="D38" t="s">
        <v>126</v>
      </c>
      <c r="I38">
        <v>4.975124378109453E-2</v>
      </c>
      <c r="K38">
        <v>1.8</v>
      </c>
      <c r="O38">
        <v>10.95</v>
      </c>
      <c r="P38">
        <v>179.25</v>
      </c>
    </row>
    <row r="39" spans="1:16" x14ac:dyDescent="0.2">
      <c r="B39">
        <v>4</v>
      </c>
      <c r="C39" t="s">
        <v>105</v>
      </c>
      <c r="D39" t="s">
        <v>127</v>
      </c>
      <c r="I39">
        <v>1.8867924528301886E-2</v>
      </c>
      <c r="K39">
        <v>2</v>
      </c>
      <c r="O39">
        <v>1.75</v>
      </c>
      <c r="P39">
        <v>105</v>
      </c>
    </row>
    <row r="40" spans="1:16" x14ac:dyDescent="0.2">
      <c r="B40">
        <v>5</v>
      </c>
      <c r="C40" t="s">
        <v>106</v>
      </c>
      <c r="D40" t="s">
        <v>128</v>
      </c>
      <c r="I40">
        <v>2.3381294964028777E-2</v>
      </c>
      <c r="K40">
        <v>1.0769230769230769</v>
      </c>
      <c r="O40">
        <v>5.1538461538461542</v>
      </c>
      <c r="P40">
        <v>74.615384615384613</v>
      </c>
    </row>
    <row r="41" spans="1:16" x14ac:dyDescent="0.2">
      <c r="B41">
        <v>6</v>
      </c>
      <c r="C41" t="s">
        <v>107</v>
      </c>
      <c r="D41" t="s">
        <v>129</v>
      </c>
      <c r="I41">
        <v>2.3809523809523808E-2</v>
      </c>
      <c r="K41">
        <v>2</v>
      </c>
      <c r="O41">
        <v>2</v>
      </c>
      <c r="P41">
        <v>20</v>
      </c>
    </row>
    <row r="42" spans="1:16" x14ac:dyDescent="0.2">
      <c r="B42">
        <v>7</v>
      </c>
      <c r="C42" t="s">
        <v>108</v>
      </c>
      <c r="D42" t="s">
        <v>130</v>
      </c>
      <c r="I42">
        <v>4.6296296296296294E-2</v>
      </c>
      <c r="K42">
        <v>2.6</v>
      </c>
      <c r="O42">
        <v>12.2</v>
      </c>
      <c r="P42">
        <v>232</v>
      </c>
    </row>
    <row r="43" spans="1:16" x14ac:dyDescent="0.2">
      <c r="B43">
        <v>8</v>
      </c>
      <c r="C43" t="s">
        <v>109</v>
      </c>
      <c r="D43" t="s">
        <v>131</v>
      </c>
      <c r="I43" t="e">
        <v>#DIV/0!</v>
      </c>
      <c r="K43" t="e">
        <v>#DIV/0!</v>
      </c>
      <c r="O43" t="e">
        <v>#DIV/0!</v>
      </c>
      <c r="P43" t="e">
        <v>#DIV/0!</v>
      </c>
    </row>
    <row r="44" spans="1:16" x14ac:dyDescent="0.2">
      <c r="B44">
        <v>9</v>
      </c>
      <c r="C44" t="s">
        <v>3</v>
      </c>
      <c r="D44" t="s">
        <v>132</v>
      </c>
      <c r="I44">
        <v>3.7735849056603772E-2</v>
      </c>
      <c r="K44">
        <v>10.5</v>
      </c>
      <c r="O44">
        <v>5.666666666666667</v>
      </c>
      <c r="P44">
        <v>141.66666666666666</v>
      </c>
    </row>
    <row r="45" spans="1:16" x14ac:dyDescent="0.2">
      <c r="B45">
        <v>10</v>
      </c>
      <c r="C45" t="s">
        <v>110</v>
      </c>
      <c r="D45" t="s">
        <v>133</v>
      </c>
      <c r="I45">
        <v>3.8461538461538464E-2</v>
      </c>
      <c r="K45">
        <v>1</v>
      </c>
      <c r="O45">
        <v>24</v>
      </c>
      <c r="P45">
        <v>365</v>
      </c>
    </row>
    <row r="46" spans="1:16" x14ac:dyDescent="0.2">
      <c r="B46">
        <v>11</v>
      </c>
      <c r="C46" t="s">
        <v>111</v>
      </c>
      <c r="D46" t="s">
        <v>134</v>
      </c>
      <c r="I46">
        <v>2.6666666666666668E-2</v>
      </c>
      <c r="K46">
        <v>1</v>
      </c>
      <c r="O46">
        <v>7</v>
      </c>
      <c r="P46">
        <v>75</v>
      </c>
    </row>
    <row r="47" spans="1:16" x14ac:dyDescent="0.2">
      <c r="B47">
        <v>12</v>
      </c>
      <c r="C47" t="s">
        <v>112</v>
      </c>
      <c r="D47" t="s">
        <v>135</v>
      </c>
      <c r="I47">
        <v>2.3255813953488372E-2</v>
      </c>
      <c r="K47">
        <v>1</v>
      </c>
      <c r="O47">
        <v>6</v>
      </c>
      <c r="P47">
        <v>60</v>
      </c>
    </row>
    <row r="48" spans="1:16" x14ac:dyDescent="0.2">
      <c r="B48">
        <v>13</v>
      </c>
      <c r="C48" t="s">
        <v>113</v>
      </c>
      <c r="D48" t="s">
        <v>136</v>
      </c>
      <c r="I48" t="e">
        <v>#DIV/0!</v>
      </c>
      <c r="K48" t="e">
        <v>#DIV/0!</v>
      </c>
      <c r="O48" t="e">
        <v>#DIV/0!</v>
      </c>
      <c r="P48" t="e">
        <v>#DIV/0!</v>
      </c>
    </row>
    <row r="49" spans="2:16" x14ac:dyDescent="0.2">
      <c r="B49">
        <v>14</v>
      </c>
      <c r="C49" t="s">
        <v>114</v>
      </c>
      <c r="D49" t="s">
        <v>137</v>
      </c>
      <c r="I49">
        <v>8.0459770114942528E-2</v>
      </c>
      <c r="K49">
        <v>5.7142857142857144</v>
      </c>
      <c r="O49">
        <v>10.571428571428571</v>
      </c>
      <c r="P49">
        <v>174.28571428571428</v>
      </c>
    </row>
    <row r="50" spans="2:16" x14ac:dyDescent="0.2">
      <c r="B50">
        <v>15</v>
      </c>
      <c r="C50" t="s">
        <v>115</v>
      </c>
      <c r="D50" t="s">
        <v>138</v>
      </c>
      <c r="I50">
        <v>0.51315789473684215</v>
      </c>
      <c r="K50">
        <v>9.9743589743589745</v>
      </c>
      <c r="O50">
        <v>11.743589743589743</v>
      </c>
      <c r="P50">
        <v>203.33333333333334</v>
      </c>
    </row>
    <row r="51" spans="2:16" x14ac:dyDescent="0.2">
      <c r="B51">
        <v>16</v>
      </c>
      <c r="C51" t="s">
        <v>116</v>
      </c>
      <c r="D51" t="s">
        <v>139</v>
      </c>
      <c r="I51">
        <v>2.7397260273972601E-2</v>
      </c>
      <c r="K51">
        <v>1.5</v>
      </c>
      <c r="O51">
        <v>5</v>
      </c>
      <c r="P51">
        <v>46.25</v>
      </c>
    </row>
    <row r="52" spans="2:16" x14ac:dyDescent="0.2">
      <c r="B52">
        <v>17</v>
      </c>
      <c r="C52" t="s">
        <v>117</v>
      </c>
      <c r="D52" t="s">
        <v>140</v>
      </c>
      <c r="I52">
        <v>3.888888888888889E-2</v>
      </c>
      <c r="K52">
        <v>2.1428571428571428</v>
      </c>
      <c r="O52">
        <v>6.8571428571428568</v>
      </c>
      <c r="P52">
        <v>83.571428571428569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3135-60D0-C240-AF8D-E10582A70850}">
  <dimension ref="C1:U1452"/>
  <sheetViews>
    <sheetView workbookViewId="0">
      <selection activeCell="F15" sqref="F15"/>
    </sheetView>
  </sheetViews>
  <sheetFormatPr baseColWidth="10" defaultColWidth="11" defaultRowHeight="16" x14ac:dyDescent="0.2"/>
  <cols>
    <col min="3" max="7" width="9.5" style="1" customWidth="1"/>
    <col min="8" max="8" width="8.6640625" style="1"/>
    <col min="9" max="9" width="11" style="1"/>
    <col min="10" max="13" width="8.6640625" style="1"/>
    <col min="14" max="14" width="11" style="1"/>
    <col min="15" max="17" width="8.6640625" style="1"/>
    <col min="18" max="18" width="11" style="1"/>
    <col min="19" max="21" width="8.6640625" style="1"/>
  </cols>
  <sheetData>
    <row r="1" spans="3:21" x14ac:dyDescent="0.2">
      <c r="C1" s="1" t="s">
        <v>0</v>
      </c>
      <c r="D1" s="1" t="s">
        <v>1</v>
      </c>
      <c r="E1" s="1" t="s">
        <v>2</v>
      </c>
      <c r="F1" s="1" t="s">
        <v>3</v>
      </c>
      <c r="H1" s="1" t="s">
        <v>58</v>
      </c>
      <c r="J1" s="1" t="s">
        <v>4</v>
      </c>
      <c r="K1" s="1" t="s">
        <v>5</v>
      </c>
      <c r="L1" s="1" t="s">
        <v>6</v>
      </c>
      <c r="M1" s="1" t="s">
        <v>7</v>
      </c>
      <c r="O1" s="1" t="s">
        <v>8</v>
      </c>
      <c r="P1" s="1" t="s">
        <v>9</v>
      </c>
      <c r="Q1" s="1" t="s">
        <v>10</v>
      </c>
      <c r="S1" s="1" t="s">
        <v>11</v>
      </c>
      <c r="T1" s="1" t="s">
        <v>12</v>
      </c>
      <c r="U1" s="1" t="s">
        <v>13</v>
      </c>
    </row>
    <row r="2" spans="3:21" x14ac:dyDescent="0.2">
      <c r="C2" s="2">
        <v>1</v>
      </c>
      <c r="D2" s="2">
        <v>0</v>
      </c>
      <c r="E2" s="2">
        <v>0</v>
      </c>
      <c r="F2" s="2">
        <v>0</v>
      </c>
      <c r="G2" s="2"/>
      <c r="H2" s="3"/>
      <c r="J2" s="2">
        <v>1</v>
      </c>
      <c r="K2" s="2">
        <v>500</v>
      </c>
      <c r="L2" s="2">
        <v>3</v>
      </c>
      <c r="M2" s="2">
        <v>100</v>
      </c>
      <c r="N2" s="2"/>
      <c r="O2" s="3"/>
      <c r="P2" s="3"/>
      <c r="Q2" s="3"/>
      <c r="R2" s="3"/>
      <c r="S2" s="3"/>
      <c r="T2" s="3"/>
      <c r="U2" s="3"/>
    </row>
    <row r="3" spans="3:21" x14ac:dyDescent="0.2">
      <c r="C3" s="2">
        <v>0</v>
      </c>
      <c r="D3" s="2">
        <v>0</v>
      </c>
      <c r="E3" s="2">
        <v>1</v>
      </c>
      <c r="F3" s="2">
        <v>0</v>
      </c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>
        <v>1</v>
      </c>
      <c r="T3" s="2">
        <v>24</v>
      </c>
      <c r="U3" s="2">
        <v>356</v>
      </c>
    </row>
    <row r="4" spans="3:21" x14ac:dyDescent="0.2">
      <c r="C4" s="2">
        <v>1</v>
      </c>
      <c r="D4" s="2">
        <v>0</v>
      </c>
      <c r="E4" s="2">
        <v>0</v>
      </c>
      <c r="F4" s="2">
        <v>0</v>
      </c>
      <c r="G4" s="2"/>
      <c r="H4" s="3"/>
      <c r="I4" s="3"/>
      <c r="J4" s="2">
        <v>1</v>
      </c>
      <c r="K4" s="2">
        <v>2000</v>
      </c>
      <c r="L4" s="2">
        <v>10</v>
      </c>
      <c r="M4" s="2">
        <v>200</v>
      </c>
      <c r="N4" s="2"/>
      <c r="O4" s="3"/>
      <c r="P4" s="3"/>
      <c r="Q4" s="3"/>
      <c r="R4" s="3"/>
      <c r="S4" s="3"/>
      <c r="T4" s="3"/>
      <c r="U4" s="3"/>
    </row>
    <row r="5" spans="3:21" x14ac:dyDescent="0.2">
      <c r="C5" s="2">
        <v>0</v>
      </c>
      <c r="D5" s="2">
        <v>0</v>
      </c>
      <c r="E5" s="2">
        <v>0</v>
      </c>
      <c r="F5" s="2">
        <v>1</v>
      </c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3:21" x14ac:dyDescent="0.2">
      <c r="C6" s="2">
        <v>1</v>
      </c>
      <c r="D6" s="2">
        <v>0</v>
      </c>
      <c r="E6" s="2">
        <v>0</v>
      </c>
      <c r="F6" s="2">
        <v>0</v>
      </c>
      <c r="G6" s="2"/>
      <c r="H6" s="3"/>
      <c r="I6" s="3"/>
      <c r="J6" s="2">
        <v>1</v>
      </c>
      <c r="K6" s="2">
        <v>1000</v>
      </c>
      <c r="L6" s="2">
        <v>1</v>
      </c>
      <c r="M6" s="2">
        <v>5</v>
      </c>
      <c r="N6" s="2"/>
      <c r="O6" s="3"/>
      <c r="P6" s="3"/>
      <c r="Q6" s="3"/>
      <c r="R6" s="3"/>
      <c r="S6" s="3"/>
      <c r="T6" s="3"/>
      <c r="U6" s="3"/>
    </row>
    <row r="7" spans="3:21" x14ac:dyDescent="0.2">
      <c r="C7" s="2">
        <v>0</v>
      </c>
      <c r="D7" s="2">
        <v>1</v>
      </c>
      <c r="E7" s="2">
        <v>1</v>
      </c>
      <c r="F7" s="2">
        <v>0</v>
      </c>
      <c r="G7" s="2"/>
      <c r="H7" s="3"/>
      <c r="I7" s="3"/>
      <c r="J7" s="3"/>
      <c r="K7" s="3"/>
      <c r="L7" s="3"/>
      <c r="M7" s="3"/>
      <c r="N7" s="3"/>
      <c r="O7" s="2">
        <v>2</v>
      </c>
      <c r="P7" s="2">
        <v>6</v>
      </c>
      <c r="Q7" s="2">
        <v>60</v>
      </c>
      <c r="R7" s="2"/>
      <c r="S7" s="2">
        <v>8</v>
      </c>
      <c r="T7" s="2">
        <v>8</v>
      </c>
      <c r="U7" s="2">
        <v>40</v>
      </c>
    </row>
    <row r="8" spans="3:21" x14ac:dyDescent="0.2">
      <c r="C8" s="2">
        <v>0</v>
      </c>
      <c r="D8" s="2">
        <v>0</v>
      </c>
      <c r="E8" s="2">
        <v>0</v>
      </c>
      <c r="F8" s="2">
        <v>1</v>
      </c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3:21" x14ac:dyDescent="0.2">
      <c r="C9" s="2">
        <v>0</v>
      </c>
      <c r="D9" s="2">
        <v>0</v>
      </c>
      <c r="E9" s="2">
        <v>0</v>
      </c>
      <c r="F9" s="2">
        <v>1</v>
      </c>
      <c r="G9" s="2"/>
      <c r="H9" s="2">
        <v>15000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3:21" x14ac:dyDescent="0.2">
      <c r="C10" s="2">
        <v>0</v>
      </c>
      <c r="D10" s="2">
        <v>0</v>
      </c>
      <c r="E10" s="2">
        <v>0</v>
      </c>
      <c r="F10" s="2">
        <v>1</v>
      </c>
      <c r="G10" s="2"/>
      <c r="H10" s="3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3:21" x14ac:dyDescent="0.2">
      <c r="C11" s="2">
        <v>1</v>
      </c>
      <c r="D11" s="2">
        <v>0</v>
      </c>
      <c r="E11" s="2">
        <v>0</v>
      </c>
      <c r="F11" s="2">
        <v>0</v>
      </c>
      <c r="G11" s="2"/>
      <c r="H11" s="3"/>
      <c r="I11" s="3"/>
      <c r="J11" s="2">
        <v>1</v>
      </c>
      <c r="K11" s="2">
        <v>27</v>
      </c>
      <c r="L11" s="2">
        <v>6</v>
      </c>
      <c r="M11" s="2">
        <v>100</v>
      </c>
      <c r="N11" s="2"/>
      <c r="O11" s="3"/>
      <c r="P11" s="3"/>
      <c r="Q11" s="3"/>
      <c r="R11" s="3"/>
      <c r="S11" s="3"/>
      <c r="T11" s="3"/>
      <c r="U11" s="3"/>
    </row>
    <row r="12" spans="3:21" x14ac:dyDescent="0.2">
      <c r="C12" s="2">
        <v>0</v>
      </c>
      <c r="D12" s="2">
        <v>0</v>
      </c>
      <c r="E12" s="2">
        <v>0</v>
      </c>
      <c r="F12" s="2">
        <v>1</v>
      </c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3:21" x14ac:dyDescent="0.2">
      <c r="C13" s="2">
        <v>0</v>
      </c>
      <c r="D13" s="2">
        <v>0</v>
      </c>
      <c r="E13" s="2">
        <v>0</v>
      </c>
      <c r="F13" s="2">
        <v>1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3:21" x14ac:dyDescent="0.2">
      <c r="C14" s="2">
        <v>0</v>
      </c>
      <c r="D14" s="2">
        <v>0</v>
      </c>
      <c r="E14" s="2">
        <v>0</v>
      </c>
      <c r="F14" s="2">
        <v>1</v>
      </c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3:21" x14ac:dyDescent="0.2">
      <c r="C15" s="2">
        <v>0</v>
      </c>
      <c r="D15" s="2">
        <v>0</v>
      </c>
      <c r="E15" s="2">
        <v>0</v>
      </c>
      <c r="F15" s="2">
        <v>1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3:21" x14ac:dyDescent="0.2">
      <c r="C16" s="2">
        <v>1</v>
      </c>
      <c r="D16" s="2">
        <v>0</v>
      </c>
      <c r="E16" s="2">
        <v>1</v>
      </c>
      <c r="F16" s="2">
        <v>0</v>
      </c>
      <c r="G16" s="2"/>
      <c r="H16" s="3"/>
      <c r="I16" s="3"/>
      <c r="J16" s="2">
        <v>1</v>
      </c>
      <c r="K16" s="2">
        <v>820</v>
      </c>
      <c r="L16" s="2">
        <v>10</v>
      </c>
      <c r="M16" s="2">
        <v>90</v>
      </c>
      <c r="N16" s="2"/>
      <c r="O16" s="3"/>
      <c r="P16" s="3"/>
      <c r="Q16" s="3"/>
      <c r="R16" s="3"/>
      <c r="S16" s="2">
        <v>216</v>
      </c>
      <c r="T16" s="2">
        <v>10</v>
      </c>
      <c r="U16" s="2">
        <v>90</v>
      </c>
    </row>
    <row r="17" spans="3:21" x14ac:dyDescent="0.2">
      <c r="C17" s="2">
        <v>1</v>
      </c>
      <c r="D17" s="2">
        <v>0</v>
      </c>
      <c r="E17" s="2">
        <v>1</v>
      </c>
      <c r="F17" s="2">
        <v>0</v>
      </c>
      <c r="G17" s="2"/>
      <c r="H17" s="3"/>
      <c r="I17" s="3"/>
      <c r="J17" s="2">
        <v>9</v>
      </c>
      <c r="K17" s="3"/>
      <c r="L17" s="2">
        <v>24</v>
      </c>
      <c r="M17" s="2">
        <v>365</v>
      </c>
      <c r="N17" s="2"/>
      <c r="O17" s="3"/>
      <c r="P17" s="3"/>
      <c r="Q17" s="3"/>
      <c r="R17" s="3"/>
      <c r="S17" s="2">
        <v>40</v>
      </c>
      <c r="T17" s="2">
        <v>24</v>
      </c>
      <c r="U17" s="2">
        <v>365</v>
      </c>
    </row>
    <row r="18" spans="3:21" x14ac:dyDescent="0.2">
      <c r="C18" s="2">
        <v>1</v>
      </c>
      <c r="D18" s="2">
        <v>0</v>
      </c>
      <c r="E18" s="2">
        <v>0</v>
      </c>
      <c r="F18" s="2">
        <v>0</v>
      </c>
      <c r="G18" s="2"/>
      <c r="H18" s="3"/>
      <c r="I18" s="3"/>
      <c r="J18" s="2">
        <v>1</v>
      </c>
      <c r="K18" s="2">
        <v>72</v>
      </c>
      <c r="L18" s="2">
        <v>6</v>
      </c>
      <c r="M18" s="2">
        <v>80</v>
      </c>
      <c r="N18" s="2"/>
      <c r="O18" s="3"/>
      <c r="P18" s="3"/>
      <c r="Q18" s="3"/>
      <c r="R18" s="3"/>
      <c r="S18" s="3"/>
      <c r="T18" s="3"/>
      <c r="U18" s="3"/>
    </row>
    <row r="19" spans="3:21" x14ac:dyDescent="0.2">
      <c r="C19" s="2">
        <v>0</v>
      </c>
      <c r="D19" s="2">
        <v>0</v>
      </c>
      <c r="E19" s="2">
        <v>0</v>
      </c>
      <c r="F19" s="2">
        <v>1</v>
      </c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3:21" x14ac:dyDescent="0.2">
      <c r="C20" s="2">
        <v>1</v>
      </c>
      <c r="D20" s="2">
        <v>0</v>
      </c>
      <c r="E20" s="2">
        <v>0</v>
      </c>
      <c r="F20" s="2">
        <v>0</v>
      </c>
      <c r="G20" s="2"/>
      <c r="H20" s="3"/>
      <c r="I20" s="3"/>
      <c r="J20" s="2">
        <v>9</v>
      </c>
      <c r="K20" s="3"/>
      <c r="L20" s="2">
        <v>8</v>
      </c>
      <c r="M20" s="2">
        <v>150</v>
      </c>
      <c r="N20" s="2"/>
      <c r="O20" s="3"/>
      <c r="P20" s="3"/>
      <c r="Q20" s="3"/>
      <c r="R20" s="3"/>
      <c r="S20" s="3"/>
      <c r="T20" s="3"/>
      <c r="U20" s="3"/>
    </row>
    <row r="21" spans="3:21" x14ac:dyDescent="0.2">
      <c r="C21" s="2">
        <v>0</v>
      </c>
      <c r="D21" s="2">
        <v>0</v>
      </c>
      <c r="E21" s="2">
        <v>0</v>
      </c>
      <c r="F21" s="2">
        <v>1</v>
      </c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3:21" x14ac:dyDescent="0.2">
      <c r="C22" s="2">
        <v>0</v>
      </c>
      <c r="D22" s="2">
        <v>0</v>
      </c>
      <c r="E22" s="2">
        <v>0</v>
      </c>
      <c r="F22" s="2">
        <v>1</v>
      </c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3:21" x14ac:dyDescent="0.2">
      <c r="C23" s="2">
        <v>1</v>
      </c>
      <c r="D23" s="2">
        <v>0</v>
      </c>
      <c r="E23" s="2">
        <v>0</v>
      </c>
      <c r="F23" s="2">
        <v>0</v>
      </c>
      <c r="G23" s="2"/>
      <c r="H23" s="3"/>
      <c r="I23" s="3"/>
      <c r="J23" s="2">
        <v>1</v>
      </c>
      <c r="K23" s="2">
        <v>8</v>
      </c>
      <c r="L23" s="2">
        <v>6</v>
      </c>
      <c r="M23" s="2">
        <v>90</v>
      </c>
      <c r="N23" s="2"/>
      <c r="O23" s="3"/>
      <c r="P23" s="3"/>
      <c r="Q23" s="3"/>
      <c r="R23" s="3"/>
      <c r="S23" s="3"/>
      <c r="T23" s="3"/>
      <c r="U23" s="3"/>
    </row>
    <row r="24" spans="3:21" x14ac:dyDescent="0.2">
      <c r="C24" s="2">
        <v>0</v>
      </c>
      <c r="D24" s="2">
        <v>0</v>
      </c>
      <c r="E24" s="2">
        <v>0</v>
      </c>
      <c r="F24" s="2">
        <v>1</v>
      </c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3:21" x14ac:dyDescent="0.2">
      <c r="C25" s="2">
        <v>1</v>
      </c>
      <c r="D25" s="2">
        <v>0</v>
      </c>
      <c r="E25" s="2">
        <v>0</v>
      </c>
      <c r="F25" s="2">
        <v>0</v>
      </c>
      <c r="G25" s="2"/>
      <c r="H25" s="3"/>
      <c r="I25" s="3"/>
      <c r="J25" s="2">
        <v>9</v>
      </c>
      <c r="K25" s="3"/>
      <c r="L25" s="2">
        <v>5</v>
      </c>
      <c r="M25" s="2">
        <v>160</v>
      </c>
      <c r="N25" s="2"/>
      <c r="O25" s="3"/>
      <c r="P25" s="3"/>
      <c r="Q25" s="3"/>
      <c r="R25" s="3"/>
      <c r="S25" s="3"/>
      <c r="T25" s="3"/>
      <c r="U25" s="3"/>
    </row>
    <row r="26" spans="3:21" x14ac:dyDescent="0.2">
      <c r="C26" s="2">
        <v>0</v>
      </c>
      <c r="D26" s="2">
        <v>0</v>
      </c>
      <c r="E26" s="2">
        <v>0</v>
      </c>
      <c r="F26" s="2">
        <v>1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3:21" x14ac:dyDescent="0.2">
      <c r="C27" s="2">
        <v>0</v>
      </c>
      <c r="D27" s="2">
        <v>0</v>
      </c>
      <c r="E27" s="2">
        <v>0</v>
      </c>
      <c r="F27" s="2">
        <v>1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3:21" x14ac:dyDescent="0.2">
      <c r="C28" s="2">
        <v>1</v>
      </c>
      <c r="D28" s="2">
        <v>0</v>
      </c>
      <c r="E28" s="2">
        <v>0</v>
      </c>
      <c r="F28" s="2">
        <v>0</v>
      </c>
      <c r="G28" s="2"/>
      <c r="H28" s="3"/>
      <c r="I28" s="3"/>
      <c r="J28" s="2">
        <v>9</v>
      </c>
      <c r="K28" s="3"/>
      <c r="L28" s="2">
        <v>5</v>
      </c>
      <c r="M28" s="2">
        <v>150</v>
      </c>
      <c r="N28" s="2"/>
      <c r="O28" s="3"/>
      <c r="P28" s="3"/>
      <c r="Q28" s="3"/>
      <c r="R28" s="3"/>
      <c r="S28" s="3"/>
      <c r="T28" s="3"/>
      <c r="U28" s="3"/>
    </row>
    <row r="29" spans="3:21" x14ac:dyDescent="0.2">
      <c r="C29" s="2">
        <v>0</v>
      </c>
      <c r="D29" s="2">
        <v>0</v>
      </c>
      <c r="E29" s="2">
        <v>0</v>
      </c>
      <c r="F29" s="2">
        <v>1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3:21" x14ac:dyDescent="0.2">
      <c r="C30" s="2">
        <v>1</v>
      </c>
      <c r="D30" s="2">
        <v>0</v>
      </c>
      <c r="E30" s="2">
        <v>0</v>
      </c>
      <c r="F30" s="2">
        <v>0</v>
      </c>
      <c r="G30" s="2"/>
      <c r="H30" s="3"/>
      <c r="I30" s="3"/>
      <c r="J30" s="2">
        <v>1</v>
      </c>
      <c r="K30" s="2">
        <v>0</v>
      </c>
      <c r="L30" s="2">
        <v>24</v>
      </c>
      <c r="M30" s="2">
        <v>365</v>
      </c>
      <c r="N30" s="2"/>
      <c r="O30" s="3"/>
      <c r="P30" s="3"/>
      <c r="Q30" s="3"/>
      <c r="R30" s="3"/>
      <c r="S30" s="3"/>
      <c r="T30" s="3"/>
      <c r="U30" s="3"/>
    </row>
    <row r="31" spans="3:21" x14ac:dyDescent="0.2">
      <c r="C31" s="2">
        <v>0</v>
      </c>
      <c r="D31" s="2">
        <v>0</v>
      </c>
      <c r="E31" s="2">
        <v>0</v>
      </c>
      <c r="F31" s="2">
        <v>1</v>
      </c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3:21" x14ac:dyDescent="0.2">
      <c r="C32" s="2">
        <v>1</v>
      </c>
      <c r="D32" s="2">
        <v>0</v>
      </c>
      <c r="E32" s="2">
        <v>0</v>
      </c>
      <c r="F32" s="2">
        <v>0</v>
      </c>
      <c r="G32" s="2"/>
      <c r="H32" s="3"/>
      <c r="I32" s="3"/>
      <c r="J32" s="2">
        <v>9</v>
      </c>
      <c r="K32" s="3"/>
      <c r="L32" s="2">
        <v>6</v>
      </c>
      <c r="M32" s="2">
        <v>50</v>
      </c>
      <c r="N32" s="2"/>
      <c r="O32" s="3"/>
      <c r="P32" s="3"/>
      <c r="Q32" s="3"/>
      <c r="R32" s="3"/>
      <c r="S32" s="3"/>
      <c r="T32" s="3"/>
      <c r="U32" s="3"/>
    </row>
    <row r="33" spans="3:21" x14ac:dyDescent="0.2">
      <c r="C33" s="2">
        <v>1</v>
      </c>
      <c r="D33" s="2">
        <v>0</v>
      </c>
      <c r="E33" s="2">
        <v>0</v>
      </c>
      <c r="F33" s="2">
        <v>0</v>
      </c>
      <c r="G33" s="2"/>
      <c r="H33" s="3"/>
      <c r="I33" s="3"/>
      <c r="J33" s="2">
        <v>1</v>
      </c>
      <c r="K33" s="2">
        <v>22</v>
      </c>
      <c r="L33" s="2">
        <v>16</v>
      </c>
      <c r="M33" s="2">
        <v>250</v>
      </c>
      <c r="N33" s="2"/>
      <c r="O33" s="3"/>
      <c r="P33" s="3"/>
      <c r="Q33" s="3"/>
      <c r="R33" s="3"/>
      <c r="S33" s="3"/>
      <c r="T33" s="3"/>
      <c r="U33" s="3"/>
    </row>
    <row r="34" spans="3:21" x14ac:dyDescent="0.2">
      <c r="C34" s="2">
        <v>0</v>
      </c>
      <c r="D34" s="2">
        <v>0</v>
      </c>
      <c r="E34" s="2">
        <v>0</v>
      </c>
      <c r="F34" s="2">
        <v>1</v>
      </c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3:21" x14ac:dyDescent="0.2">
      <c r="C35" s="2">
        <v>0</v>
      </c>
      <c r="D35" s="2">
        <v>0</v>
      </c>
      <c r="E35" s="2">
        <v>0</v>
      </c>
      <c r="F35" s="2">
        <v>1</v>
      </c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3:21" x14ac:dyDescent="0.2">
      <c r="C36" s="2">
        <v>1</v>
      </c>
      <c r="D36" s="2">
        <v>0</v>
      </c>
      <c r="E36" s="2">
        <v>0</v>
      </c>
      <c r="F36" s="2">
        <v>0</v>
      </c>
      <c r="G36" s="2"/>
      <c r="H36" s="3"/>
      <c r="I36" s="3"/>
      <c r="J36" s="2">
        <v>1</v>
      </c>
      <c r="K36" s="2">
        <v>1</v>
      </c>
      <c r="L36" s="2">
        <v>12</v>
      </c>
      <c r="M36" s="2">
        <v>365</v>
      </c>
      <c r="N36" s="2"/>
      <c r="O36" s="3"/>
      <c r="P36" s="3"/>
      <c r="Q36" s="3"/>
      <c r="R36" s="3"/>
      <c r="S36" s="3"/>
      <c r="T36" s="3"/>
      <c r="U36" s="3"/>
    </row>
    <row r="37" spans="3:21" x14ac:dyDescent="0.2">
      <c r="C37" s="2">
        <v>0</v>
      </c>
      <c r="D37" s="2">
        <v>0</v>
      </c>
      <c r="E37" s="2">
        <v>0</v>
      </c>
      <c r="F37" s="2">
        <v>1</v>
      </c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3:21" x14ac:dyDescent="0.2">
      <c r="C38" s="2">
        <v>1</v>
      </c>
      <c r="D38" s="2">
        <v>0</v>
      </c>
      <c r="E38" s="2">
        <v>0</v>
      </c>
      <c r="F38" s="2">
        <v>0</v>
      </c>
      <c r="G38" s="2"/>
      <c r="H38" s="3"/>
      <c r="I38" s="3"/>
      <c r="J38" s="2">
        <v>1</v>
      </c>
      <c r="K38" s="2">
        <v>15</v>
      </c>
      <c r="L38" s="2">
        <v>6</v>
      </c>
      <c r="M38" s="2">
        <v>60</v>
      </c>
      <c r="N38" s="2"/>
      <c r="O38" s="3"/>
      <c r="P38" s="3"/>
      <c r="Q38" s="3"/>
      <c r="R38" s="3"/>
      <c r="S38" s="3"/>
      <c r="T38" s="3"/>
      <c r="U38" s="3"/>
    </row>
    <row r="39" spans="3:21" x14ac:dyDescent="0.2">
      <c r="C39" s="2">
        <v>1</v>
      </c>
      <c r="D39" s="2">
        <v>0</v>
      </c>
      <c r="E39" s="2">
        <v>0</v>
      </c>
      <c r="F39" s="2">
        <v>0</v>
      </c>
      <c r="G39" s="2"/>
      <c r="H39" s="3"/>
      <c r="I39" s="3"/>
      <c r="J39" s="2">
        <v>1</v>
      </c>
      <c r="K39" s="2">
        <v>7</v>
      </c>
      <c r="L39" s="2">
        <v>8</v>
      </c>
      <c r="M39" s="2">
        <v>130</v>
      </c>
      <c r="N39" s="2"/>
      <c r="O39" s="3"/>
      <c r="P39" s="3"/>
      <c r="Q39" s="3"/>
      <c r="R39" s="3"/>
      <c r="S39" s="3"/>
      <c r="T39" s="3"/>
      <c r="U39" s="3"/>
    </row>
    <row r="40" spans="3:21" x14ac:dyDescent="0.2">
      <c r="C40" s="2">
        <v>0</v>
      </c>
      <c r="D40" s="2">
        <v>0</v>
      </c>
      <c r="E40" s="2">
        <v>0</v>
      </c>
      <c r="F40" s="2">
        <v>1</v>
      </c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3:21" x14ac:dyDescent="0.2">
      <c r="C41" s="2">
        <v>0</v>
      </c>
      <c r="D41" s="2">
        <v>0</v>
      </c>
      <c r="E41" s="2">
        <v>0</v>
      </c>
      <c r="F41" s="2">
        <v>1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3:21" x14ac:dyDescent="0.2">
      <c r="C42" s="2">
        <v>0</v>
      </c>
      <c r="D42" s="2">
        <v>0</v>
      </c>
      <c r="E42" s="2">
        <v>0</v>
      </c>
      <c r="F42" s="2">
        <v>1</v>
      </c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3:21" x14ac:dyDescent="0.2">
      <c r="C43" s="2">
        <v>0</v>
      </c>
      <c r="D43" s="2">
        <v>0</v>
      </c>
      <c r="E43" s="2">
        <v>1</v>
      </c>
      <c r="F43" s="2">
        <v>0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2">
        <v>4</v>
      </c>
      <c r="T43" s="2">
        <v>3</v>
      </c>
      <c r="U43" s="2">
        <v>80</v>
      </c>
    </row>
    <row r="44" spans="3:21" x14ac:dyDescent="0.2">
      <c r="C44" s="2">
        <v>0</v>
      </c>
      <c r="D44" s="2">
        <v>0</v>
      </c>
      <c r="E44" s="2">
        <v>0</v>
      </c>
      <c r="F44" s="2">
        <v>1</v>
      </c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3:21" x14ac:dyDescent="0.2">
      <c r="C45" s="2">
        <v>0</v>
      </c>
      <c r="D45" s="2">
        <v>0</v>
      </c>
      <c r="E45" s="2">
        <v>0</v>
      </c>
      <c r="F45" s="2">
        <v>1</v>
      </c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3:21" x14ac:dyDescent="0.2">
      <c r="C46" s="2">
        <v>1</v>
      </c>
      <c r="D46" s="2">
        <v>0</v>
      </c>
      <c r="E46" s="2">
        <v>0</v>
      </c>
      <c r="F46" s="2">
        <v>0</v>
      </c>
      <c r="G46" s="2"/>
      <c r="H46" s="3"/>
      <c r="I46" s="3"/>
      <c r="J46" s="2">
        <v>9</v>
      </c>
      <c r="K46" s="3"/>
      <c r="L46" s="2">
        <v>6</v>
      </c>
      <c r="M46" s="2">
        <v>200</v>
      </c>
      <c r="N46" s="2"/>
      <c r="O46" s="3"/>
      <c r="P46" s="3"/>
      <c r="Q46" s="3"/>
      <c r="R46" s="3"/>
      <c r="S46" s="3"/>
      <c r="T46" s="3"/>
      <c r="U46" s="3"/>
    </row>
    <row r="47" spans="3:21" x14ac:dyDescent="0.2">
      <c r="C47" s="2">
        <v>0</v>
      </c>
      <c r="D47" s="2">
        <v>0</v>
      </c>
      <c r="E47" s="2">
        <v>0</v>
      </c>
      <c r="F47" s="2">
        <v>1</v>
      </c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3:21" x14ac:dyDescent="0.2">
      <c r="C48" s="2">
        <v>0</v>
      </c>
      <c r="D48" s="2">
        <v>0</v>
      </c>
      <c r="E48" s="2">
        <v>0</v>
      </c>
      <c r="F48" s="2">
        <v>1</v>
      </c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3:21" x14ac:dyDescent="0.2">
      <c r="C49" s="2">
        <v>0</v>
      </c>
      <c r="D49" s="2">
        <v>0</v>
      </c>
      <c r="E49" s="2">
        <v>0</v>
      </c>
      <c r="F49" s="2">
        <v>1</v>
      </c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3:21" x14ac:dyDescent="0.2">
      <c r="C50" s="2">
        <v>0</v>
      </c>
      <c r="D50" s="2">
        <v>0</v>
      </c>
      <c r="E50" s="2">
        <v>0</v>
      </c>
      <c r="F50" s="2">
        <v>1</v>
      </c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3:21" x14ac:dyDescent="0.2">
      <c r="C51" s="2">
        <v>0</v>
      </c>
      <c r="D51" s="2">
        <v>0</v>
      </c>
      <c r="E51" s="2">
        <v>0</v>
      </c>
      <c r="F51" s="2">
        <v>1</v>
      </c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3:21" x14ac:dyDescent="0.2">
      <c r="C52" s="2">
        <v>1</v>
      </c>
      <c r="D52" s="2">
        <v>0</v>
      </c>
      <c r="E52" s="2">
        <v>0</v>
      </c>
      <c r="F52" s="2">
        <v>0</v>
      </c>
      <c r="G52" s="2"/>
      <c r="H52" s="3"/>
      <c r="I52" s="3"/>
      <c r="J52" s="2">
        <v>1</v>
      </c>
      <c r="K52" s="2">
        <v>10</v>
      </c>
      <c r="L52" s="2">
        <v>10</v>
      </c>
      <c r="M52" s="2">
        <v>280</v>
      </c>
      <c r="N52" s="2"/>
      <c r="O52" s="3"/>
      <c r="P52" s="3"/>
      <c r="Q52" s="3"/>
      <c r="R52" s="3"/>
      <c r="S52" s="3"/>
      <c r="T52" s="3"/>
      <c r="U52" s="3"/>
    </row>
    <row r="53" spans="3:21" x14ac:dyDescent="0.2">
      <c r="C53" s="2">
        <v>1</v>
      </c>
      <c r="D53" s="2">
        <v>0</v>
      </c>
      <c r="E53" s="2">
        <v>0</v>
      </c>
      <c r="F53" s="2">
        <v>0</v>
      </c>
      <c r="G53" s="2"/>
      <c r="H53" s="3"/>
      <c r="I53" s="3"/>
      <c r="J53" s="2">
        <v>9</v>
      </c>
      <c r="K53" s="3"/>
      <c r="L53" s="2">
        <v>8</v>
      </c>
      <c r="M53" s="2">
        <v>260</v>
      </c>
      <c r="N53" s="2"/>
      <c r="O53" s="3"/>
      <c r="P53" s="3"/>
      <c r="Q53" s="3"/>
      <c r="R53" s="3"/>
      <c r="S53" s="3"/>
      <c r="T53" s="3"/>
      <c r="U53" s="3"/>
    </row>
    <row r="54" spans="3:21" x14ac:dyDescent="0.2">
      <c r="C54" s="2">
        <v>1</v>
      </c>
      <c r="D54" s="2">
        <v>0</v>
      </c>
      <c r="E54" s="2">
        <v>0</v>
      </c>
      <c r="F54" s="2">
        <v>0</v>
      </c>
      <c r="G54" s="2"/>
      <c r="H54" s="3"/>
      <c r="I54" s="3"/>
      <c r="J54" s="2">
        <v>9</v>
      </c>
      <c r="K54" s="3"/>
      <c r="L54" s="2">
        <v>7</v>
      </c>
      <c r="M54" s="2">
        <v>140</v>
      </c>
      <c r="N54" s="2"/>
      <c r="O54" s="3"/>
      <c r="P54" s="3"/>
      <c r="Q54" s="3"/>
      <c r="R54" s="3"/>
      <c r="S54" s="3"/>
      <c r="T54" s="3"/>
      <c r="U54" s="3"/>
    </row>
    <row r="55" spans="3:21" x14ac:dyDescent="0.2">
      <c r="C55" s="2">
        <v>0</v>
      </c>
      <c r="D55" s="2">
        <v>0</v>
      </c>
      <c r="E55" s="2">
        <v>0</v>
      </c>
      <c r="F55" s="2">
        <v>1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3:21" x14ac:dyDescent="0.2">
      <c r="C56" s="2">
        <v>0</v>
      </c>
      <c r="D56" s="2">
        <v>0</v>
      </c>
      <c r="E56" s="2">
        <v>0</v>
      </c>
      <c r="F56" s="2">
        <v>1</v>
      </c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3:21" x14ac:dyDescent="0.2">
      <c r="C57" s="2">
        <v>1</v>
      </c>
      <c r="D57" s="2">
        <v>0</v>
      </c>
      <c r="E57" s="2">
        <v>0</v>
      </c>
      <c r="F57" s="2">
        <v>0</v>
      </c>
      <c r="G57" s="2"/>
      <c r="H57" s="3"/>
      <c r="I57" s="3"/>
      <c r="J57" s="2">
        <v>1</v>
      </c>
      <c r="K57" s="2">
        <v>12</v>
      </c>
      <c r="L57" s="2">
        <v>5</v>
      </c>
      <c r="M57" s="2">
        <v>80</v>
      </c>
      <c r="N57" s="2"/>
      <c r="O57" s="3"/>
      <c r="P57" s="3"/>
      <c r="Q57" s="3"/>
      <c r="R57" s="3"/>
      <c r="S57" s="3"/>
      <c r="T57" s="3"/>
      <c r="U57" s="3"/>
    </row>
    <row r="58" spans="3:21" x14ac:dyDescent="0.2">
      <c r="C58" s="2">
        <v>0</v>
      </c>
      <c r="D58" s="2">
        <v>0</v>
      </c>
      <c r="E58" s="2">
        <v>0</v>
      </c>
      <c r="F58" s="2">
        <v>1</v>
      </c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3:21" x14ac:dyDescent="0.2">
      <c r="C59" s="2">
        <v>0</v>
      </c>
      <c r="D59" s="2">
        <v>0</v>
      </c>
      <c r="E59" s="2">
        <v>0</v>
      </c>
      <c r="F59" s="2">
        <v>1</v>
      </c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3:21" x14ac:dyDescent="0.2">
      <c r="C60" s="2">
        <v>1</v>
      </c>
      <c r="D60" s="2">
        <v>0</v>
      </c>
      <c r="E60" s="2">
        <v>0</v>
      </c>
      <c r="F60" s="2">
        <v>0</v>
      </c>
      <c r="G60" s="2"/>
      <c r="H60" s="3"/>
      <c r="I60" s="3"/>
      <c r="J60" s="2">
        <v>1</v>
      </c>
      <c r="K60" s="2">
        <v>8</v>
      </c>
      <c r="L60" s="2">
        <v>3</v>
      </c>
      <c r="M60" s="2">
        <v>120</v>
      </c>
      <c r="N60" s="2"/>
      <c r="O60" s="3"/>
      <c r="P60" s="3"/>
      <c r="Q60" s="3"/>
      <c r="R60" s="3"/>
      <c r="S60" s="3"/>
      <c r="T60" s="3"/>
      <c r="U60" s="3"/>
    </row>
    <row r="61" spans="3:21" x14ac:dyDescent="0.2">
      <c r="C61" s="2">
        <v>0</v>
      </c>
      <c r="D61" s="2">
        <v>0</v>
      </c>
      <c r="E61" s="2">
        <v>0</v>
      </c>
      <c r="F61" s="2">
        <v>1</v>
      </c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3:21" x14ac:dyDescent="0.2">
      <c r="C62" s="2">
        <v>1</v>
      </c>
      <c r="D62" s="2">
        <v>0</v>
      </c>
      <c r="E62" s="2">
        <v>0</v>
      </c>
      <c r="F62" s="2">
        <v>0</v>
      </c>
      <c r="G62" s="2"/>
      <c r="H62" s="3"/>
      <c r="I62" s="3"/>
      <c r="J62" s="2">
        <v>9</v>
      </c>
      <c r="K62" s="3"/>
      <c r="L62" s="2">
        <v>8</v>
      </c>
      <c r="M62" s="2">
        <v>150</v>
      </c>
      <c r="N62" s="2"/>
      <c r="O62" s="3"/>
      <c r="P62" s="3"/>
      <c r="Q62" s="3"/>
      <c r="R62" s="3"/>
      <c r="S62" s="3"/>
      <c r="T62" s="3"/>
      <c r="U62" s="3"/>
    </row>
    <row r="63" spans="3:21" x14ac:dyDescent="0.2">
      <c r="C63" s="2">
        <v>1</v>
      </c>
      <c r="D63" s="2">
        <v>0</v>
      </c>
      <c r="E63" s="2">
        <v>0</v>
      </c>
      <c r="F63" s="2">
        <v>0</v>
      </c>
      <c r="G63" s="2"/>
      <c r="H63" s="3"/>
      <c r="I63" s="3"/>
      <c r="J63" s="2">
        <v>1</v>
      </c>
      <c r="K63" s="2">
        <v>12</v>
      </c>
      <c r="L63" s="2">
        <v>5</v>
      </c>
      <c r="M63" s="2">
        <v>30</v>
      </c>
      <c r="N63" s="2"/>
      <c r="O63" s="3"/>
      <c r="P63" s="3"/>
      <c r="Q63" s="3"/>
      <c r="R63" s="3"/>
      <c r="S63" s="3"/>
      <c r="T63" s="3"/>
      <c r="U63" s="3"/>
    </row>
    <row r="64" spans="3:21" x14ac:dyDescent="0.2">
      <c r="C64" s="2">
        <v>1</v>
      </c>
      <c r="D64" s="2">
        <v>0</v>
      </c>
      <c r="E64" s="2">
        <v>0</v>
      </c>
      <c r="F64" s="2">
        <v>0</v>
      </c>
      <c r="G64" s="2"/>
      <c r="H64" s="3"/>
      <c r="I64" s="3"/>
      <c r="J64" s="2">
        <v>9</v>
      </c>
      <c r="K64" s="3"/>
      <c r="L64" s="2">
        <v>11</v>
      </c>
      <c r="M64" s="2">
        <v>150</v>
      </c>
      <c r="N64" s="2"/>
      <c r="O64" s="3"/>
      <c r="P64" s="3"/>
      <c r="Q64" s="3"/>
      <c r="R64" s="3"/>
      <c r="S64" s="3"/>
      <c r="T64" s="3"/>
      <c r="U64" s="3"/>
    </row>
    <row r="65" spans="3:21" x14ac:dyDescent="0.2">
      <c r="C65" s="2">
        <v>0</v>
      </c>
      <c r="D65" s="2">
        <v>0</v>
      </c>
      <c r="E65" s="2">
        <v>0</v>
      </c>
      <c r="F65" s="2">
        <v>1</v>
      </c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3:21" x14ac:dyDescent="0.2">
      <c r="C66" s="2">
        <v>1</v>
      </c>
      <c r="D66" s="2">
        <v>0</v>
      </c>
      <c r="E66" s="2">
        <v>0</v>
      </c>
      <c r="F66" s="2">
        <v>0</v>
      </c>
      <c r="G66" s="2"/>
      <c r="H66" s="3"/>
      <c r="I66" s="3"/>
      <c r="J66" s="2">
        <v>9</v>
      </c>
      <c r="K66" s="3"/>
      <c r="L66" s="2">
        <v>10</v>
      </c>
      <c r="M66" s="2">
        <v>260</v>
      </c>
      <c r="N66" s="2"/>
      <c r="O66" s="3"/>
      <c r="P66" s="3"/>
      <c r="Q66" s="3"/>
      <c r="R66" s="3"/>
      <c r="S66" s="3"/>
      <c r="T66" s="3"/>
      <c r="U66" s="3"/>
    </row>
    <row r="67" spans="3:21" x14ac:dyDescent="0.2">
      <c r="C67" s="2">
        <v>0</v>
      </c>
      <c r="D67" s="2">
        <v>0</v>
      </c>
      <c r="E67" s="2">
        <v>0</v>
      </c>
      <c r="F67" s="2">
        <v>1</v>
      </c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3:21" x14ac:dyDescent="0.2">
      <c r="C68" s="2">
        <v>1</v>
      </c>
      <c r="D68" s="2">
        <v>0</v>
      </c>
      <c r="E68" s="2">
        <v>0</v>
      </c>
      <c r="F68" s="2">
        <v>0</v>
      </c>
      <c r="G68" s="2"/>
      <c r="H68" s="3"/>
      <c r="I68" s="3"/>
      <c r="J68" s="2">
        <v>9</v>
      </c>
      <c r="K68" s="3"/>
      <c r="L68" s="2">
        <v>24</v>
      </c>
      <c r="M68" s="2">
        <v>365</v>
      </c>
      <c r="N68" s="2"/>
      <c r="O68" s="3"/>
      <c r="P68" s="3"/>
      <c r="Q68" s="3"/>
      <c r="R68" s="3"/>
      <c r="S68" s="3"/>
      <c r="T68" s="3"/>
      <c r="U68" s="3"/>
    </row>
    <row r="69" spans="3:21" x14ac:dyDescent="0.2">
      <c r="C69" s="2">
        <v>0</v>
      </c>
      <c r="D69" s="2">
        <v>0</v>
      </c>
      <c r="E69" s="2">
        <v>0</v>
      </c>
      <c r="F69" s="2">
        <v>1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3:21" x14ac:dyDescent="0.2">
      <c r="C70" s="2">
        <v>0</v>
      </c>
      <c r="D70" s="2">
        <v>0</v>
      </c>
      <c r="E70" s="2">
        <v>0</v>
      </c>
      <c r="F70" s="2">
        <v>1</v>
      </c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3:21" x14ac:dyDescent="0.2">
      <c r="C71" s="2">
        <v>0</v>
      </c>
      <c r="D71" s="2">
        <v>0</v>
      </c>
      <c r="E71" s="2">
        <v>0</v>
      </c>
      <c r="F71" s="2">
        <v>1</v>
      </c>
      <c r="G71" s="2"/>
      <c r="H71" s="2">
        <v>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3:21" x14ac:dyDescent="0.2">
      <c r="C72" s="2">
        <v>0</v>
      </c>
      <c r="D72" s="2">
        <v>0</v>
      </c>
      <c r="E72" s="2">
        <v>0</v>
      </c>
      <c r="F72" s="2">
        <v>1</v>
      </c>
      <c r="G72" s="2"/>
      <c r="H72" s="3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3:21" x14ac:dyDescent="0.2">
      <c r="C73" s="2">
        <v>0</v>
      </c>
      <c r="D73" s="2">
        <v>0</v>
      </c>
      <c r="E73" s="2">
        <v>0</v>
      </c>
      <c r="F73" s="2">
        <v>1</v>
      </c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3:21" x14ac:dyDescent="0.2">
      <c r="C74" s="2">
        <v>1</v>
      </c>
      <c r="D74" s="2">
        <v>0</v>
      </c>
      <c r="E74" s="2">
        <v>0</v>
      </c>
      <c r="F74" s="2">
        <v>0</v>
      </c>
      <c r="G74" s="2"/>
      <c r="H74" s="3"/>
      <c r="I74" s="3"/>
      <c r="J74" s="2">
        <v>1</v>
      </c>
      <c r="K74" s="2">
        <v>4</v>
      </c>
      <c r="L74" s="2">
        <v>3</v>
      </c>
      <c r="M74" s="2">
        <v>70</v>
      </c>
      <c r="N74" s="2"/>
      <c r="O74" s="3"/>
      <c r="P74" s="3"/>
      <c r="Q74" s="3"/>
      <c r="R74" s="3"/>
      <c r="S74" s="3"/>
      <c r="T74" s="3"/>
      <c r="U74" s="3"/>
    </row>
    <row r="75" spans="3:21" x14ac:dyDescent="0.2">
      <c r="C75" s="2">
        <v>0</v>
      </c>
      <c r="D75" s="2">
        <v>0</v>
      </c>
      <c r="E75" s="2">
        <v>0</v>
      </c>
      <c r="F75" s="2">
        <v>1</v>
      </c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3:21" x14ac:dyDescent="0.2">
      <c r="C76" s="2">
        <v>0</v>
      </c>
      <c r="D76" s="2">
        <v>0</v>
      </c>
      <c r="E76" s="2">
        <v>0</v>
      </c>
      <c r="F76" s="2">
        <v>1</v>
      </c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3:21" x14ac:dyDescent="0.2">
      <c r="C77" s="2">
        <v>0</v>
      </c>
      <c r="D77" s="2">
        <v>0</v>
      </c>
      <c r="E77" s="2">
        <v>0</v>
      </c>
      <c r="F77" s="2">
        <v>1</v>
      </c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3:21" x14ac:dyDescent="0.2">
      <c r="C78" s="2">
        <v>0</v>
      </c>
      <c r="D78" s="2">
        <v>0</v>
      </c>
      <c r="E78" s="2">
        <v>0</v>
      </c>
      <c r="F78" s="2">
        <v>1</v>
      </c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3:21" x14ac:dyDescent="0.2">
      <c r="C79" s="2">
        <v>0</v>
      </c>
      <c r="D79" s="2">
        <v>0</v>
      </c>
      <c r="E79" s="2">
        <v>1</v>
      </c>
      <c r="F79" s="2">
        <v>0</v>
      </c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2">
        <v>1</v>
      </c>
      <c r="T79" s="2">
        <v>10</v>
      </c>
      <c r="U79" s="2">
        <v>365</v>
      </c>
    </row>
    <row r="80" spans="3:21" x14ac:dyDescent="0.2">
      <c r="C80" s="2">
        <v>1</v>
      </c>
      <c r="D80" s="2">
        <v>0</v>
      </c>
      <c r="E80" s="2">
        <v>0</v>
      </c>
      <c r="F80" s="2">
        <v>0</v>
      </c>
      <c r="G80" s="2"/>
      <c r="H80" s="3"/>
      <c r="I80" s="3"/>
      <c r="J80" s="2">
        <v>1</v>
      </c>
      <c r="K80" s="2">
        <v>36</v>
      </c>
      <c r="L80" s="2">
        <v>5</v>
      </c>
      <c r="M80" s="2">
        <v>80</v>
      </c>
      <c r="N80" s="2"/>
      <c r="O80" s="3"/>
      <c r="P80" s="3"/>
      <c r="Q80" s="3"/>
      <c r="R80" s="3"/>
      <c r="S80" s="3"/>
      <c r="T80" s="3"/>
      <c r="U80" s="3"/>
    </row>
    <row r="81" spans="3:21" x14ac:dyDescent="0.2">
      <c r="C81" s="2">
        <v>0</v>
      </c>
      <c r="D81" s="2">
        <v>0</v>
      </c>
      <c r="E81" s="2">
        <v>0</v>
      </c>
      <c r="F81" s="2">
        <v>1</v>
      </c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3:21" x14ac:dyDescent="0.2">
      <c r="C82" s="2">
        <v>0</v>
      </c>
      <c r="D82" s="2">
        <v>0</v>
      </c>
      <c r="E82" s="2">
        <v>0</v>
      </c>
      <c r="F82" s="2">
        <v>1</v>
      </c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3:21" x14ac:dyDescent="0.2">
      <c r="C83" s="2">
        <v>0</v>
      </c>
      <c r="D83" s="2">
        <v>0</v>
      </c>
      <c r="E83" s="2">
        <v>0</v>
      </c>
      <c r="F83" s="2">
        <v>1</v>
      </c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3:21" x14ac:dyDescent="0.2">
      <c r="C84" s="2">
        <v>0</v>
      </c>
      <c r="D84" s="2">
        <v>0</v>
      </c>
      <c r="E84" s="2">
        <v>0</v>
      </c>
      <c r="F84" s="2">
        <v>1</v>
      </c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3:21" x14ac:dyDescent="0.2">
      <c r="C85" s="2">
        <v>0</v>
      </c>
      <c r="D85" s="2">
        <v>0</v>
      </c>
      <c r="E85" s="2">
        <v>0</v>
      </c>
      <c r="F85" s="2">
        <v>1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3:21" x14ac:dyDescent="0.2">
      <c r="C86" s="2">
        <v>0</v>
      </c>
      <c r="D86" s="2">
        <v>0</v>
      </c>
      <c r="E86" s="2">
        <v>0</v>
      </c>
      <c r="F86" s="2">
        <v>1</v>
      </c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3:21" x14ac:dyDescent="0.2">
      <c r="C87" s="2">
        <v>0</v>
      </c>
      <c r="D87" s="2">
        <v>0</v>
      </c>
      <c r="E87" s="2">
        <v>0</v>
      </c>
      <c r="F87" s="2">
        <v>1</v>
      </c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3:21" x14ac:dyDescent="0.2">
      <c r="C88" s="2">
        <v>1</v>
      </c>
      <c r="D88" s="2">
        <v>0</v>
      </c>
      <c r="E88" s="2">
        <v>0</v>
      </c>
      <c r="F88" s="2">
        <v>0</v>
      </c>
      <c r="G88" s="2"/>
      <c r="H88" s="3"/>
      <c r="I88" s="3"/>
      <c r="J88" s="2">
        <v>1</v>
      </c>
      <c r="K88" s="2">
        <v>21</v>
      </c>
      <c r="L88" s="2">
        <v>3</v>
      </c>
      <c r="M88" s="2">
        <v>50</v>
      </c>
      <c r="N88" s="2"/>
      <c r="O88" s="3"/>
      <c r="P88" s="3"/>
      <c r="Q88" s="3"/>
      <c r="R88" s="3"/>
      <c r="S88" s="3"/>
      <c r="T88" s="3"/>
      <c r="U88" s="3"/>
    </row>
    <row r="89" spans="3:21" x14ac:dyDescent="0.2">
      <c r="C89" s="2">
        <v>1</v>
      </c>
      <c r="D89" s="2">
        <v>0</v>
      </c>
      <c r="E89" s="2">
        <v>0</v>
      </c>
      <c r="F89" s="2">
        <v>0</v>
      </c>
      <c r="G89" s="2"/>
      <c r="H89" s="3"/>
      <c r="I89" s="3"/>
      <c r="J89" s="2">
        <v>9</v>
      </c>
      <c r="K89" s="3"/>
      <c r="L89" s="2">
        <v>24</v>
      </c>
      <c r="M89" s="2">
        <v>365</v>
      </c>
      <c r="N89" s="2"/>
      <c r="O89" s="3"/>
      <c r="P89" s="3"/>
      <c r="Q89" s="3"/>
      <c r="R89" s="3"/>
      <c r="S89" s="3"/>
      <c r="T89" s="3"/>
      <c r="U89" s="3"/>
    </row>
    <row r="90" spans="3:21" x14ac:dyDescent="0.2">
      <c r="C90" s="2">
        <v>0</v>
      </c>
      <c r="D90" s="2">
        <v>0</v>
      </c>
      <c r="E90" s="2">
        <v>0</v>
      </c>
      <c r="F90" s="2">
        <v>1</v>
      </c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3:21" x14ac:dyDescent="0.2">
      <c r="C91" s="2">
        <v>0</v>
      </c>
      <c r="D91" s="2">
        <v>0</v>
      </c>
      <c r="E91" s="2">
        <v>0</v>
      </c>
      <c r="F91" s="2">
        <v>1</v>
      </c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3:21" x14ac:dyDescent="0.2">
      <c r="C92" s="2">
        <v>0</v>
      </c>
      <c r="D92" s="2">
        <v>0</v>
      </c>
      <c r="E92" s="2">
        <v>0</v>
      </c>
      <c r="F92" s="2">
        <v>1</v>
      </c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3:21" x14ac:dyDescent="0.2">
      <c r="C93" s="2">
        <v>0</v>
      </c>
      <c r="D93" s="2">
        <v>0</v>
      </c>
      <c r="E93" s="2">
        <v>0</v>
      </c>
      <c r="F93" s="2">
        <v>1</v>
      </c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3:21" x14ac:dyDescent="0.2">
      <c r="C94" s="2">
        <v>1</v>
      </c>
      <c r="D94" s="2">
        <v>0</v>
      </c>
      <c r="E94" s="2">
        <v>0</v>
      </c>
      <c r="F94" s="2">
        <v>0</v>
      </c>
      <c r="G94" s="2"/>
      <c r="H94" s="3"/>
      <c r="I94" s="3"/>
      <c r="J94" s="2">
        <v>9</v>
      </c>
      <c r="K94" s="3"/>
      <c r="L94" s="2">
        <v>10</v>
      </c>
      <c r="M94" s="2">
        <v>280</v>
      </c>
      <c r="N94" s="2"/>
      <c r="O94" s="3"/>
      <c r="P94" s="3"/>
      <c r="Q94" s="3"/>
      <c r="R94" s="3"/>
      <c r="S94" s="3"/>
      <c r="T94" s="3"/>
      <c r="U94" s="3"/>
    </row>
    <row r="95" spans="3:21" x14ac:dyDescent="0.2">
      <c r="C95" s="2">
        <v>0</v>
      </c>
      <c r="D95" s="2">
        <v>0</v>
      </c>
      <c r="E95" s="2">
        <v>0</v>
      </c>
      <c r="F95" s="2">
        <v>1</v>
      </c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3:21" x14ac:dyDescent="0.2">
      <c r="C96" s="2">
        <v>0</v>
      </c>
      <c r="D96" s="2">
        <v>0</v>
      </c>
      <c r="E96" s="2">
        <v>0</v>
      </c>
      <c r="F96" s="2">
        <v>1</v>
      </c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3:21" x14ac:dyDescent="0.2">
      <c r="C97" s="2">
        <v>0</v>
      </c>
      <c r="D97" s="2">
        <v>0</v>
      </c>
      <c r="E97" s="2">
        <v>0</v>
      </c>
      <c r="F97" s="2">
        <v>1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3:21" x14ac:dyDescent="0.2">
      <c r="C98" s="2">
        <v>1</v>
      </c>
      <c r="D98" s="2">
        <v>0</v>
      </c>
      <c r="E98" s="2">
        <v>0</v>
      </c>
      <c r="F98" s="2">
        <v>0</v>
      </c>
      <c r="G98" s="2"/>
      <c r="H98" s="3"/>
      <c r="I98" s="3"/>
      <c r="J98" s="2">
        <v>1</v>
      </c>
      <c r="K98" s="2">
        <v>35</v>
      </c>
      <c r="L98" s="2">
        <v>8</v>
      </c>
      <c r="M98" s="2">
        <v>100</v>
      </c>
      <c r="N98" s="2"/>
      <c r="O98" s="3"/>
      <c r="P98" s="3"/>
      <c r="Q98" s="3"/>
      <c r="R98" s="3"/>
      <c r="S98" s="3"/>
      <c r="T98" s="3"/>
      <c r="U98" s="3"/>
    </row>
    <row r="99" spans="3:21" x14ac:dyDescent="0.2">
      <c r="C99" s="2">
        <v>1</v>
      </c>
      <c r="D99" s="2">
        <v>0</v>
      </c>
      <c r="E99" s="2">
        <v>0</v>
      </c>
      <c r="F99" s="2">
        <v>0</v>
      </c>
      <c r="G99" s="2"/>
      <c r="H99" s="3"/>
      <c r="I99" s="3"/>
      <c r="J99" s="2">
        <v>9</v>
      </c>
      <c r="K99" s="3"/>
      <c r="L99" s="2">
        <v>8</v>
      </c>
      <c r="M99" s="2">
        <v>100</v>
      </c>
      <c r="N99" s="2"/>
      <c r="O99" s="3"/>
      <c r="P99" s="3"/>
      <c r="Q99" s="3"/>
      <c r="R99" s="3"/>
      <c r="S99" s="3"/>
      <c r="T99" s="3"/>
      <c r="U99" s="3"/>
    </row>
    <row r="100" spans="3:21" x14ac:dyDescent="0.2">
      <c r="C100" s="2">
        <v>0</v>
      </c>
      <c r="D100" s="2">
        <v>0</v>
      </c>
      <c r="E100" s="2">
        <v>0</v>
      </c>
      <c r="F100" s="2">
        <v>1</v>
      </c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3:21" x14ac:dyDescent="0.2">
      <c r="C101" s="2">
        <v>0</v>
      </c>
      <c r="D101" s="2">
        <v>0</v>
      </c>
      <c r="E101" s="2">
        <v>0</v>
      </c>
      <c r="F101" s="2">
        <v>1</v>
      </c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3:21" x14ac:dyDescent="0.2">
      <c r="C102" s="2">
        <v>0</v>
      </c>
      <c r="D102" s="2">
        <v>0</v>
      </c>
      <c r="E102" s="2">
        <v>0</v>
      </c>
      <c r="F102" s="2">
        <v>1</v>
      </c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3:21" x14ac:dyDescent="0.2">
      <c r="C103" s="2">
        <v>0</v>
      </c>
      <c r="D103" s="2">
        <v>0</v>
      </c>
      <c r="E103" s="2">
        <v>0</v>
      </c>
      <c r="F103" s="2">
        <v>1</v>
      </c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3:21" x14ac:dyDescent="0.2">
      <c r="C104" s="2">
        <v>0</v>
      </c>
      <c r="D104" s="2">
        <v>0</v>
      </c>
      <c r="E104" s="2">
        <v>0</v>
      </c>
      <c r="F104" s="2">
        <v>1</v>
      </c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3:21" x14ac:dyDescent="0.2">
      <c r="C105" s="2">
        <v>0</v>
      </c>
      <c r="D105" s="2">
        <v>0</v>
      </c>
      <c r="E105" s="2">
        <v>0</v>
      </c>
      <c r="F105" s="2">
        <v>1</v>
      </c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3:21" x14ac:dyDescent="0.2">
      <c r="C106" s="2">
        <v>0</v>
      </c>
      <c r="D106" s="2">
        <v>0</v>
      </c>
      <c r="E106" s="2">
        <v>0</v>
      </c>
      <c r="F106" s="2">
        <v>1</v>
      </c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3:21" x14ac:dyDescent="0.2">
      <c r="C107" s="2">
        <v>0</v>
      </c>
      <c r="D107" s="2">
        <v>0</v>
      </c>
      <c r="E107" s="2">
        <v>0</v>
      </c>
      <c r="F107" s="2">
        <v>1</v>
      </c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3:21" x14ac:dyDescent="0.2">
      <c r="C108" s="2">
        <v>0</v>
      </c>
      <c r="D108" s="2">
        <v>0</v>
      </c>
      <c r="E108" s="2">
        <v>0</v>
      </c>
      <c r="F108" s="2">
        <v>1</v>
      </c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3:21" x14ac:dyDescent="0.2">
      <c r="C109" s="2">
        <v>1</v>
      </c>
      <c r="D109" s="2">
        <v>0</v>
      </c>
      <c r="E109" s="2">
        <v>0</v>
      </c>
      <c r="F109" s="2">
        <v>0</v>
      </c>
      <c r="G109" s="2"/>
      <c r="H109" s="3"/>
      <c r="I109" s="3"/>
      <c r="J109" s="2">
        <v>9</v>
      </c>
      <c r="K109" s="3"/>
      <c r="L109" s="2">
        <v>10</v>
      </c>
      <c r="M109" s="2">
        <v>300</v>
      </c>
      <c r="N109" s="2"/>
      <c r="O109" s="3"/>
      <c r="P109" s="3"/>
      <c r="Q109" s="3"/>
      <c r="R109" s="3"/>
      <c r="S109" s="3"/>
      <c r="T109" s="3"/>
      <c r="U109" s="3"/>
    </row>
    <row r="110" spans="3:21" x14ac:dyDescent="0.2">
      <c r="C110" s="2">
        <v>0</v>
      </c>
      <c r="D110" s="2">
        <v>0</v>
      </c>
      <c r="E110" s="2">
        <v>0</v>
      </c>
      <c r="F110" s="2">
        <v>1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3:21" x14ac:dyDescent="0.2">
      <c r="C111" s="2">
        <v>0</v>
      </c>
      <c r="D111" s="2">
        <v>0</v>
      </c>
      <c r="E111" s="2">
        <v>1</v>
      </c>
      <c r="F111" s="2">
        <v>0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2">
        <v>1</v>
      </c>
      <c r="T111" s="2">
        <v>3</v>
      </c>
      <c r="U111" s="2">
        <v>60</v>
      </c>
    </row>
    <row r="112" spans="3:21" x14ac:dyDescent="0.2">
      <c r="C112" s="2">
        <v>0</v>
      </c>
      <c r="D112" s="2">
        <v>0</v>
      </c>
      <c r="E112" s="2">
        <v>0</v>
      </c>
      <c r="F112" s="2">
        <v>1</v>
      </c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3:21" x14ac:dyDescent="0.2">
      <c r="C113" s="2">
        <v>0</v>
      </c>
      <c r="D113" s="2">
        <v>0</v>
      </c>
      <c r="E113" s="2">
        <v>0</v>
      </c>
      <c r="F113" s="2">
        <v>1</v>
      </c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3:21" x14ac:dyDescent="0.2">
      <c r="C114" s="2">
        <v>0</v>
      </c>
      <c r="D114" s="2">
        <v>0</v>
      </c>
      <c r="E114" s="2">
        <v>0</v>
      </c>
      <c r="F114" s="2">
        <v>1</v>
      </c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3:21" x14ac:dyDescent="0.2">
      <c r="C115" s="2">
        <v>0</v>
      </c>
      <c r="D115" s="2">
        <v>1</v>
      </c>
      <c r="E115" s="2">
        <v>0</v>
      </c>
      <c r="F115" s="2">
        <v>0</v>
      </c>
      <c r="G115" s="2"/>
      <c r="H115" s="3"/>
      <c r="I115" s="3"/>
      <c r="J115" s="3"/>
      <c r="K115" s="3"/>
      <c r="L115" s="3"/>
      <c r="M115" s="3"/>
      <c r="N115" s="3"/>
      <c r="O115" s="2">
        <v>3</v>
      </c>
      <c r="P115" s="2">
        <v>8</v>
      </c>
      <c r="Q115" s="2">
        <v>270</v>
      </c>
      <c r="R115" s="2"/>
      <c r="S115" s="3"/>
      <c r="T115" s="3"/>
      <c r="U115" s="3"/>
    </row>
    <row r="116" spans="3:21" x14ac:dyDescent="0.2">
      <c r="C116" s="2">
        <v>0</v>
      </c>
      <c r="D116" s="2">
        <v>0</v>
      </c>
      <c r="E116" s="2">
        <v>0</v>
      </c>
      <c r="F116" s="2">
        <v>1</v>
      </c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3:21" x14ac:dyDescent="0.2">
      <c r="C117" s="2">
        <v>0</v>
      </c>
      <c r="D117" s="2">
        <v>0</v>
      </c>
      <c r="E117" s="2">
        <v>0</v>
      </c>
      <c r="F117" s="2">
        <v>1</v>
      </c>
      <c r="G117" s="2"/>
      <c r="H117" s="2">
        <v>5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3:21" x14ac:dyDescent="0.2">
      <c r="C118" s="2">
        <v>0</v>
      </c>
      <c r="D118" s="2">
        <v>0</v>
      </c>
      <c r="E118" s="2">
        <v>0</v>
      </c>
      <c r="F118" s="2">
        <v>1</v>
      </c>
      <c r="G118" s="2"/>
      <c r="H118" s="3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3:21" x14ac:dyDescent="0.2">
      <c r="C119" s="2">
        <v>1</v>
      </c>
      <c r="D119" s="2">
        <v>0</v>
      </c>
      <c r="E119" s="2">
        <v>0</v>
      </c>
      <c r="F119" s="2">
        <v>0</v>
      </c>
      <c r="G119" s="2"/>
      <c r="H119" s="3"/>
      <c r="I119" s="3"/>
      <c r="J119" s="2">
        <v>9</v>
      </c>
      <c r="K119" s="3"/>
      <c r="L119" s="2">
        <v>8</v>
      </c>
      <c r="M119" s="2">
        <v>250</v>
      </c>
      <c r="N119" s="2"/>
      <c r="O119" s="3"/>
      <c r="P119" s="3"/>
      <c r="Q119" s="3"/>
      <c r="R119" s="3"/>
      <c r="S119" s="3"/>
      <c r="T119" s="3"/>
      <c r="U119" s="3"/>
    </row>
    <row r="120" spans="3:21" x14ac:dyDescent="0.2">
      <c r="C120" s="2">
        <v>1</v>
      </c>
      <c r="D120" s="2">
        <v>0</v>
      </c>
      <c r="E120" s="2">
        <v>0</v>
      </c>
      <c r="F120" s="2">
        <v>0</v>
      </c>
      <c r="G120" s="2"/>
      <c r="H120" s="3"/>
      <c r="I120" s="3"/>
      <c r="J120" s="2">
        <v>1</v>
      </c>
      <c r="K120" s="2">
        <v>24</v>
      </c>
      <c r="L120" s="2">
        <v>16</v>
      </c>
      <c r="M120" s="2">
        <v>250</v>
      </c>
      <c r="N120" s="2"/>
      <c r="O120" s="3"/>
      <c r="P120" s="3"/>
      <c r="Q120" s="3"/>
      <c r="R120" s="3"/>
      <c r="S120" s="3"/>
      <c r="T120" s="3"/>
      <c r="U120" s="3"/>
    </row>
    <row r="121" spans="3:21" x14ac:dyDescent="0.2">
      <c r="C121" s="2">
        <v>0</v>
      </c>
      <c r="D121" s="2">
        <v>0</v>
      </c>
      <c r="E121" s="2">
        <v>0</v>
      </c>
      <c r="F121" s="2">
        <v>1</v>
      </c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3:21" x14ac:dyDescent="0.2">
      <c r="C122" s="2">
        <v>0</v>
      </c>
      <c r="D122" s="2">
        <v>0</v>
      </c>
      <c r="E122" s="2">
        <v>0</v>
      </c>
      <c r="F122" s="2">
        <v>1</v>
      </c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3:21" x14ac:dyDescent="0.2">
      <c r="C123" s="2">
        <v>0</v>
      </c>
      <c r="D123" s="2">
        <v>0</v>
      </c>
      <c r="E123" s="2">
        <v>1</v>
      </c>
      <c r="F123" s="2">
        <v>0</v>
      </c>
      <c r="G123" s="2"/>
      <c r="H123" s="2">
        <v>100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2">
        <v>3</v>
      </c>
      <c r="T123" s="2">
        <v>15</v>
      </c>
      <c r="U123" s="2">
        <v>260</v>
      </c>
    </row>
    <row r="124" spans="3:21" x14ac:dyDescent="0.2">
      <c r="C124" s="2">
        <v>0</v>
      </c>
      <c r="D124" s="2">
        <v>0</v>
      </c>
      <c r="E124" s="2">
        <v>0</v>
      </c>
      <c r="F124" s="2">
        <v>1</v>
      </c>
      <c r="G124" s="2"/>
      <c r="H124" s="3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3:21" x14ac:dyDescent="0.2">
      <c r="C125" s="2">
        <v>0</v>
      </c>
      <c r="D125" s="2">
        <v>0</v>
      </c>
      <c r="E125" s="2">
        <v>0</v>
      </c>
      <c r="F125" s="2">
        <v>1</v>
      </c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3:21" x14ac:dyDescent="0.2">
      <c r="C126" s="2">
        <v>1</v>
      </c>
      <c r="D126" s="2">
        <v>0</v>
      </c>
      <c r="E126" s="2">
        <v>0</v>
      </c>
      <c r="F126" s="2">
        <v>0</v>
      </c>
      <c r="G126" s="2"/>
      <c r="H126" s="3"/>
      <c r="I126" s="3"/>
      <c r="J126" s="2">
        <v>1</v>
      </c>
      <c r="K126" s="2">
        <v>1</v>
      </c>
      <c r="L126" s="2">
        <v>6</v>
      </c>
      <c r="M126" s="2">
        <v>120</v>
      </c>
      <c r="N126" s="2"/>
      <c r="O126" s="3"/>
      <c r="P126" s="3"/>
      <c r="Q126" s="3"/>
      <c r="R126" s="3"/>
      <c r="S126" s="3"/>
      <c r="T126" s="3"/>
      <c r="U126" s="3"/>
    </row>
    <row r="127" spans="3:21" x14ac:dyDescent="0.2">
      <c r="C127" s="2">
        <v>0</v>
      </c>
      <c r="D127" s="2">
        <v>0</v>
      </c>
      <c r="E127" s="2">
        <v>0</v>
      </c>
      <c r="F127" s="2">
        <v>1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3:21" x14ac:dyDescent="0.2">
      <c r="C128" s="2">
        <v>0</v>
      </c>
      <c r="D128" s="2">
        <v>1</v>
      </c>
      <c r="E128" s="2">
        <v>0</v>
      </c>
      <c r="F128" s="2">
        <v>0</v>
      </c>
      <c r="G128" s="2"/>
      <c r="H128" s="3"/>
      <c r="I128" s="3"/>
      <c r="J128" s="3"/>
      <c r="K128" s="3"/>
      <c r="L128" s="3"/>
      <c r="M128" s="3"/>
      <c r="N128" s="3"/>
      <c r="O128" s="2">
        <v>1</v>
      </c>
      <c r="P128" s="2">
        <v>5</v>
      </c>
      <c r="Q128" s="2">
        <v>200</v>
      </c>
      <c r="R128" s="2"/>
      <c r="S128" s="3"/>
      <c r="T128" s="3"/>
      <c r="U128" s="3"/>
    </row>
    <row r="129" spans="3:21" x14ac:dyDescent="0.2">
      <c r="C129" s="2">
        <v>0</v>
      </c>
      <c r="D129" s="2">
        <v>0</v>
      </c>
      <c r="E129" s="2">
        <v>0</v>
      </c>
      <c r="F129" s="2">
        <v>1</v>
      </c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3:21" x14ac:dyDescent="0.2">
      <c r="C130" s="2">
        <v>0</v>
      </c>
      <c r="D130" s="2">
        <v>0</v>
      </c>
      <c r="E130" s="2">
        <v>0</v>
      </c>
      <c r="F130" s="2">
        <v>1</v>
      </c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3:21" x14ac:dyDescent="0.2">
      <c r="C131" s="2">
        <v>0</v>
      </c>
      <c r="D131" s="2">
        <v>0</v>
      </c>
      <c r="E131" s="2">
        <v>0</v>
      </c>
      <c r="F131" s="2">
        <v>1</v>
      </c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3:21" x14ac:dyDescent="0.2">
      <c r="C132" s="2">
        <v>0</v>
      </c>
      <c r="D132" s="2">
        <v>0</v>
      </c>
      <c r="E132" s="2">
        <v>0</v>
      </c>
      <c r="F132" s="2">
        <v>1</v>
      </c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3:21" x14ac:dyDescent="0.2">
      <c r="C133" s="2">
        <v>0</v>
      </c>
      <c r="D133" s="2">
        <v>0</v>
      </c>
      <c r="E133" s="2">
        <v>0</v>
      </c>
      <c r="F133" s="2">
        <v>1</v>
      </c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3:21" x14ac:dyDescent="0.2">
      <c r="C134" s="2">
        <v>1</v>
      </c>
      <c r="D134" s="2">
        <v>0</v>
      </c>
      <c r="E134" s="2">
        <v>0</v>
      </c>
      <c r="F134" s="2">
        <v>0</v>
      </c>
      <c r="G134" s="2"/>
      <c r="H134" s="3"/>
      <c r="I134" s="3"/>
      <c r="J134" s="2">
        <v>9</v>
      </c>
      <c r="K134" s="3"/>
      <c r="L134" s="2">
        <v>8</v>
      </c>
      <c r="M134" s="2">
        <v>50</v>
      </c>
      <c r="N134" s="2"/>
      <c r="O134" s="3"/>
      <c r="P134" s="3"/>
      <c r="Q134" s="3"/>
      <c r="R134" s="3"/>
      <c r="S134" s="3"/>
      <c r="T134" s="3"/>
      <c r="U134" s="3"/>
    </row>
    <row r="135" spans="3:21" x14ac:dyDescent="0.2">
      <c r="C135" s="2">
        <v>1</v>
      </c>
      <c r="D135" s="2">
        <v>0</v>
      </c>
      <c r="E135" s="2">
        <v>0</v>
      </c>
      <c r="F135" s="2">
        <v>0</v>
      </c>
      <c r="G135" s="2"/>
      <c r="H135" s="3"/>
      <c r="I135" s="3"/>
      <c r="J135" s="2">
        <v>1</v>
      </c>
      <c r="K135" s="2">
        <v>20</v>
      </c>
      <c r="L135" s="2">
        <v>6</v>
      </c>
      <c r="M135" s="2">
        <v>80</v>
      </c>
      <c r="N135" s="2"/>
      <c r="O135" s="3"/>
      <c r="P135" s="3"/>
      <c r="Q135" s="3"/>
      <c r="R135" s="3"/>
      <c r="S135" s="3"/>
      <c r="T135" s="3"/>
      <c r="U135" s="3"/>
    </row>
    <row r="136" spans="3:21" x14ac:dyDescent="0.2">
      <c r="C136" s="2">
        <v>0</v>
      </c>
      <c r="D136" s="2">
        <v>0</v>
      </c>
      <c r="E136" s="2">
        <v>0</v>
      </c>
      <c r="F136" s="2">
        <v>1</v>
      </c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3:21" x14ac:dyDescent="0.2">
      <c r="C137" s="2">
        <v>1</v>
      </c>
      <c r="D137" s="2">
        <v>0</v>
      </c>
      <c r="E137" s="2">
        <v>0</v>
      </c>
      <c r="F137" s="2">
        <v>0</v>
      </c>
      <c r="G137" s="2"/>
      <c r="H137" s="3"/>
      <c r="I137" s="3"/>
      <c r="J137" s="2">
        <v>9</v>
      </c>
      <c r="K137" s="3"/>
      <c r="L137" s="2">
        <v>8</v>
      </c>
      <c r="M137" s="2">
        <v>60</v>
      </c>
      <c r="N137" s="2"/>
      <c r="O137" s="3"/>
      <c r="P137" s="3"/>
      <c r="Q137" s="3"/>
      <c r="R137" s="3"/>
      <c r="S137" s="3"/>
      <c r="T137" s="3"/>
      <c r="U137" s="3"/>
    </row>
    <row r="138" spans="3:21" x14ac:dyDescent="0.2">
      <c r="C138" s="2">
        <v>0</v>
      </c>
      <c r="D138" s="2">
        <v>0</v>
      </c>
      <c r="E138" s="2">
        <v>0</v>
      </c>
      <c r="F138" s="2">
        <v>1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3:21" x14ac:dyDescent="0.2">
      <c r="C139" s="2">
        <v>0</v>
      </c>
      <c r="D139" s="2">
        <v>0</v>
      </c>
      <c r="E139" s="2">
        <v>0</v>
      </c>
      <c r="F139" s="2">
        <v>1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3:21" x14ac:dyDescent="0.2">
      <c r="C140" s="2">
        <v>0</v>
      </c>
      <c r="D140" s="2">
        <v>0</v>
      </c>
      <c r="E140" s="2">
        <v>0</v>
      </c>
      <c r="F140" s="2">
        <v>1</v>
      </c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3:21" x14ac:dyDescent="0.2">
      <c r="C141" s="2">
        <v>1</v>
      </c>
      <c r="D141" s="2">
        <v>0</v>
      </c>
      <c r="E141" s="2">
        <v>0</v>
      </c>
      <c r="F141" s="2">
        <v>0</v>
      </c>
      <c r="G141" s="2"/>
      <c r="H141" s="3"/>
      <c r="I141" s="3"/>
      <c r="J141" s="2">
        <v>9</v>
      </c>
      <c r="K141" s="3"/>
      <c r="L141" s="2">
        <v>8</v>
      </c>
      <c r="M141" s="2">
        <v>90</v>
      </c>
      <c r="N141" s="2"/>
      <c r="O141" s="3"/>
      <c r="P141" s="3"/>
      <c r="Q141" s="3"/>
      <c r="R141" s="3"/>
      <c r="S141" s="3"/>
      <c r="T141" s="3"/>
      <c r="U141" s="3"/>
    </row>
    <row r="142" spans="3:21" x14ac:dyDescent="0.2">
      <c r="C142" s="2">
        <v>1</v>
      </c>
      <c r="D142" s="2">
        <v>0</v>
      </c>
      <c r="E142" s="2">
        <v>0</v>
      </c>
      <c r="F142" s="2">
        <v>0</v>
      </c>
      <c r="G142" s="2"/>
      <c r="H142" s="3"/>
      <c r="I142" s="3"/>
      <c r="J142" s="2">
        <v>1</v>
      </c>
      <c r="K142" s="2">
        <v>3000</v>
      </c>
      <c r="L142" s="2">
        <v>12</v>
      </c>
      <c r="M142" s="2">
        <v>250</v>
      </c>
      <c r="N142" s="2"/>
      <c r="O142" s="3"/>
      <c r="P142" s="3"/>
      <c r="Q142" s="3"/>
      <c r="R142" s="3"/>
      <c r="S142" s="3"/>
      <c r="T142" s="3"/>
      <c r="U142" s="3"/>
    </row>
    <row r="143" spans="3:21" x14ac:dyDescent="0.2">
      <c r="C143" s="2">
        <v>0</v>
      </c>
      <c r="D143" s="2">
        <v>0</v>
      </c>
      <c r="E143" s="2">
        <v>0</v>
      </c>
      <c r="F143" s="2">
        <v>1</v>
      </c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3:21" x14ac:dyDescent="0.2">
      <c r="C144" s="2">
        <v>1</v>
      </c>
      <c r="D144" s="2">
        <v>1</v>
      </c>
      <c r="E144" s="2">
        <v>0</v>
      </c>
      <c r="F144" s="2">
        <v>0</v>
      </c>
      <c r="G144" s="2"/>
      <c r="H144" s="2">
        <v>850</v>
      </c>
      <c r="I144" s="3"/>
      <c r="J144" s="2">
        <v>1</v>
      </c>
      <c r="K144" s="2">
        <v>580</v>
      </c>
      <c r="L144" s="2">
        <v>8</v>
      </c>
      <c r="M144" s="2">
        <v>280</v>
      </c>
      <c r="N144" s="2"/>
      <c r="O144" s="2">
        <v>8</v>
      </c>
      <c r="P144" s="2">
        <v>8</v>
      </c>
      <c r="Q144" s="2">
        <v>280</v>
      </c>
      <c r="R144" s="2"/>
      <c r="S144" s="3"/>
      <c r="T144" s="3"/>
      <c r="U144" s="3"/>
    </row>
    <row r="145" spans="3:21" x14ac:dyDescent="0.2">
      <c r="C145" s="2">
        <v>0</v>
      </c>
      <c r="D145" s="2">
        <v>0</v>
      </c>
      <c r="E145" s="2">
        <v>0</v>
      </c>
      <c r="F145" s="2">
        <v>1</v>
      </c>
      <c r="G145" s="2"/>
      <c r="H145" s="3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3:21" x14ac:dyDescent="0.2">
      <c r="C146" s="2">
        <v>0</v>
      </c>
      <c r="D146" s="2">
        <v>0</v>
      </c>
      <c r="E146" s="2">
        <v>0</v>
      </c>
      <c r="F146" s="2">
        <v>1</v>
      </c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3:21" x14ac:dyDescent="0.2">
      <c r="C147" s="2">
        <v>1</v>
      </c>
      <c r="D147" s="2">
        <v>0</v>
      </c>
      <c r="E147" s="2">
        <v>0</v>
      </c>
      <c r="F147" s="2">
        <v>0</v>
      </c>
      <c r="G147" s="2"/>
      <c r="H147" s="3"/>
      <c r="I147" s="3"/>
      <c r="J147" s="2">
        <v>9</v>
      </c>
      <c r="K147" s="3"/>
      <c r="L147" s="2">
        <v>10</v>
      </c>
      <c r="M147" s="2">
        <v>100</v>
      </c>
      <c r="N147" s="2"/>
      <c r="O147" s="3"/>
      <c r="P147" s="3"/>
      <c r="Q147" s="3"/>
      <c r="R147" s="3"/>
      <c r="S147" s="3"/>
      <c r="T147" s="3"/>
      <c r="U147" s="3"/>
    </row>
    <row r="148" spans="3:21" x14ac:dyDescent="0.2">
      <c r="C148" s="2">
        <v>0</v>
      </c>
      <c r="D148" s="2">
        <v>0</v>
      </c>
      <c r="E148" s="2">
        <v>0</v>
      </c>
      <c r="F148" s="2">
        <v>1</v>
      </c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3:21" x14ac:dyDescent="0.2">
      <c r="C149" s="2">
        <v>1</v>
      </c>
      <c r="D149" s="2">
        <v>0</v>
      </c>
      <c r="E149" s="2">
        <v>0</v>
      </c>
      <c r="F149" s="2">
        <v>0</v>
      </c>
      <c r="G149" s="2"/>
      <c r="H149" s="3"/>
      <c r="I149" s="3"/>
      <c r="J149" s="2">
        <v>1</v>
      </c>
      <c r="K149" s="2">
        <v>6</v>
      </c>
      <c r="L149" s="2">
        <v>5</v>
      </c>
      <c r="M149" s="2">
        <v>12</v>
      </c>
      <c r="N149" s="2"/>
      <c r="O149" s="3"/>
      <c r="P149" s="3"/>
      <c r="Q149" s="3"/>
      <c r="R149" s="3"/>
      <c r="S149" s="3"/>
      <c r="T149" s="3"/>
      <c r="U149" s="3"/>
    </row>
    <row r="150" spans="3:21" x14ac:dyDescent="0.2">
      <c r="C150" s="2">
        <v>0</v>
      </c>
      <c r="D150" s="2">
        <v>0</v>
      </c>
      <c r="E150" s="2">
        <v>0</v>
      </c>
      <c r="F150" s="2">
        <v>1</v>
      </c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3:21" x14ac:dyDescent="0.2">
      <c r="C151" s="2">
        <v>1</v>
      </c>
      <c r="D151" s="2">
        <v>0</v>
      </c>
      <c r="E151" s="2">
        <v>0</v>
      </c>
      <c r="F151" s="2">
        <v>0</v>
      </c>
      <c r="G151" s="2"/>
      <c r="H151" s="3"/>
      <c r="I151" s="3"/>
      <c r="J151" s="2">
        <v>1</v>
      </c>
      <c r="K151" s="2">
        <v>6</v>
      </c>
      <c r="L151" s="2">
        <v>8</v>
      </c>
      <c r="M151" s="2">
        <v>20</v>
      </c>
      <c r="N151" s="2"/>
      <c r="O151" s="3"/>
      <c r="P151" s="3"/>
      <c r="Q151" s="3"/>
      <c r="R151" s="3"/>
      <c r="S151" s="3"/>
      <c r="T151" s="3"/>
      <c r="U151" s="3"/>
    </row>
    <row r="152" spans="3:21" x14ac:dyDescent="0.2">
      <c r="C152" s="2">
        <v>0</v>
      </c>
      <c r="D152" s="2">
        <v>0</v>
      </c>
      <c r="E152" s="2">
        <v>0</v>
      </c>
      <c r="F152" s="2">
        <v>1</v>
      </c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3:21" x14ac:dyDescent="0.2">
      <c r="C153" s="2">
        <v>1</v>
      </c>
      <c r="D153" s="2">
        <v>0</v>
      </c>
      <c r="E153" s="2">
        <v>0</v>
      </c>
      <c r="F153" s="2">
        <v>0</v>
      </c>
      <c r="G153" s="2"/>
      <c r="H153" s="3"/>
      <c r="I153" s="3"/>
      <c r="J153" s="2">
        <v>9</v>
      </c>
      <c r="K153" s="3"/>
      <c r="L153" s="2">
        <v>12</v>
      </c>
      <c r="M153" s="2">
        <v>300</v>
      </c>
      <c r="N153" s="2"/>
      <c r="O153" s="3"/>
      <c r="P153" s="3"/>
      <c r="Q153" s="3"/>
      <c r="R153" s="3"/>
      <c r="S153" s="3"/>
      <c r="T153" s="3"/>
      <c r="U153" s="3"/>
    </row>
    <row r="154" spans="3:21" x14ac:dyDescent="0.2">
      <c r="C154" s="2">
        <v>1</v>
      </c>
      <c r="D154" s="2">
        <v>0</v>
      </c>
      <c r="E154" s="2">
        <v>0</v>
      </c>
      <c r="F154" s="2">
        <v>0</v>
      </c>
      <c r="G154" s="2"/>
      <c r="H154" s="3"/>
      <c r="I154" s="3"/>
      <c r="J154" s="2">
        <v>9</v>
      </c>
      <c r="K154" s="3"/>
      <c r="L154" s="2">
        <v>12</v>
      </c>
      <c r="M154" s="2">
        <v>150</v>
      </c>
      <c r="N154" s="2"/>
      <c r="O154" s="3"/>
      <c r="P154" s="3"/>
      <c r="Q154" s="3"/>
      <c r="R154" s="3"/>
      <c r="S154" s="3"/>
      <c r="T154" s="3"/>
      <c r="U154" s="3"/>
    </row>
    <row r="155" spans="3:21" x14ac:dyDescent="0.2">
      <c r="C155" s="2">
        <v>0</v>
      </c>
      <c r="D155" s="2">
        <v>0</v>
      </c>
      <c r="E155" s="2">
        <v>0</v>
      </c>
      <c r="F155" s="2">
        <v>1</v>
      </c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3:21" x14ac:dyDescent="0.2">
      <c r="C156" s="2">
        <v>0</v>
      </c>
      <c r="D156" s="2">
        <v>0</v>
      </c>
      <c r="E156" s="2">
        <v>0</v>
      </c>
      <c r="F156" s="2">
        <v>1</v>
      </c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3:21" x14ac:dyDescent="0.2">
      <c r="C157" s="2">
        <v>0</v>
      </c>
      <c r="D157" s="2">
        <v>0</v>
      </c>
      <c r="E157" s="2">
        <v>1</v>
      </c>
      <c r="F157" s="2">
        <v>0</v>
      </c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2">
        <v>1</v>
      </c>
      <c r="T157" s="2">
        <v>24</v>
      </c>
      <c r="U157" s="2">
        <v>365</v>
      </c>
    </row>
    <row r="158" spans="3:21" x14ac:dyDescent="0.2">
      <c r="C158" s="2">
        <v>0</v>
      </c>
      <c r="D158" s="2">
        <v>0</v>
      </c>
      <c r="E158" s="2">
        <v>0</v>
      </c>
      <c r="F158" s="2">
        <v>1</v>
      </c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3:21" x14ac:dyDescent="0.2">
      <c r="C159" s="2">
        <v>0</v>
      </c>
      <c r="D159" s="2">
        <v>0</v>
      </c>
      <c r="E159" s="2">
        <v>0</v>
      </c>
      <c r="F159" s="2">
        <v>1</v>
      </c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3:21" x14ac:dyDescent="0.2">
      <c r="C160" s="2">
        <v>0</v>
      </c>
      <c r="D160" s="2">
        <v>0</v>
      </c>
      <c r="E160" s="2">
        <v>0</v>
      </c>
      <c r="F160" s="2">
        <v>1</v>
      </c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3:21" x14ac:dyDescent="0.2">
      <c r="C161" s="2">
        <v>0</v>
      </c>
      <c r="D161" s="2">
        <v>0</v>
      </c>
      <c r="E161" s="2">
        <v>0</v>
      </c>
      <c r="F161" s="2">
        <v>1</v>
      </c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3:21" x14ac:dyDescent="0.2">
      <c r="C162" s="2">
        <v>0</v>
      </c>
      <c r="D162" s="2">
        <v>0</v>
      </c>
      <c r="E162" s="2">
        <v>0</v>
      </c>
      <c r="F162" s="2">
        <v>1</v>
      </c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3:21" x14ac:dyDescent="0.2">
      <c r="C163" s="2">
        <v>0</v>
      </c>
      <c r="D163" s="2">
        <v>0</v>
      </c>
      <c r="E163" s="2">
        <v>0</v>
      </c>
      <c r="F163" s="2">
        <v>1</v>
      </c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3:21" x14ac:dyDescent="0.2">
      <c r="C164" s="2">
        <v>1</v>
      </c>
      <c r="D164" s="2">
        <v>0</v>
      </c>
      <c r="E164" s="2">
        <v>0</v>
      </c>
      <c r="F164" s="2">
        <v>0</v>
      </c>
      <c r="G164" s="2"/>
      <c r="H164" s="3"/>
      <c r="I164" s="3"/>
      <c r="J164" s="2">
        <v>1</v>
      </c>
      <c r="K164" s="2">
        <v>10</v>
      </c>
      <c r="L164" s="2">
        <v>5</v>
      </c>
      <c r="M164" s="2">
        <v>50</v>
      </c>
      <c r="N164" s="2"/>
      <c r="O164" s="3"/>
      <c r="P164" s="3"/>
      <c r="Q164" s="3"/>
      <c r="R164" s="3"/>
      <c r="S164" s="3"/>
      <c r="T164" s="3"/>
      <c r="U164" s="3"/>
    </row>
    <row r="165" spans="3:21" x14ac:dyDescent="0.2">
      <c r="C165" s="2">
        <v>0</v>
      </c>
      <c r="D165" s="2">
        <v>0</v>
      </c>
      <c r="E165" s="2">
        <v>0</v>
      </c>
      <c r="F165" s="2">
        <v>1</v>
      </c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3:21" x14ac:dyDescent="0.2">
      <c r="C166" s="2">
        <v>0</v>
      </c>
      <c r="D166" s="2">
        <v>0</v>
      </c>
      <c r="E166" s="2">
        <v>0</v>
      </c>
      <c r="F166" s="2">
        <v>1</v>
      </c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3:21" x14ac:dyDescent="0.2">
      <c r="C167" s="2">
        <v>0</v>
      </c>
      <c r="D167" s="2">
        <v>0</v>
      </c>
      <c r="E167" s="2">
        <v>0</v>
      </c>
      <c r="F167" s="2">
        <v>1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3:21" x14ac:dyDescent="0.2">
      <c r="C168" s="2">
        <v>0</v>
      </c>
      <c r="D168" s="2">
        <v>0</v>
      </c>
      <c r="E168" s="2">
        <v>0</v>
      </c>
      <c r="F168" s="2">
        <v>1</v>
      </c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3:21" x14ac:dyDescent="0.2">
      <c r="C169" s="2">
        <v>0</v>
      </c>
      <c r="D169" s="2">
        <v>0</v>
      </c>
      <c r="E169" s="2">
        <v>0</v>
      </c>
      <c r="F169" s="2">
        <v>1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3:21" x14ac:dyDescent="0.2">
      <c r="C170" s="2">
        <v>0</v>
      </c>
      <c r="D170" s="2">
        <v>0</v>
      </c>
      <c r="E170" s="2">
        <v>0</v>
      </c>
      <c r="F170" s="2">
        <v>1</v>
      </c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3:21" x14ac:dyDescent="0.2">
      <c r="C171" s="2">
        <v>1</v>
      </c>
      <c r="D171" s="2">
        <v>0</v>
      </c>
      <c r="E171" s="2">
        <v>1</v>
      </c>
      <c r="F171" s="2">
        <v>0</v>
      </c>
      <c r="G171" s="2"/>
      <c r="H171" s="3"/>
      <c r="I171" s="3"/>
      <c r="J171" s="2">
        <v>9</v>
      </c>
      <c r="K171" s="3"/>
      <c r="L171" s="2">
        <v>9</v>
      </c>
      <c r="M171" s="2">
        <v>80</v>
      </c>
      <c r="N171" s="2"/>
      <c r="O171" s="3"/>
      <c r="P171" s="3"/>
      <c r="Q171" s="3"/>
      <c r="R171" s="3"/>
      <c r="S171" s="2">
        <v>3</v>
      </c>
      <c r="T171" s="2">
        <v>14</v>
      </c>
      <c r="U171" s="2">
        <v>180</v>
      </c>
    </row>
    <row r="172" spans="3:21" x14ac:dyDescent="0.2">
      <c r="C172" s="2">
        <v>0</v>
      </c>
      <c r="D172" s="2">
        <v>0</v>
      </c>
      <c r="E172" s="2">
        <v>0</v>
      </c>
      <c r="F172" s="2">
        <v>1</v>
      </c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3:21" x14ac:dyDescent="0.2">
      <c r="C173" s="2">
        <v>0</v>
      </c>
      <c r="D173" s="2">
        <v>0</v>
      </c>
      <c r="E173" s="2">
        <v>0</v>
      </c>
      <c r="F173" s="2">
        <v>1</v>
      </c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3:21" x14ac:dyDescent="0.2">
      <c r="C174" s="2">
        <v>0</v>
      </c>
      <c r="D174" s="2">
        <v>0</v>
      </c>
      <c r="E174" s="2">
        <v>0</v>
      </c>
      <c r="F174" s="2">
        <v>1</v>
      </c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3:21" x14ac:dyDescent="0.2">
      <c r="C175" s="2">
        <v>1</v>
      </c>
      <c r="D175" s="2">
        <v>0</v>
      </c>
      <c r="E175" s="2">
        <v>0</v>
      </c>
      <c r="F175" s="2">
        <v>0</v>
      </c>
      <c r="G175" s="2"/>
      <c r="H175" s="3"/>
      <c r="I175" s="3"/>
      <c r="J175" s="2">
        <v>9</v>
      </c>
      <c r="K175" s="3"/>
      <c r="L175" s="2">
        <v>24</v>
      </c>
      <c r="M175" s="2">
        <v>365</v>
      </c>
      <c r="N175" s="2"/>
      <c r="O175" s="3"/>
      <c r="P175" s="3"/>
      <c r="Q175" s="3"/>
      <c r="R175" s="3"/>
      <c r="S175" s="3"/>
      <c r="T175" s="3"/>
      <c r="U175" s="3"/>
    </row>
    <row r="176" spans="3:21" x14ac:dyDescent="0.2">
      <c r="C176" s="2">
        <v>1</v>
      </c>
      <c r="D176" s="2">
        <v>0</v>
      </c>
      <c r="E176" s="2">
        <v>0</v>
      </c>
      <c r="F176" s="2">
        <v>0</v>
      </c>
      <c r="G176" s="2"/>
      <c r="H176" s="3"/>
      <c r="I176" s="3"/>
      <c r="J176" s="2">
        <v>9</v>
      </c>
      <c r="K176" s="3"/>
      <c r="L176" s="2">
        <v>5</v>
      </c>
      <c r="M176" s="2">
        <v>120</v>
      </c>
      <c r="N176" s="2"/>
      <c r="O176" s="3"/>
      <c r="P176" s="3"/>
      <c r="Q176" s="3"/>
      <c r="R176" s="3"/>
      <c r="S176" s="3"/>
      <c r="T176" s="3"/>
      <c r="U176" s="3"/>
    </row>
    <row r="177" spans="3:21" x14ac:dyDescent="0.2">
      <c r="C177" s="2">
        <v>1</v>
      </c>
      <c r="D177" s="2">
        <v>0</v>
      </c>
      <c r="E177" s="2">
        <v>0</v>
      </c>
      <c r="F177" s="2">
        <v>0</v>
      </c>
      <c r="G177" s="2"/>
      <c r="H177" s="3"/>
      <c r="I177" s="3"/>
      <c r="J177" s="2">
        <v>9</v>
      </c>
      <c r="K177" s="3"/>
      <c r="L177" s="2">
        <v>6</v>
      </c>
      <c r="M177" s="2">
        <v>44</v>
      </c>
      <c r="N177" s="2"/>
      <c r="O177" s="3"/>
      <c r="P177" s="3"/>
      <c r="Q177" s="3"/>
      <c r="R177" s="3"/>
      <c r="S177" s="3"/>
      <c r="T177" s="3"/>
      <c r="U177" s="3"/>
    </row>
    <row r="178" spans="3:21" x14ac:dyDescent="0.2">
      <c r="C178" s="2">
        <v>0</v>
      </c>
      <c r="D178" s="2">
        <v>0</v>
      </c>
      <c r="E178" s="2">
        <v>0</v>
      </c>
      <c r="F178" s="2">
        <v>1</v>
      </c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3:21" x14ac:dyDescent="0.2">
      <c r="C179" s="2">
        <v>0</v>
      </c>
      <c r="D179" s="2">
        <v>0</v>
      </c>
      <c r="E179" s="2">
        <v>0</v>
      </c>
      <c r="F179" s="2">
        <v>1</v>
      </c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3:21" x14ac:dyDescent="0.2">
      <c r="C180" s="2">
        <v>0</v>
      </c>
      <c r="D180" s="2">
        <v>0</v>
      </c>
      <c r="E180" s="2">
        <v>0</v>
      </c>
      <c r="F180" s="2">
        <v>1</v>
      </c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3:21" x14ac:dyDescent="0.2">
      <c r="C181" s="2">
        <v>0</v>
      </c>
      <c r="D181" s="2">
        <v>0</v>
      </c>
      <c r="E181" s="2">
        <v>0</v>
      </c>
      <c r="F181" s="2">
        <v>1</v>
      </c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3:21" x14ac:dyDescent="0.2">
      <c r="C182" s="2">
        <v>0</v>
      </c>
      <c r="D182" s="2">
        <v>0</v>
      </c>
      <c r="E182" s="2">
        <v>0</v>
      </c>
      <c r="F182" s="2">
        <v>1</v>
      </c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3:21" x14ac:dyDescent="0.2">
      <c r="C183" s="2">
        <v>0</v>
      </c>
      <c r="D183" s="2">
        <v>1</v>
      </c>
      <c r="E183" s="2">
        <v>0</v>
      </c>
      <c r="F183" s="2">
        <v>0</v>
      </c>
      <c r="G183" s="2"/>
      <c r="H183" s="3"/>
      <c r="I183" s="3"/>
      <c r="J183" s="3"/>
      <c r="K183" s="3"/>
      <c r="L183" s="3"/>
      <c r="M183" s="3"/>
      <c r="N183" s="3"/>
      <c r="O183" s="2">
        <v>2</v>
      </c>
      <c r="P183" s="2">
        <v>10</v>
      </c>
      <c r="Q183" s="2">
        <v>120</v>
      </c>
      <c r="R183" s="2"/>
      <c r="S183" s="3"/>
      <c r="T183" s="3"/>
      <c r="U183" s="3"/>
    </row>
    <row r="184" spans="3:21" x14ac:dyDescent="0.2">
      <c r="C184" s="2">
        <v>0</v>
      </c>
      <c r="D184" s="2">
        <v>0</v>
      </c>
      <c r="E184" s="2">
        <v>0</v>
      </c>
      <c r="F184" s="2">
        <v>1</v>
      </c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3:21" x14ac:dyDescent="0.2">
      <c r="C185" s="2">
        <v>0</v>
      </c>
      <c r="D185" s="2">
        <v>0</v>
      </c>
      <c r="E185" s="2">
        <v>0</v>
      </c>
      <c r="F185" s="2">
        <v>1</v>
      </c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3:21" x14ac:dyDescent="0.2">
      <c r="C186" s="2">
        <v>0</v>
      </c>
      <c r="D186" s="2">
        <v>0</v>
      </c>
      <c r="E186" s="2">
        <v>0</v>
      </c>
      <c r="F186" s="2">
        <v>1</v>
      </c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3:21" x14ac:dyDescent="0.2">
      <c r="C187" s="2">
        <v>1</v>
      </c>
      <c r="D187" s="2">
        <v>0</v>
      </c>
      <c r="E187" s="2">
        <v>0</v>
      </c>
      <c r="F187" s="2">
        <v>0</v>
      </c>
      <c r="G187" s="2"/>
      <c r="H187" s="3"/>
      <c r="I187" s="3"/>
      <c r="J187" s="2">
        <v>1</v>
      </c>
      <c r="K187" s="2">
        <v>20</v>
      </c>
      <c r="L187" s="2">
        <v>10</v>
      </c>
      <c r="M187" s="2">
        <v>60</v>
      </c>
      <c r="N187" s="2"/>
      <c r="O187" s="3"/>
      <c r="P187" s="3"/>
      <c r="Q187" s="3"/>
      <c r="R187" s="3"/>
      <c r="S187" s="3"/>
      <c r="T187" s="3"/>
      <c r="U187" s="3"/>
    </row>
    <row r="188" spans="3:21" x14ac:dyDescent="0.2">
      <c r="C188" s="2">
        <v>1</v>
      </c>
      <c r="D188" s="2">
        <v>0</v>
      </c>
      <c r="E188" s="2">
        <v>0</v>
      </c>
      <c r="F188" s="2">
        <v>0</v>
      </c>
      <c r="G188" s="2"/>
      <c r="H188" s="3"/>
      <c r="I188" s="3"/>
      <c r="J188" s="2">
        <v>9</v>
      </c>
      <c r="K188" s="3"/>
      <c r="L188" s="2">
        <v>10</v>
      </c>
      <c r="M188" s="2">
        <v>90</v>
      </c>
      <c r="N188" s="2"/>
      <c r="O188" s="3"/>
      <c r="P188" s="3"/>
      <c r="Q188" s="3"/>
      <c r="R188" s="3"/>
      <c r="S188" s="3"/>
      <c r="T188" s="3"/>
      <c r="U188" s="3"/>
    </row>
    <row r="189" spans="3:21" x14ac:dyDescent="0.2">
      <c r="C189" s="2">
        <v>0</v>
      </c>
      <c r="D189" s="2">
        <v>0</v>
      </c>
      <c r="E189" s="2">
        <v>0</v>
      </c>
      <c r="F189" s="2">
        <v>1</v>
      </c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3:21" x14ac:dyDescent="0.2">
      <c r="C190" s="2">
        <v>0</v>
      </c>
      <c r="D190" s="2">
        <v>0</v>
      </c>
      <c r="E190" s="2">
        <v>0</v>
      </c>
      <c r="F190" s="2">
        <v>1</v>
      </c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3:21" x14ac:dyDescent="0.2">
      <c r="C191" s="2">
        <v>1</v>
      </c>
      <c r="D191" s="2">
        <v>0</v>
      </c>
      <c r="E191" s="2">
        <v>0</v>
      </c>
      <c r="F191" s="2">
        <v>0</v>
      </c>
      <c r="G191" s="2"/>
      <c r="H191" s="3"/>
      <c r="I191" s="3"/>
      <c r="J191" s="2">
        <v>1</v>
      </c>
      <c r="K191" s="2">
        <v>20</v>
      </c>
      <c r="L191" s="2">
        <v>8</v>
      </c>
      <c r="M191" s="2">
        <v>60</v>
      </c>
      <c r="N191" s="2"/>
      <c r="O191" s="3"/>
      <c r="P191" s="3"/>
      <c r="Q191" s="3"/>
      <c r="R191" s="3"/>
      <c r="S191" s="3"/>
      <c r="T191" s="3"/>
      <c r="U191" s="3"/>
    </row>
    <row r="192" spans="3:21" x14ac:dyDescent="0.2">
      <c r="C192" s="2">
        <v>0</v>
      </c>
      <c r="D192" s="2">
        <v>0</v>
      </c>
      <c r="E192" s="2">
        <v>0</v>
      </c>
      <c r="F192" s="2">
        <v>1</v>
      </c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3:21" x14ac:dyDescent="0.2">
      <c r="C193" s="2">
        <v>1</v>
      </c>
      <c r="D193" s="2">
        <v>0</v>
      </c>
      <c r="E193" s="2">
        <v>0</v>
      </c>
      <c r="F193" s="2">
        <v>0</v>
      </c>
      <c r="G193" s="2"/>
      <c r="H193" s="3"/>
      <c r="I193" s="3"/>
      <c r="J193" s="2">
        <v>1</v>
      </c>
      <c r="K193" s="2">
        <v>60</v>
      </c>
      <c r="L193" s="2">
        <v>8</v>
      </c>
      <c r="M193" s="2">
        <v>60</v>
      </c>
      <c r="N193" s="2"/>
      <c r="O193" s="3"/>
      <c r="P193" s="3"/>
      <c r="Q193" s="3"/>
      <c r="R193" s="3"/>
      <c r="S193" s="3"/>
      <c r="T193" s="3"/>
      <c r="U193" s="3"/>
    </row>
    <row r="194" spans="3:21" x14ac:dyDescent="0.2">
      <c r="C194" s="2">
        <v>0</v>
      </c>
      <c r="D194" s="2">
        <v>0</v>
      </c>
      <c r="E194" s="2">
        <v>0</v>
      </c>
      <c r="F194" s="2">
        <v>1</v>
      </c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3:21" x14ac:dyDescent="0.2">
      <c r="C195" s="2">
        <v>0</v>
      </c>
      <c r="D195" s="2">
        <v>0</v>
      </c>
      <c r="E195" s="2">
        <v>0</v>
      </c>
      <c r="F195" s="2">
        <v>1</v>
      </c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3:21" x14ac:dyDescent="0.2">
      <c r="C196" s="2">
        <v>0</v>
      </c>
      <c r="D196" s="2">
        <v>0</v>
      </c>
      <c r="E196" s="2">
        <v>0</v>
      </c>
      <c r="F196" s="2">
        <v>1</v>
      </c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3:21" x14ac:dyDescent="0.2">
      <c r="C197" s="2">
        <v>0</v>
      </c>
      <c r="D197" s="2">
        <v>0</v>
      </c>
      <c r="E197" s="2">
        <v>0</v>
      </c>
      <c r="F197" s="2">
        <v>1</v>
      </c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3:21" x14ac:dyDescent="0.2">
      <c r="C198" s="2">
        <v>0</v>
      </c>
      <c r="D198" s="2">
        <v>0</v>
      </c>
      <c r="E198" s="2">
        <v>0</v>
      </c>
      <c r="F198" s="2">
        <v>1</v>
      </c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3:21" x14ac:dyDescent="0.2">
      <c r="C199" s="2">
        <v>0</v>
      </c>
      <c r="D199" s="2">
        <v>0</v>
      </c>
      <c r="E199" s="2">
        <v>0</v>
      </c>
      <c r="F199" s="2">
        <v>1</v>
      </c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3:21" x14ac:dyDescent="0.2">
      <c r="C200" s="2">
        <v>1</v>
      </c>
      <c r="D200" s="2">
        <v>0</v>
      </c>
      <c r="E200" s="2">
        <v>0</v>
      </c>
      <c r="F200" s="2">
        <v>0</v>
      </c>
      <c r="G200" s="2"/>
      <c r="H200" s="3"/>
      <c r="I200" s="3"/>
      <c r="J200" s="2">
        <v>1</v>
      </c>
      <c r="K200" s="2">
        <v>10</v>
      </c>
      <c r="L200" s="2">
        <v>4</v>
      </c>
      <c r="M200" s="2">
        <v>60</v>
      </c>
      <c r="N200" s="2"/>
      <c r="O200" s="3"/>
      <c r="P200" s="3"/>
      <c r="Q200" s="3"/>
      <c r="R200" s="3"/>
      <c r="S200" s="3"/>
      <c r="T200" s="3"/>
      <c r="U200" s="3"/>
    </row>
    <row r="201" spans="3:21" x14ac:dyDescent="0.2">
      <c r="C201" s="2">
        <v>0</v>
      </c>
      <c r="D201" s="2">
        <v>0</v>
      </c>
      <c r="E201" s="2">
        <v>0</v>
      </c>
      <c r="F201" s="2">
        <v>1</v>
      </c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3:21" x14ac:dyDescent="0.2">
      <c r="C202" s="2">
        <v>0</v>
      </c>
      <c r="D202" s="2">
        <v>0</v>
      </c>
      <c r="E202" s="2">
        <v>0</v>
      </c>
      <c r="F202" s="2">
        <v>1</v>
      </c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3:21" x14ac:dyDescent="0.2">
      <c r="C203" s="2">
        <v>1</v>
      </c>
      <c r="D203" s="2">
        <v>0</v>
      </c>
      <c r="E203" s="2">
        <v>0</v>
      </c>
      <c r="F203" s="2">
        <v>0</v>
      </c>
      <c r="G203" s="2"/>
      <c r="H203" s="3"/>
      <c r="I203" s="3"/>
      <c r="J203" s="2">
        <v>9</v>
      </c>
      <c r="K203" s="3"/>
      <c r="L203" s="2">
        <v>24</v>
      </c>
      <c r="M203" s="2">
        <v>90</v>
      </c>
      <c r="N203" s="2"/>
      <c r="O203" s="3"/>
      <c r="P203" s="3"/>
      <c r="Q203" s="3"/>
      <c r="R203" s="3"/>
      <c r="S203" s="3"/>
      <c r="T203" s="3"/>
      <c r="U203" s="3"/>
    </row>
    <row r="204" spans="3:21" x14ac:dyDescent="0.2">
      <c r="C204" s="2">
        <v>0</v>
      </c>
      <c r="D204" s="2">
        <v>1</v>
      </c>
      <c r="E204" s="2">
        <v>0</v>
      </c>
      <c r="F204" s="2">
        <v>0</v>
      </c>
      <c r="G204" s="2"/>
      <c r="H204" s="3"/>
      <c r="I204" s="3"/>
      <c r="J204" s="3"/>
      <c r="K204" s="3"/>
      <c r="L204" s="3"/>
      <c r="M204" s="3"/>
      <c r="N204" s="3"/>
      <c r="O204" s="2">
        <v>3</v>
      </c>
      <c r="P204" s="2">
        <v>7</v>
      </c>
      <c r="Q204" s="2">
        <v>80</v>
      </c>
      <c r="R204" s="2"/>
      <c r="S204" s="3"/>
      <c r="T204" s="3"/>
      <c r="U204" s="3"/>
    </row>
    <row r="205" spans="3:21" x14ac:dyDescent="0.2">
      <c r="C205" s="2">
        <v>0</v>
      </c>
      <c r="D205" s="2">
        <v>0</v>
      </c>
      <c r="E205" s="2">
        <v>0</v>
      </c>
      <c r="F205" s="2">
        <v>1</v>
      </c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3:21" x14ac:dyDescent="0.2">
      <c r="C206" s="2">
        <v>0</v>
      </c>
      <c r="D206" s="2">
        <v>0</v>
      </c>
      <c r="E206" s="2">
        <v>0</v>
      </c>
      <c r="F206" s="2">
        <v>1</v>
      </c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3:21" x14ac:dyDescent="0.2">
      <c r="C207" s="2">
        <v>1</v>
      </c>
      <c r="D207" s="2">
        <v>0</v>
      </c>
      <c r="E207" s="2">
        <v>0</v>
      </c>
      <c r="F207" s="2">
        <v>0</v>
      </c>
      <c r="G207" s="2"/>
      <c r="H207" s="3"/>
      <c r="I207" s="3"/>
      <c r="J207" s="2">
        <v>9</v>
      </c>
      <c r="K207" s="3"/>
      <c r="L207" s="2">
        <v>8</v>
      </c>
      <c r="M207" s="2">
        <v>120</v>
      </c>
      <c r="N207" s="2"/>
      <c r="O207" s="3"/>
      <c r="P207" s="3"/>
      <c r="Q207" s="3"/>
      <c r="R207" s="3"/>
      <c r="S207" s="3"/>
      <c r="T207" s="3"/>
      <c r="U207" s="3"/>
    </row>
    <row r="208" spans="3:21" x14ac:dyDescent="0.2">
      <c r="C208" s="2">
        <v>0</v>
      </c>
      <c r="D208" s="2">
        <v>0</v>
      </c>
      <c r="E208" s="2">
        <v>0</v>
      </c>
      <c r="F208" s="2">
        <v>1</v>
      </c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3:21" x14ac:dyDescent="0.2">
      <c r="C209" s="2">
        <v>0</v>
      </c>
      <c r="D209" s="2">
        <v>0</v>
      </c>
      <c r="E209" s="2">
        <v>0</v>
      </c>
      <c r="F209" s="2">
        <v>1</v>
      </c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3:21" x14ac:dyDescent="0.2">
      <c r="C210" s="2">
        <v>0</v>
      </c>
      <c r="D210" s="2">
        <v>0</v>
      </c>
      <c r="E210" s="2">
        <v>0</v>
      </c>
      <c r="F210" s="2">
        <v>1</v>
      </c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3:21" x14ac:dyDescent="0.2">
      <c r="C211" s="2">
        <v>0</v>
      </c>
      <c r="D211" s="2">
        <v>1</v>
      </c>
      <c r="E211" s="2">
        <v>0</v>
      </c>
      <c r="F211" s="2">
        <v>0</v>
      </c>
      <c r="G211" s="2"/>
      <c r="H211" s="3"/>
      <c r="I211" s="3"/>
      <c r="J211" s="3"/>
      <c r="K211" s="3"/>
      <c r="L211" s="3"/>
      <c r="M211" s="3"/>
      <c r="N211" s="3"/>
      <c r="O211" s="2">
        <v>1</v>
      </c>
      <c r="P211" s="2">
        <v>8</v>
      </c>
      <c r="Q211" s="2">
        <v>60</v>
      </c>
      <c r="R211" s="2"/>
      <c r="S211" s="3"/>
      <c r="T211" s="3"/>
      <c r="U211" s="3"/>
    </row>
    <row r="212" spans="3:21" x14ac:dyDescent="0.2">
      <c r="C212" s="2">
        <v>0</v>
      </c>
      <c r="D212" s="2">
        <v>0</v>
      </c>
      <c r="E212" s="2">
        <v>0</v>
      </c>
      <c r="F212" s="2">
        <v>1</v>
      </c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3:21" x14ac:dyDescent="0.2">
      <c r="C213" s="2">
        <v>0</v>
      </c>
      <c r="D213" s="2">
        <v>0</v>
      </c>
      <c r="E213" s="2">
        <v>0</v>
      </c>
      <c r="F213" s="2">
        <v>1</v>
      </c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3:21" x14ac:dyDescent="0.2">
      <c r="C214" s="2">
        <v>0</v>
      </c>
      <c r="D214" s="2">
        <v>0</v>
      </c>
      <c r="E214" s="2">
        <v>0</v>
      </c>
      <c r="F214" s="2">
        <v>1</v>
      </c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3:21" x14ac:dyDescent="0.2">
      <c r="C215" s="2">
        <v>0</v>
      </c>
      <c r="D215" s="2">
        <v>0</v>
      </c>
      <c r="E215" s="2">
        <v>0</v>
      </c>
      <c r="F215" s="2">
        <v>1</v>
      </c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3:21" x14ac:dyDescent="0.2">
      <c r="C216" s="2">
        <v>0</v>
      </c>
      <c r="D216" s="2">
        <v>0</v>
      </c>
      <c r="E216" s="2">
        <v>0</v>
      </c>
      <c r="F216" s="2">
        <v>1</v>
      </c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3:21" x14ac:dyDescent="0.2">
      <c r="C217" s="2">
        <v>1</v>
      </c>
      <c r="D217" s="2">
        <v>0</v>
      </c>
      <c r="E217" s="2">
        <v>0</v>
      </c>
      <c r="F217" s="2">
        <v>0</v>
      </c>
      <c r="G217" s="2"/>
      <c r="H217" s="3"/>
      <c r="I217" s="3"/>
      <c r="J217" s="2">
        <v>9</v>
      </c>
      <c r="K217" s="3"/>
      <c r="L217" s="2">
        <v>7</v>
      </c>
      <c r="M217" s="2">
        <v>90</v>
      </c>
      <c r="N217" s="2"/>
      <c r="O217" s="3"/>
      <c r="P217" s="3"/>
      <c r="Q217" s="3"/>
      <c r="R217" s="3"/>
      <c r="S217" s="3"/>
      <c r="T217" s="3"/>
      <c r="U217" s="3"/>
    </row>
    <row r="218" spans="3:21" x14ac:dyDescent="0.2">
      <c r="C218" s="2">
        <v>0</v>
      </c>
      <c r="D218" s="2">
        <v>0</v>
      </c>
      <c r="E218" s="2">
        <v>0</v>
      </c>
      <c r="F218" s="2">
        <v>1</v>
      </c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3:21" x14ac:dyDescent="0.2">
      <c r="C219" s="2">
        <v>0</v>
      </c>
      <c r="D219" s="2">
        <v>0</v>
      </c>
      <c r="E219" s="2">
        <v>0</v>
      </c>
      <c r="F219" s="2">
        <v>1</v>
      </c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3:21" x14ac:dyDescent="0.2">
      <c r="C220" s="2">
        <v>1</v>
      </c>
      <c r="D220" s="2">
        <v>0</v>
      </c>
      <c r="E220" s="2">
        <v>0</v>
      </c>
      <c r="F220" s="2">
        <v>0</v>
      </c>
      <c r="G220" s="2"/>
      <c r="H220" s="3"/>
      <c r="I220" s="3"/>
      <c r="J220" s="2">
        <v>1</v>
      </c>
      <c r="K220" s="2">
        <v>34</v>
      </c>
      <c r="L220" s="2">
        <v>4</v>
      </c>
      <c r="M220" s="2">
        <v>365</v>
      </c>
      <c r="N220" s="2"/>
      <c r="O220" s="3"/>
      <c r="P220" s="3"/>
      <c r="Q220" s="3"/>
      <c r="R220" s="3"/>
      <c r="S220" s="3"/>
      <c r="T220" s="3"/>
      <c r="U220" s="3"/>
    </row>
    <row r="221" spans="3:21" x14ac:dyDescent="0.2">
      <c r="C221" s="2">
        <v>0</v>
      </c>
      <c r="D221" s="2">
        <v>0</v>
      </c>
      <c r="E221" s="2">
        <v>0</v>
      </c>
      <c r="F221" s="2">
        <v>1</v>
      </c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3:21" x14ac:dyDescent="0.2">
      <c r="C222" s="2">
        <v>0</v>
      </c>
      <c r="D222" s="2">
        <v>0</v>
      </c>
      <c r="E222" s="2">
        <v>0</v>
      </c>
      <c r="F222" s="2">
        <v>1</v>
      </c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3:21" x14ac:dyDescent="0.2">
      <c r="C223" s="2">
        <v>0</v>
      </c>
      <c r="D223" s="2">
        <v>0</v>
      </c>
      <c r="E223" s="2">
        <v>0</v>
      </c>
      <c r="F223" s="2">
        <v>1</v>
      </c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3:21" x14ac:dyDescent="0.2">
      <c r="C224" s="2">
        <v>0</v>
      </c>
      <c r="D224" s="2">
        <v>0</v>
      </c>
      <c r="E224" s="2">
        <v>0</v>
      </c>
      <c r="F224" s="2">
        <v>1</v>
      </c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3:21" x14ac:dyDescent="0.2">
      <c r="C225" s="2">
        <v>1</v>
      </c>
      <c r="D225" s="2">
        <v>0</v>
      </c>
      <c r="E225" s="2">
        <v>0</v>
      </c>
      <c r="F225" s="2">
        <v>0</v>
      </c>
      <c r="G225" s="2"/>
      <c r="H225" s="3"/>
      <c r="I225" s="3"/>
      <c r="J225" s="2">
        <v>1</v>
      </c>
      <c r="K225" s="2">
        <v>10</v>
      </c>
      <c r="L225" s="2">
        <v>8</v>
      </c>
      <c r="M225" s="2">
        <v>100</v>
      </c>
      <c r="N225" s="2"/>
      <c r="O225" s="3"/>
      <c r="P225" s="3"/>
      <c r="Q225" s="3"/>
      <c r="R225" s="3"/>
      <c r="S225" s="3"/>
      <c r="T225" s="3"/>
      <c r="U225" s="3"/>
    </row>
    <row r="226" spans="3:21" x14ac:dyDescent="0.2">
      <c r="C226" s="2">
        <v>1</v>
      </c>
      <c r="D226" s="2">
        <v>0</v>
      </c>
      <c r="E226" s="2">
        <v>0</v>
      </c>
      <c r="F226" s="2">
        <v>0</v>
      </c>
      <c r="G226" s="2"/>
      <c r="H226" s="3"/>
      <c r="I226" s="3"/>
      <c r="J226" s="2">
        <v>9</v>
      </c>
      <c r="K226" s="3"/>
      <c r="L226" s="2">
        <v>3</v>
      </c>
      <c r="M226" s="2">
        <v>120</v>
      </c>
      <c r="N226" s="2"/>
      <c r="O226" s="3"/>
      <c r="P226" s="3"/>
      <c r="Q226" s="3"/>
      <c r="R226" s="3"/>
      <c r="S226" s="3"/>
      <c r="T226" s="3"/>
      <c r="U226" s="3"/>
    </row>
    <row r="227" spans="3:21" x14ac:dyDescent="0.2">
      <c r="C227" s="2">
        <v>1</v>
      </c>
      <c r="D227" s="2">
        <v>0</v>
      </c>
      <c r="E227" s="2">
        <v>0</v>
      </c>
      <c r="F227" s="2">
        <v>0</v>
      </c>
      <c r="G227" s="2"/>
      <c r="H227" s="3"/>
      <c r="I227" s="3"/>
      <c r="J227" s="2">
        <v>9</v>
      </c>
      <c r="K227" s="3"/>
      <c r="L227" s="2">
        <v>12</v>
      </c>
      <c r="M227" s="2">
        <v>90</v>
      </c>
      <c r="N227" s="2"/>
      <c r="O227" s="3"/>
      <c r="P227" s="3"/>
      <c r="Q227" s="3"/>
      <c r="R227" s="3"/>
      <c r="S227" s="3"/>
      <c r="T227" s="3"/>
      <c r="U227" s="3"/>
    </row>
    <row r="228" spans="3:21" x14ac:dyDescent="0.2">
      <c r="C228" s="2">
        <v>1</v>
      </c>
      <c r="D228" s="2">
        <v>0</v>
      </c>
      <c r="E228" s="2">
        <v>0</v>
      </c>
      <c r="F228" s="2">
        <v>0</v>
      </c>
      <c r="G228" s="2"/>
      <c r="H228" s="3"/>
      <c r="I228" s="3"/>
      <c r="J228" s="2">
        <v>1</v>
      </c>
      <c r="K228" s="2">
        <v>4</v>
      </c>
      <c r="L228" s="2">
        <v>6</v>
      </c>
      <c r="M228" s="2">
        <v>80</v>
      </c>
      <c r="N228" s="2"/>
      <c r="O228" s="3"/>
      <c r="P228" s="3"/>
      <c r="Q228" s="3"/>
      <c r="R228" s="3"/>
      <c r="S228" s="3"/>
      <c r="T228" s="3"/>
      <c r="U228" s="3"/>
    </row>
    <row r="229" spans="3:21" x14ac:dyDescent="0.2">
      <c r="C229" s="2">
        <v>1</v>
      </c>
      <c r="D229" s="2">
        <v>0</v>
      </c>
      <c r="E229" s="2">
        <v>0</v>
      </c>
      <c r="F229" s="2">
        <v>0</v>
      </c>
      <c r="G229" s="2"/>
      <c r="H229" s="3"/>
      <c r="I229" s="3"/>
      <c r="J229" s="2">
        <v>9</v>
      </c>
      <c r="K229" s="3"/>
      <c r="L229" s="2">
        <v>12</v>
      </c>
      <c r="M229" s="2">
        <v>360</v>
      </c>
      <c r="N229" s="2"/>
      <c r="O229" s="3"/>
      <c r="P229" s="3"/>
      <c r="Q229" s="3"/>
      <c r="R229" s="3"/>
      <c r="S229" s="3"/>
      <c r="T229" s="3"/>
      <c r="U229" s="3"/>
    </row>
    <row r="230" spans="3:21" x14ac:dyDescent="0.2">
      <c r="C230" s="2">
        <v>1</v>
      </c>
      <c r="D230" s="2">
        <v>0</v>
      </c>
      <c r="E230" s="2">
        <v>0</v>
      </c>
      <c r="F230" s="2">
        <v>0</v>
      </c>
      <c r="G230" s="2"/>
      <c r="H230" s="3"/>
      <c r="I230" s="3"/>
      <c r="J230" s="2">
        <v>1</v>
      </c>
      <c r="K230" s="2">
        <v>2</v>
      </c>
      <c r="L230" s="2">
        <v>6</v>
      </c>
      <c r="M230" s="2">
        <v>80</v>
      </c>
      <c r="N230" s="2"/>
      <c r="O230" s="3"/>
      <c r="P230" s="3"/>
      <c r="Q230" s="3"/>
      <c r="R230" s="3"/>
      <c r="S230" s="3"/>
      <c r="T230" s="3"/>
      <c r="U230" s="3"/>
    </row>
    <row r="231" spans="3:21" x14ac:dyDescent="0.2">
      <c r="C231" s="2">
        <v>0</v>
      </c>
      <c r="D231" s="2">
        <v>0</v>
      </c>
      <c r="E231" s="2">
        <v>1</v>
      </c>
      <c r="F231" s="2">
        <v>0</v>
      </c>
      <c r="G231" s="2"/>
      <c r="H231" s="2">
        <v>500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2">
        <v>4</v>
      </c>
      <c r="T231" s="2">
        <v>7</v>
      </c>
      <c r="U231" s="2">
        <v>90</v>
      </c>
    </row>
    <row r="232" spans="3:21" x14ac:dyDescent="0.2">
      <c r="C232" s="2">
        <v>0</v>
      </c>
      <c r="D232" s="2">
        <v>0</v>
      </c>
      <c r="E232" s="2">
        <v>0</v>
      </c>
      <c r="F232" s="2">
        <v>1</v>
      </c>
      <c r="G232" s="2"/>
      <c r="H232" s="3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3:21" x14ac:dyDescent="0.2">
      <c r="C233" s="2">
        <v>0</v>
      </c>
      <c r="D233" s="2">
        <v>0</v>
      </c>
      <c r="E233" s="2">
        <v>0</v>
      </c>
      <c r="F233" s="2">
        <v>1</v>
      </c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3:21" x14ac:dyDescent="0.2">
      <c r="C234" s="2">
        <v>0</v>
      </c>
      <c r="D234" s="2">
        <v>0</v>
      </c>
      <c r="E234" s="2">
        <v>0</v>
      </c>
      <c r="F234" s="2">
        <v>1</v>
      </c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3:21" x14ac:dyDescent="0.2">
      <c r="C235" s="2">
        <v>0</v>
      </c>
      <c r="D235" s="2">
        <v>0</v>
      </c>
      <c r="E235" s="2">
        <v>0</v>
      </c>
      <c r="F235" s="2">
        <v>1</v>
      </c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3:21" x14ac:dyDescent="0.2">
      <c r="C236" s="2">
        <v>0</v>
      </c>
      <c r="D236" s="2">
        <v>0</v>
      </c>
      <c r="E236" s="2">
        <v>0</v>
      </c>
      <c r="F236" s="2">
        <v>1</v>
      </c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3:21" x14ac:dyDescent="0.2">
      <c r="C237" s="2">
        <v>1</v>
      </c>
      <c r="D237" s="2">
        <v>0</v>
      </c>
      <c r="E237" s="2">
        <v>0</v>
      </c>
      <c r="F237" s="2">
        <v>0</v>
      </c>
      <c r="G237" s="2"/>
      <c r="H237" s="3"/>
      <c r="I237" s="3"/>
      <c r="J237" s="2">
        <v>9</v>
      </c>
      <c r="K237" s="3"/>
      <c r="L237" s="2">
        <v>12</v>
      </c>
      <c r="M237" s="2">
        <v>120</v>
      </c>
      <c r="N237" s="2"/>
      <c r="O237" s="3"/>
      <c r="P237" s="3"/>
      <c r="Q237" s="3"/>
      <c r="R237" s="3"/>
      <c r="S237" s="3"/>
      <c r="T237" s="3"/>
      <c r="U237" s="3"/>
    </row>
    <row r="238" spans="3:21" x14ac:dyDescent="0.2">
      <c r="C238" s="2">
        <v>0</v>
      </c>
      <c r="D238" s="2">
        <v>0</v>
      </c>
      <c r="E238" s="2">
        <v>0</v>
      </c>
      <c r="F238" s="2">
        <v>1</v>
      </c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3:21" x14ac:dyDescent="0.2">
      <c r="C239" s="2">
        <v>0</v>
      </c>
      <c r="D239" s="2">
        <v>0</v>
      </c>
      <c r="E239" s="2">
        <v>0</v>
      </c>
      <c r="F239" s="2">
        <v>1</v>
      </c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3:21" x14ac:dyDescent="0.2">
      <c r="C240" s="2">
        <v>0</v>
      </c>
      <c r="D240" s="2">
        <v>0</v>
      </c>
      <c r="E240" s="2">
        <v>0</v>
      </c>
      <c r="F240" s="2">
        <v>1</v>
      </c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3:21" x14ac:dyDescent="0.2">
      <c r="C241" s="2">
        <v>1</v>
      </c>
      <c r="D241" s="2">
        <v>0</v>
      </c>
      <c r="E241" s="2">
        <v>0</v>
      </c>
      <c r="F241" s="2">
        <v>0</v>
      </c>
      <c r="G241" s="2"/>
      <c r="H241" s="3"/>
      <c r="I241" s="3"/>
      <c r="J241" s="2">
        <v>1</v>
      </c>
      <c r="K241" s="2">
        <v>4</v>
      </c>
      <c r="L241" s="2">
        <v>12</v>
      </c>
      <c r="M241" s="2">
        <v>100</v>
      </c>
      <c r="N241" s="2"/>
      <c r="O241" s="3"/>
      <c r="P241" s="3"/>
      <c r="Q241" s="3"/>
      <c r="R241" s="3"/>
      <c r="S241" s="3"/>
      <c r="T241" s="3"/>
      <c r="U241" s="3"/>
    </row>
    <row r="242" spans="3:21" x14ac:dyDescent="0.2">
      <c r="C242" s="2">
        <v>0</v>
      </c>
      <c r="D242" s="2">
        <v>0</v>
      </c>
      <c r="E242" s="2">
        <v>1</v>
      </c>
      <c r="F242" s="2">
        <v>0</v>
      </c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2">
        <v>30</v>
      </c>
      <c r="T242" s="2">
        <v>8</v>
      </c>
      <c r="U242" s="2">
        <v>80</v>
      </c>
    </row>
    <row r="243" spans="3:21" x14ac:dyDescent="0.2">
      <c r="C243" s="2">
        <v>0</v>
      </c>
      <c r="D243" s="2">
        <v>0</v>
      </c>
      <c r="E243" s="2">
        <v>0</v>
      </c>
      <c r="F243" s="2">
        <v>1</v>
      </c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3:21" x14ac:dyDescent="0.2">
      <c r="C244" s="2">
        <v>0</v>
      </c>
      <c r="D244" s="2">
        <v>0</v>
      </c>
      <c r="E244" s="2">
        <v>0</v>
      </c>
      <c r="F244" s="2">
        <v>1</v>
      </c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3:21" x14ac:dyDescent="0.2">
      <c r="C245" s="2">
        <v>0</v>
      </c>
      <c r="D245" s="2">
        <v>0</v>
      </c>
      <c r="E245" s="2">
        <v>0</v>
      </c>
      <c r="F245" s="2">
        <v>1</v>
      </c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3:21" x14ac:dyDescent="0.2">
      <c r="C246" s="2">
        <v>0</v>
      </c>
      <c r="D246" s="2">
        <v>0</v>
      </c>
      <c r="E246" s="2">
        <v>0</v>
      </c>
      <c r="F246" s="2">
        <v>1</v>
      </c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3:21" x14ac:dyDescent="0.2">
      <c r="C247" s="2">
        <v>1</v>
      </c>
      <c r="D247" s="2">
        <v>0</v>
      </c>
      <c r="E247" s="2">
        <v>0</v>
      </c>
      <c r="F247" s="2">
        <v>0</v>
      </c>
      <c r="G247" s="2"/>
      <c r="H247" s="3"/>
      <c r="I247" s="3"/>
      <c r="J247" s="2">
        <v>9</v>
      </c>
      <c r="K247" s="3"/>
      <c r="L247" s="2">
        <v>6</v>
      </c>
      <c r="M247" s="2">
        <v>60</v>
      </c>
      <c r="N247" s="2"/>
      <c r="O247" s="3"/>
      <c r="P247" s="3"/>
      <c r="Q247" s="3"/>
      <c r="R247" s="3"/>
      <c r="S247" s="3"/>
      <c r="T247" s="3"/>
      <c r="U247" s="3"/>
    </row>
    <row r="248" spans="3:21" x14ac:dyDescent="0.2">
      <c r="C248" s="2">
        <v>1</v>
      </c>
      <c r="D248" s="2">
        <v>0</v>
      </c>
      <c r="E248" s="2">
        <v>0</v>
      </c>
      <c r="F248" s="2">
        <v>0</v>
      </c>
      <c r="G248" s="2"/>
      <c r="H248" s="3"/>
      <c r="I248" s="3"/>
      <c r="J248" s="2">
        <v>9</v>
      </c>
      <c r="K248" s="3"/>
      <c r="L248" s="2">
        <v>5</v>
      </c>
      <c r="M248" s="2">
        <v>120</v>
      </c>
      <c r="N248" s="2"/>
      <c r="O248" s="3"/>
      <c r="P248" s="3"/>
      <c r="Q248" s="3"/>
      <c r="R248" s="3"/>
      <c r="S248" s="3"/>
      <c r="T248" s="3"/>
      <c r="U248" s="3"/>
    </row>
    <row r="249" spans="3:21" x14ac:dyDescent="0.2">
      <c r="C249" s="2">
        <v>0</v>
      </c>
      <c r="D249" s="2">
        <v>0</v>
      </c>
      <c r="E249" s="2">
        <v>0</v>
      </c>
      <c r="F249" s="2">
        <v>1</v>
      </c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3:21" x14ac:dyDescent="0.2">
      <c r="C250" s="2">
        <v>0</v>
      </c>
      <c r="D250" s="2">
        <v>0</v>
      </c>
      <c r="E250" s="2">
        <v>0</v>
      </c>
      <c r="F250" s="2">
        <v>1</v>
      </c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3:21" x14ac:dyDescent="0.2">
      <c r="C251" s="2">
        <v>1</v>
      </c>
      <c r="D251" s="2">
        <v>0</v>
      </c>
      <c r="E251" s="2">
        <v>1</v>
      </c>
      <c r="F251" s="2">
        <v>0</v>
      </c>
      <c r="G251" s="2"/>
      <c r="H251" s="2">
        <v>220</v>
      </c>
      <c r="I251" s="3"/>
      <c r="J251" s="2">
        <v>1</v>
      </c>
      <c r="K251" s="2">
        <v>350</v>
      </c>
      <c r="L251" s="2">
        <v>24</v>
      </c>
      <c r="M251" s="2">
        <v>365</v>
      </c>
      <c r="N251" s="2"/>
      <c r="O251" s="3"/>
      <c r="P251" s="3"/>
      <c r="Q251" s="3"/>
      <c r="R251" s="3"/>
      <c r="S251" s="2">
        <v>4</v>
      </c>
      <c r="T251" s="2">
        <v>4</v>
      </c>
      <c r="U251" s="2">
        <v>90</v>
      </c>
    </row>
    <row r="252" spans="3:21" x14ac:dyDescent="0.2">
      <c r="C252" s="2">
        <v>0</v>
      </c>
      <c r="D252" s="2">
        <v>0</v>
      </c>
      <c r="E252" s="2">
        <v>0</v>
      </c>
      <c r="F252" s="2">
        <v>1</v>
      </c>
      <c r="G252" s="2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3:21" x14ac:dyDescent="0.2">
      <c r="C253" s="2">
        <v>0</v>
      </c>
      <c r="D253" s="2">
        <v>0</v>
      </c>
      <c r="E253" s="2">
        <v>0</v>
      </c>
      <c r="F253" s="2">
        <v>1</v>
      </c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3:21" x14ac:dyDescent="0.2">
      <c r="C254" s="2">
        <v>0</v>
      </c>
      <c r="D254" s="2">
        <v>0</v>
      </c>
      <c r="E254" s="2">
        <v>0</v>
      </c>
      <c r="F254" s="2">
        <v>1</v>
      </c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3:21" x14ac:dyDescent="0.2">
      <c r="C255" s="2">
        <v>0</v>
      </c>
      <c r="D255" s="2">
        <v>0</v>
      </c>
      <c r="E255" s="2">
        <v>0</v>
      </c>
      <c r="F255" s="2">
        <v>1</v>
      </c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3:21" x14ac:dyDescent="0.2">
      <c r="C256" s="2">
        <v>0</v>
      </c>
      <c r="D256" s="2">
        <v>0</v>
      </c>
      <c r="E256" s="2">
        <v>0</v>
      </c>
      <c r="F256" s="2">
        <v>1</v>
      </c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3:21" x14ac:dyDescent="0.2">
      <c r="C257" s="2">
        <v>0</v>
      </c>
      <c r="D257" s="2">
        <v>0</v>
      </c>
      <c r="E257" s="2">
        <v>0</v>
      </c>
      <c r="F257" s="2">
        <v>1</v>
      </c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3:21" x14ac:dyDescent="0.2">
      <c r="C258" s="2">
        <v>0</v>
      </c>
      <c r="D258" s="2">
        <v>0</v>
      </c>
      <c r="E258" s="2">
        <v>0</v>
      </c>
      <c r="F258" s="2">
        <v>1</v>
      </c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3:21" x14ac:dyDescent="0.2">
      <c r="C259" s="2">
        <v>0</v>
      </c>
      <c r="D259" s="2">
        <v>0</v>
      </c>
      <c r="E259" s="2">
        <v>0</v>
      </c>
      <c r="F259" s="2">
        <v>1</v>
      </c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3:21" x14ac:dyDescent="0.2">
      <c r="C260" s="2">
        <v>0</v>
      </c>
      <c r="D260" s="2">
        <v>0</v>
      </c>
      <c r="E260" s="2">
        <v>0</v>
      </c>
      <c r="F260" s="2">
        <v>1</v>
      </c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3:21" x14ac:dyDescent="0.2">
      <c r="C261" s="2">
        <v>0</v>
      </c>
      <c r="D261" s="2">
        <v>0</v>
      </c>
      <c r="E261" s="2">
        <v>0</v>
      </c>
      <c r="F261" s="2">
        <v>1</v>
      </c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3:21" x14ac:dyDescent="0.2">
      <c r="C262" s="2">
        <v>1</v>
      </c>
      <c r="D262" s="2">
        <v>0</v>
      </c>
      <c r="E262" s="2">
        <v>0</v>
      </c>
      <c r="F262" s="2">
        <v>0</v>
      </c>
      <c r="G262" s="2"/>
      <c r="H262" s="3"/>
      <c r="I262" s="3"/>
      <c r="J262" s="2">
        <v>9</v>
      </c>
      <c r="K262" s="3"/>
      <c r="L262" s="2">
        <v>12</v>
      </c>
      <c r="M262" s="2">
        <v>50</v>
      </c>
      <c r="N262" s="2"/>
      <c r="O262" s="3"/>
      <c r="P262" s="3"/>
      <c r="Q262" s="3"/>
      <c r="R262" s="3"/>
      <c r="S262" s="3"/>
      <c r="T262" s="3"/>
      <c r="U262" s="3"/>
    </row>
    <row r="263" spans="3:21" x14ac:dyDescent="0.2">
      <c r="C263" s="2">
        <v>0</v>
      </c>
      <c r="D263" s="2">
        <v>0</v>
      </c>
      <c r="E263" s="2">
        <v>0</v>
      </c>
      <c r="F263" s="2">
        <v>1</v>
      </c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3:21" x14ac:dyDescent="0.2">
      <c r="C264" s="2">
        <v>1</v>
      </c>
      <c r="D264" s="2">
        <v>0</v>
      </c>
      <c r="E264" s="2">
        <v>0</v>
      </c>
      <c r="F264" s="2">
        <v>0</v>
      </c>
      <c r="G264" s="2"/>
      <c r="H264" s="3"/>
      <c r="I264" s="3"/>
      <c r="J264" s="2">
        <v>1</v>
      </c>
      <c r="K264" s="2">
        <v>15</v>
      </c>
      <c r="L264" s="2">
        <v>8</v>
      </c>
      <c r="M264" s="2">
        <v>120</v>
      </c>
      <c r="N264" s="2"/>
      <c r="O264" s="3"/>
      <c r="P264" s="3"/>
      <c r="Q264" s="3"/>
      <c r="R264" s="3"/>
      <c r="S264" s="3"/>
      <c r="T264" s="3"/>
      <c r="U264" s="3"/>
    </row>
    <row r="265" spans="3:21" x14ac:dyDescent="0.2">
      <c r="C265" s="2">
        <v>0</v>
      </c>
      <c r="D265" s="2">
        <v>0</v>
      </c>
      <c r="E265" s="2">
        <v>0</v>
      </c>
      <c r="F265" s="2">
        <v>1</v>
      </c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3:21" x14ac:dyDescent="0.2">
      <c r="C266" s="2">
        <v>0</v>
      </c>
      <c r="D266" s="2">
        <v>0</v>
      </c>
      <c r="E266" s="2">
        <v>0</v>
      </c>
      <c r="F266" s="2">
        <v>1</v>
      </c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3:21" x14ac:dyDescent="0.2">
      <c r="C267" s="2">
        <v>0</v>
      </c>
      <c r="D267" s="2">
        <v>0</v>
      </c>
      <c r="E267" s="2">
        <v>0</v>
      </c>
      <c r="F267" s="2">
        <v>1</v>
      </c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3:21" x14ac:dyDescent="0.2">
      <c r="C268" s="2">
        <v>0</v>
      </c>
      <c r="D268" s="2">
        <v>0</v>
      </c>
      <c r="E268" s="2">
        <v>0</v>
      </c>
      <c r="F268" s="2">
        <v>1</v>
      </c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3:21" x14ac:dyDescent="0.2">
      <c r="C269" s="2">
        <v>1</v>
      </c>
      <c r="D269" s="2">
        <v>0</v>
      </c>
      <c r="E269" s="2">
        <v>0</v>
      </c>
      <c r="F269" s="2">
        <v>0</v>
      </c>
      <c r="G269" s="2"/>
      <c r="H269" s="3"/>
      <c r="I269" s="3"/>
      <c r="J269" s="2">
        <v>9</v>
      </c>
      <c r="K269" s="3"/>
      <c r="L269" s="2">
        <v>8</v>
      </c>
      <c r="M269" s="2">
        <v>150</v>
      </c>
      <c r="N269" s="2"/>
      <c r="O269" s="3"/>
      <c r="P269" s="3"/>
      <c r="Q269" s="3"/>
      <c r="R269" s="3"/>
      <c r="S269" s="3"/>
      <c r="T269" s="3"/>
      <c r="U269" s="3"/>
    </row>
    <row r="270" spans="3:21" x14ac:dyDescent="0.2">
      <c r="C270" s="2">
        <v>0</v>
      </c>
      <c r="D270" s="2">
        <v>0</v>
      </c>
      <c r="E270" s="2">
        <v>0</v>
      </c>
      <c r="F270" s="2">
        <v>1</v>
      </c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3:21" x14ac:dyDescent="0.2">
      <c r="C271" s="2">
        <v>0</v>
      </c>
      <c r="D271" s="2">
        <v>0</v>
      </c>
      <c r="E271" s="2">
        <v>0</v>
      </c>
      <c r="F271" s="2">
        <v>1</v>
      </c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3:21" x14ac:dyDescent="0.2">
      <c r="C272" s="2">
        <v>0</v>
      </c>
      <c r="D272" s="2">
        <v>0</v>
      </c>
      <c r="E272" s="2">
        <v>1</v>
      </c>
      <c r="F272" s="2">
        <v>0</v>
      </c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2">
        <v>3</v>
      </c>
      <c r="T272" s="2">
        <v>6</v>
      </c>
      <c r="U272" s="2">
        <v>70</v>
      </c>
    </row>
    <row r="273" spans="3:21" x14ac:dyDescent="0.2">
      <c r="C273" s="2">
        <v>0</v>
      </c>
      <c r="D273" s="2">
        <v>0</v>
      </c>
      <c r="E273" s="2">
        <v>0</v>
      </c>
      <c r="F273" s="2">
        <v>1</v>
      </c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3:21" x14ac:dyDescent="0.2">
      <c r="C274" s="2">
        <v>0</v>
      </c>
      <c r="D274" s="2">
        <v>0</v>
      </c>
      <c r="E274" s="2">
        <v>0</v>
      </c>
      <c r="F274" s="2">
        <v>1</v>
      </c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3:21" x14ac:dyDescent="0.2">
      <c r="C275" s="2">
        <v>0</v>
      </c>
      <c r="D275" s="2">
        <v>0</v>
      </c>
      <c r="E275" s="2">
        <v>0</v>
      </c>
      <c r="F275" s="2">
        <v>1</v>
      </c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3:21" x14ac:dyDescent="0.2">
      <c r="C276" s="2">
        <v>1</v>
      </c>
      <c r="D276" s="2">
        <v>0</v>
      </c>
      <c r="E276" s="2">
        <v>0</v>
      </c>
      <c r="F276" s="2">
        <v>0</v>
      </c>
      <c r="G276" s="2"/>
      <c r="H276" s="3"/>
      <c r="I276" s="3"/>
      <c r="J276" s="2">
        <v>1</v>
      </c>
      <c r="K276" s="2">
        <v>8</v>
      </c>
      <c r="L276" s="2">
        <v>7</v>
      </c>
      <c r="M276" s="2">
        <v>100</v>
      </c>
      <c r="N276" s="2"/>
      <c r="O276" s="3"/>
      <c r="P276" s="3"/>
      <c r="Q276" s="3"/>
      <c r="R276" s="3"/>
      <c r="S276" s="3"/>
      <c r="T276" s="3"/>
      <c r="U276" s="3"/>
    </row>
    <row r="277" spans="3:21" x14ac:dyDescent="0.2">
      <c r="C277" s="2">
        <v>0</v>
      </c>
      <c r="D277" s="2">
        <v>0</v>
      </c>
      <c r="E277" s="2">
        <v>1</v>
      </c>
      <c r="F277" s="2">
        <v>0</v>
      </c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2">
        <v>1</v>
      </c>
      <c r="T277" s="2">
        <v>16</v>
      </c>
      <c r="U277" s="2">
        <v>300</v>
      </c>
    </row>
    <row r="278" spans="3:21" x14ac:dyDescent="0.2">
      <c r="C278" s="2">
        <v>0</v>
      </c>
      <c r="D278" s="2">
        <v>0</v>
      </c>
      <c r="E278" s="2">
        <v>0</v>
      </c>
      <c r="F278" s="2">
        <v>1</v>
      </c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3:21" x14ac:dyDescent="0.2">
      <c r="C279" s="2">
        <v>0</v>
      </c>
      <c r="D279" s="2">
        <v>0</v>
      </c>
      <c r="E279" s="2">
        <v>0</v>
      </c>
      <c r="F279" s="2">
        <v>1</v>
      </c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3:21" x14ac:dyDescent="0.2">
      <c r="C280" s="2">
        <v>0</v>
      </c>
      <c r="D280" s="2">
        <v>0</v>
      </c>
      <c r="E280" s="2">
        <v>0</v>
      </c>
      <c r="F280" s="2">
        <v>1</v>
      </c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3:21" x14ac:dyDescent="0.2">
      <c r="C281" s="2">
        <v>0</v>
      </c>
      <c r="D281" s="2">
        <v>0</v>
      </c>
      <c r="E281" s="2">
        <v>0</v>
      </c>
      <c r="F281" s="2">
        <v>1</v>
      </c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3:21" x14ac:dyDescent="0.2">
      <c r="C282" s="2">
        <v>1</v>
      </c>
      <c r="D282" s="2">
        <v>0</v>
      </c>
      <c r="E282" s="2">
        <v>0</v>
      </c>
      <c r="F282" s="2">
        <v>0</v>
      </c>
      <c r="G282" s="2"/>
      <c r="H282" s="3"/>
      <c r="I282" s="3"/>
      <c r="J282" s="2">
        <v>1</v>
      </c>
      <c r="K282" s="2">
        <v>6</v>
      </c>
      <c r="L282" s="2">
        <v>4</v>
      </c>
      <c r="M282" s="2">
        <v>120</v>
      </c>
      <c r="N282" s="2"/>
      <c r="O282" s="3"/>
      <c r="P282" s="3"/>
      <c r="Q282" s="3"/>
      <c r="R282" s="3"/>
      <c r="S282" s="3"/>
      <c r="T282" s="3"/>
      <c r="U282" s="3"/>
    </row>
    <row r="283" spans="3:21" x14ac:dyDescent="0.2">
      <c r="C283" s="2">
        <v>0</v>
      </c>
      <c r="D283" s="2">
        <v>0</v>
      </c>
      <c r="E283" s="2">
        <v>0</v>
      </c>
      <c r="F283" s="2">
        <v>1</v>
      </c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3:21" x14ac:dyDescent="0.2">
      <c r="C284" s="2">
        <v>0</v>
      </c>
      <c r="D284" s="2">
        <v>0</v>
      </c>
      <c r="E284" s="2">
        <v>0</v>
      </c>
      <c r="F284" s="2">
        <v>1</v>
      </c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3:21" x14ac:dyDescent="0.2">
      <c r="C285" s="2">
        <v>0</v>
      </c>
      <c r="D285" s="2">
        <v>0</v>
      </c>
      <c r="E285" s="2">
        <v>1</v>
      </c>
      <c r="F285" s="2">
        <v>0</v>
      </c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2">
        <v>3</v>
      </c>
      <c r="T285" s="2">
        <v>8</v>
      </c>
      <c r="U285" s="2">
        <v>80</v>
      </c>
    </row>
    <row r="286" spans="3:21" x14ac:dyDescent="0.2">
      <c r="C286" s="2">
        <v>0</v>
      </c>
      <c r="D286" s="2">
        <v>0</v>
      </c>
      <c r="E286" s="2">
        <v>0</v>
      </c>
      <c r="F286" s="2">
        <v>1</v>
      </c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3:21" x14ac:dyDescent="0.2">
      <c r="C287" s="2">
        <v>0</v>
      </c>
      <c r="D287" s="2">
        <v>0</v>
      </c>
      <c r="E287" s="2">
        <v>0</v>
      </c>
      <c r="F287" s="2">
        <v>1</v>
      </c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3:21" x14ac:dyDescent="0.2">
      <c r="C288" s="2">
        <v>0</v>
      </c>
      <c r="D288" s="2">
        <v>0</v>
      </c>
      <c r="E288" s="2">
        <v>0</v>
      </c>
      <c r="F288" s="2">
        <v>1</v>
      </c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3:21" x14ac:dyDescent="0.2">
      <c r="C289" s="2">
        <v>0</v>
      </c>
      <c r="D289" s="2">
        <v>1</v>
      </c>
      <c r="E289" s="2">
        <v>0</v>
      </c>
      <c r="F289" s="2">
        <v>0</v>
      </c>
      <c r="G289" s="2"/>
      <c r="H289" s="3"/>
      <c r="I289" s="3"/>
      <c r="J289" s="3"/>
      <c r="K289" s="3"/>
      <c r="L289" s="3"/>
      <c r="M289" s="3"/>
      <c r="N289" s="3"/>
      <c r="O289" s="2">
        <v>1</v>
      </c>
      <c r="P289" s="2">
        <v>6</v>
      </c>
      <c r="Q289" s="2">
        <v>60</v>
      </c>
      <c r="R289" s="2"/>
      <c r="S289" s="3"/>
      <c r="T289" s="3"/>
      <c r="U289" s="3"/>
    </row>
    <row r="290" spans="3:21" x14ac:dyDescent="0.2">
      <c r="C290" s="2">
        <v>0</v>
      </c>
      <c r="D290" s="2">
        <v>0</v>
      </c>
      <c r="E290" s="2">
        <v>0</v>
      </c>
      <c r="F290" s="2">
        <v>1</v>
      </c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3:21" x14ac:dyDescent="0.2">
      <c r="C291" s="2">
        <v>1</v>
      </c>
      <c r="D291" s="2">
        <v>0</v>
      </c>
      <c r="E291" s="2">
        <v>0</v>
      </c>
      <c r="F291" s="2">
        <v>0</v>
      </c>
      <c r="G291" s="2"/>
      <c r="H291" s="3"/>
      <c r="I291" s="3"/>
      <c r="J291" s="2">
        <v>9</v>
      </c>
      <c r="K291" s="3"/>
      <c r="L291" s="2">
        <v>10</v>
      </c>
      <c r="M291" s="2">
        <v>90</v>
      </c>
      <c r="N291" s="2"/>
      <c r="O291" s="3"/>
      <c r="P291" s="3"/>
      <c r="Q291" s="3"/>
      <c r="R291" s="3"/>
      <c r="S291" s="3"/>
      <c r="T291" s="3"/>
      <c r="U291" s="3"/>
    </row>
    <row r="292" spans="3:21" x14ac:dyDescent="0.2">
      <c r="C292" s="2">
        <v>0</v>
      </c>
      <c r="D292" s="2">
        <v>0</v>
      </c>
      <c r="E292" s="2">
        <v>0</v>
      </c>
      <c r="F292" s="2">
        <v>1</v>
      </c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3:21" x14ac:dyDescent="0.2">
      <c r="C293" s="2">
        <v>0</v>
      </c>
      <c r="D293" s="2">
        <v>1</v>
      </c>
      <c r="E293" s="2">
        <v>0</v>
      </c>
      <c r="F293" s="2">
        <v>0</v>
      </c>
      <c r="G293" s="2"/>
      <c r="H293" s="3"/>
      <c r="I293" s="3"/>
      <c r="J293" s="3"/>
      <c r="K293" s="3"/>
      <c r="L293" s="3"/>
      <c r="M293" s="3"/>
      <c r="N293" s="3"/>
      <c r="O293" s="2">
        <v>3</v>
      </c>
      <c r="P293" s="2">
        <v>4</v>
      </c>
      <c r="Q293" s="2">
        <v>80</v>
      </c>
      <c r="R293" s="2"/>
      <c r="S293" s="3"/>
      <c r="T293" s="3"/>
      <c r="U293" s="3"/>
    </row>
    <row r="294" spans="3:21" x14ac:dyDescent="0.2">
      <c r="C294" s="2">
        <v>0</v>
      </c>
      <c r="D294" s="2">
        <v>0</v>
      </c>
      <c r="E294" s="2">
        <v>0</v>
      </c>
      <c r="F294" s="2">
        <v>1</v>
      </c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3:21" x14ac:dyDescent="0.2">
      <c r="C295" s="2">
        <v>0</v>
      </c>
      <c r="D295" s="2">
        <v>0</v>
      </c>
      <c r="E295" s="2">
        <v>0</v>
      </c>
      <c r="F295" s="2">
        <v>1</v>
      </c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3:21" x14ac:dyDescent="0.2">
      <c r="C296" s="2">
        <v>0</v>
      </c>
      <c r="D296" s="2">
        <v>0</v>
      </c>
      <c r="E296" s="2">
        <v>0</v>
      </c>
      <c r="F296" s="2">
        <v>1</v>
      </c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3:21" x14ac:dyDescent="0.2">
      <c r="C297" s="2">
        <v>1</v>
      </c>
      <c r="D297" s="2">
        <v>0</v>
      </c>
      <c r="E297" s="2">
        <v>0</v>
      </c>
      <c r="F297" s="2">
        <v>0</v>
      </c>
      <c r="G297" s="2"/>
      <c r="H297" s="3"/>
      <c r="I297" s="3"/>
      <c r="J297" s="2">
        <v>1</v>
      </c>
      <c r="K297" s="2">
        <v>4</v>
      </c>
      <c r="L297" s="2">
        <v>24</v>
      </c>
      <c r="M297" s="2">
        <v>360</v>
      </c>
      <c r="N297" s="2"/>
      <c r="O297" s="3"/>
      <c r="P297" s="3"/>
      <c r="Q297" s="3"/>
      <c r="R297" s="3"/>
      <c r="S297" s="3"/>
      <c r="T297" s="3"/>
      <c r="U297" s="3"/>
    </row>
    <row r="298" spans="3:21" x14ac:dyDescent="0.2">
      <c r="C298" s="2">
        <v>1</v>
      </c>
      <c r="D298" s="2">
        <v>0</v>
      </c>
      <c r="E298" s="2">
        <v>0</v>
      </c>
      <c r="F298" s="2">
        <v>0</v>
      </c>
      <c r="G298" s="2"/>
      <c r="H298" s="3"/>
      <c r="I298" s="3"/>
      <c r="J298" s="2">
        <v>1</v>
      </c>
      <c r="K298" s="2">
        <v>20</v>
      </c>
      <c r="L298" s="2">
        <v>6</v>
      </c>
      <c r="M298" s="2">
        <v>120</v>
      </c>
      <c r="N298" s="2"/>
      <c r="O298" s="3"/>
      <c r="P298" s="3"/>
      <c r="Q298" s="3"/>
      <c r="R298" s="3"/>
      <c r="S298" s="3"/>
      <c r="T298" s="3"/>
      <c r="U298" s="3"/>
    </row>
    <row r="299" spans="3:21" x14ac:dyDescent="0.2">
      <c r="C299" s="2">
        <v>1</v>
      </c>
      <c r="D299" s="2">
        <v>0</v>
      </c>
      <c r="E299" s="2">
        <v>0</v>
      </c>
      <c r="F299" s="2">
        <v>0</v>
      </c>
      <c r="G299" s="2"/>
      <c r="H299" s="3"/>
      <c r="I299" s="3"/>
      <c r="J299" s="2">
        <v>9</v>
      </c>
      <c r="K299" s="3"/>
      <c r="L299" s="2">
        <v>8</v>
      </c>
      <c r="M299" s="2">
        <v>100</v>
      </c>
      <c r="N299" s="2"/>
      <c r="O299" s="3"/>
      <c r="P299" s="3"/>
      <c r="Q299" s="3"/>
      <c r="R299" s="3"/>
      <c r="S299" s="3"/>
      <c r="T299" s="3"/>
      <c r="U299" s="3"/>
    </row>
    <row r="300" spans="3:21" x14ac:dyDescent="0.2">
      <c r="C300" s="2">
        <v>1</v>
      </c>
      <c r="D300" s="2">
        <v>0</v>
      </c>
      <c r="E300" s="2">
        <v>0</v>
      </c>
      <c r="F300" s="2">
        <v>0</v>
      </c>
      <c r="G300" s="2"/>
      <c r="H300" s="3"/>
      <c r="I300" s="3"/>
      <c r="J300" s="2">
        <v>9</v>
      </c>
      <c r="K300" s="3"/>
      <c r="L300" s="2">
        <v>14</v>
      </c>
      <c r="M300" s="2">
        <v>320</v>
      </c>
      <c r="N300" s="2"/>
      <c r="O300" s="3"/>
      <c r="P300" s="3"/>
      <c r="Q300" s="3"/>
      <c r="R300" s="3"/>
      <c r="S300" s="3"/>
      <c r="T300" s="3"/>
      <c r="U300" s="3"/>
    </row>
    <row r="301" spans="3:21" x14ac:dyDescent="0.2">
      <c r="C301" s="2">
        <v>0</v>
      </c>
      <c r="D301" s="2">
        <v>0</v>
      </c>
      <c r="E301" s="2">
        <v>0</v>
      </c>
      <c r="F301" s="2">
        <v>1</v>
      </c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3:21" x14ac:dyDescent="0.2">
      <c r="C302" s="2">
        <v>0</v>
      </c>
      <c r="D302" s="2">
        <v>0</v>
      </c>
      <c r="E302" s="2">
        <v>0</v>
      </c>
      <c r="F302" s="2">
        <v>1</v>
      </c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3:21" x14ac:dyDescent="0.2">
      <c r="C303" s="2">
        <v>0</v>
      </c>
      <c r="D303" s="2">
        <v>0</v>
      </c>
      <c r="E303" s="2">
        <v>0</v>
      </c>
      <c r="F303" s="2">
        <v>1</v>
      </c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3:21" x14ac:dyDescent="0.2">
      <c r="C304" s="2">
        <v>1</v>
      </c>
      <c r="D304" s="2">
        <v>0</v>
      </c>
      <c r="E304" s="2">
        <v>0</v>
      </c>
      <c r="F304" s="2">
        <v>0</v>
      </c>
      <c r="G304" s="2"/>
      <c r="H304" s="3"/>
      <c r="I304" s="3"/>
      <c r="J304" s="2">
        <v>9</v>
      </c>
      <c r="K304" s="3"/>
      <c r="L304" s="2">
        <v>12</v>
      </c>
      <c r="M304" s="2">
        <v>300</v>
      </c>
      <c r="N304" s="2"/>
      <c r="O304" s="3"/>
      <c r="P304" s="3"/>
      <c r="Q304" s="3"/>
      <c r="R304" s="3"/>
      <c r="S304" s="3"/>
      <c r="T304" s="3"/>
      <c r="U304" s="3"/>
    </row>
    <row r="305" spans="3:21" x14ac:dyDescent="0.2">
      <c r="C305" s="2">
        <v>0</v>
      </c>
      <c r="D305" s="2">
        <v>0</v>
      </c>
      <c r="E305" s="2">
        <v>0</v>
      </c>
      <c r="F305" s="2">
        <v>1</v>
      </c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3:21" x14ac:dyDescent="0.2">
      <c r="C306" s="2">
        <v>0</v>
      </c>
      <c r="D306" s="2">
        <v>0</v>
      </c>
      <c r="E306" s="2">
        <v>0</v>
      </c>
      <c r="F306" s="2">
        <v>1</v>
      </c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3:21" x14ac:dyDescent="0.2">
      <c r="C307" s="2">
        <v>1</v>
      </c>
      <c r="D307" s="2">
        <v>0</v>
      </c>
      <c r="E307" s="2">
        <v>0</v>
      </c>
      <c r="F307" s="2">
        <v>0</v>
      </c>
      <c r="G307" s="2"/>
      <c r="H307" s="3"/>
      <c r="I307" s="3"/>
      <c r="J307" s="2">
        <v>1</v>
      </c>
      <c r="K307" s="2">
        <v>4</v>
      </c>
      <c r="L307" s="2">
        <v>20</v>
      </c>
      <c r="M307" s="2">
        <v>250</v>
      </c>
      <c r="N307" s="2"/>
      <c r="O307" s="3"/>
      <c r="P307" s="3"/>
      <c r="Q307" s="3"/>
      <c r="R307" s="3"/>
      <c r="S307" s="3"/>
      <c r="T307" s="3"/>
      <c r="U307" s="3"/>
    </row>
    <row r="308" spans="3:21" x14ac:dyDescent="0.2">
      <c r="C308" s="2">
        <v>0</v>
      </c>
      <c r="D308" s="2">
        <v>0</v>
      </c>
      <c r="E308" s="2">
        <v>0</v>
      </c>
      <c r="F308" s="2">
        <v>1</v>
      </c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3:21" x14ac:dyDescent="0.2">
      <c r="C309" s="2">
        <v>0</v>
      </c>
      <c r="D309" s="2">
        <v>1</v>
      </c>
      <c r="E309" s="2">
        <v>0</v>
      </c>
      <c r="F309" s="2">
        <v>0</v>
      </c>
      <c r="G309" s="2"/>
      <c r="H309" s="3"/>
      <c r="I309" s="3"/>
      <c r="J309" s="3"/>
      <c r="K309" s="3"/>
      <c r="L309" s="3"/>
      <c r="M309" s="3"/>
      <c r="N309" s="3"/>
      <c r="O309" s="2">
        <v>1</v>
      </c>
      <c r="P309" s="2">
        <v>8</v>
      </c>
      <c r="Q309" s="2">
        <v>120</v>
      </c>
      <c r="R309" s="2"/>
      <c r="S309" s="3"/>
      <c r="T309" s="3"/>
      <c r="U309" s="3"/>
    </row>
    <row r="310" spans="3:21" x14ac:dyDescent="0.2">
      <c r="C310" s="2">
        <v>0</v>
      </c>
      <c r="D310" s="2">
        <v>0</v>
      </c>
      <c r="E310" s="2">
        <v>0</v>
      </c>
      <c r="F310" s="2">
        <v>1</v>
      </c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3:21" x14ac:dyDescent="0.2">
      <c r="C311" s="2">
        <v>1</v>
      </c>
      <c r="D311" s="2">
        <v>0</v>
      </c>
      <c r="E311" s="2">
        <v>0</v>
      </c>
      <c r="F311" s="2">
        <v>0</v>
      </c>
      <c r="G311" s="2"/>
      <c r="H311" s="3"/>
      <c r="I311" s="3"/>
      <c r="J311" s="2">
        <v>9</v>
      </c>
      <c r="K311" s="3"/>
      <c r="L311" s="2">
        <v>20</v>
      </c>
      <c r="M311" s="2">
        <v>260</v>
      </c>
      <c r="N311" s="2"/>
      <c r="O311" s="3"/>
      <c r="P311" s="3"/>
      <c r="Q311" s="3"/>
      <c r="R311" s="3"/>
      <c r="S311" s="3"/>
      <c r="T311" s="3"/>
      <c r="U311" s="3"/>
    </row>
    <row r="312" spans="3:21" x14ac:dyDescent="0.2">
      <c r="C312" s="2">
        <v>1</v>
      </c>
      <c r="D312" s="2">
        <v>0</v>
      </c>
      <c r="E312" s="2">
        <v>0</v>
      </c>
      <c r="F312" s="2">
        <v>0</v>
      </c>
      <c r="G312" s="2"/>
      <c r="H312" s="3"/>
      <c r="I312" s="3"/>
      <c r="J312" s="2">
        <v>9</v>
      </c>
      <c r="K312" s="3"/>
      <c r="L312" s="2">
        <v>12</v>
      </c>
      <c r="M312" s="2">
        <v>150</v>
      </c>
      <c r="N312" s="2"/>
      <c r="O312" s="3"/>
      <c r="P312" s="3"/>
      <c r="Q312" s="3"/>
      <c r="R312" s="3"/>
      <c r="S312" s="3"/>
      <c r="T312" s="3"/>
      <c r="U312" s="3"/>
    </row>
    <row r="313" spans="3:21" x14ac:dyDescent="0.2">
      <c r="C313" s="2">
        <v>0</v>
      </c>
      <c r="D313" s="2">
        <v>0</v>
      </c>
      <c r="E313" s="2">
        <v>0</v>
      </c>
      <c r="F313" s="2">
        <v>1</v>
      </c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3:21" x14ac:dyDescent="0.2">
      <c r="C314" s="2">
        <v>0</v>
      </c>
      <c r="D314" s="2">
        <v>0</v>
      </c>
      <c r="E314" s="2">
        <v>1</v>
      </c>
      <c r="F314" s="2">
        <v>0</v>
      </c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2">
        <v>2</v>
      </c>
      <c r="T314" s="2">
        <v>8</v>
      </c>
      <c r="U314" s="2">
        <v>120</v>
      </c>
    </row>
    <row r="315" spans="3:21" x14ac:dyDescent="0.2">
      <c r="C315" s="2">
        <v>0</v>
      </c>
      <c r="D315" s="2">
        <v>0</v>
      </c>
      <c r="E315" s="2">
        <v>0</v>
      </c>
      <c r="F315" s="2">
        <v>1</v>
      </c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3:21" x14ac:dyDescent="0.2">
      <c r="C316" s="2">
        <v>0</v>
      </c>
      <c r="D316" s="2">
        <v>0</v>
      </c>
      <c r="E316" s="2">
        <v>0</v>
      </c>
      <c r="F316" s="2">
        <v>1</v>
      </c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3:21" x14ac:dyDescent="0.2">
      <c r="C317" s="2">
        <v>0</v>
      </c>
      <c r="D317" s="2">
        <v>0</v>
      </c>
      <c r="E317" s="2">
        <v>0</v>
      </c>
      <c r="F317" s="2">
        <v>1</v>
      </c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3:21" x14ac:dyDescent="0.2">
      <c r="C318" s="2">
        <v>0</v>
      </c>
      <c r="D318" s="2">
        <v>0</v>
      </c>
      <c r="E318" s="2">
        <v>0</v>
      </c>
      <c r="F318" s="2">
        <v>1</v>
      </c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3:21" x14ac:dyDescent="0.2">
      <c r="C319" s="2">
        <v>0</v>
      </c>
      <c r="D319" s="2">
        <v>0</v>
      </c>
      <c r="E319" s="2">
        <v>0</v>
      </c>
      <c r="F319" s="2">
        <v>1</v>
      </c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3:21" x14ac:dyDescent="0.2">
      <c r="C320" s="2">
        <v>0</v>
      </c>
      <c r="D320" s="2">
        <v>0</v>
      </c>
      <c r="E320" s="2">
        <v>0</v>
      </c>
      <c r="F320" s="2">
        <v>1</v>
      </c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3:21" x14ac:dyDescent="0.2">
      <c r="C321" s="2">
        <v>0</v>
      </c>
      <c r="D321" s="2">
        <v>0</v>
      </c>
      <c r="E321" s="2">
        <v>0</v>
      </c>
      <c r="F321" s="2">
        <v>1</v>
      </c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3:21" x14ac:dyDescent="0.2">
      <c r="C322" s="2">
        <v>0</v>
      </c>
      <c r="D322" s="2">
        <v>0</v>
      </c>
      <c r="E322" s="2">
        <v>0</v>
      </c>
      <c r="F322" s="2">
        <v>1</v>
      </c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3:21" x14ac:dyDescent="0.2">
      <c r="C323" s="2">
        <v>0</v>
      </c>
      <c r="D323" s="2">
        <v>0</v>
      </c>
      <c r="E323" s="2">
        <v>0</v>
      </c>
      <c r="F323" s="2">
        <v>1</v>
      </c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3:21" x14ac:dyDescent="0.2">
      <c r="C324" s="2">
        <v>0</v>
      </c>
      <c r="D324" s="2">
        <v>0</v>
      </c>
      <c r="E324" s="2">
        <v>0</v>
      </c>
      <c r="F324" s="2">
        <v>1</v>
      </c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3:21" x14ac:dyDescent="0.2">
      <c r="C325" s="2">
        <v>1</v>
      </c>
      <c r="D325" s="2">
        <v>0</v>
      </c>
      <c r="E325" s="2">
        <v>0</v>
      </c>
      <c r="F325" s="2">
        <v>0</v>
      </c>
      <c r="G325" s="2"/>
      <c r="H325" s="3"/>
      <c r="I325" s="3"/>
      <c r="J325" s="2">
        <v>9</v>
      </c>
      <c r="K325" s="3"/>
      <c r="L325" s="2">
        <v>8</v>
      </c>
      <c r="M325" s="2">
        <v>130</v>
      </c>
      <c r="N325" s="2"/>
      <c r="O325" s="3"/>
      <c r="P325" s="3"/>
      <c r="Q325" s="3"/>
      <c r="R325" s="3"/>
      <c r="S325" s="3"/>
      <c r="T325" s="3"/>
      <c r="U325" s="3"/>
    </row>
    <row r="326" spans="3:21" x14ac:dyDescent="0.2">
      <c r="C326" s="2">
        <v>0</v>
      </c>
      <c r="D326" s="2">
        <v>0</v>
      </c>
      <c r="E326" s="2">
        <v>0</v>
      </c>
      <c r="F326" s="2">
        <v>1</v>
      </c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3:21" x14ac:dyDescent="0.2">
      <c r="C327" s="2">
        <v>0</v>
      </c>
      <c r="D327" s="2">
        <v>0</v>
      </c>
      <c r="E327" s="2">
        <v>0</v>
      </c>
      <c r="F327" s="2">
        <v>1</v>
      </c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3:21" x14ac:dyDescent="0.2">
      <c r="C328" s="2">
        <v>0</v>
      </c>
      <c r="D328" s="2">
        <v>0</v>
      </c>
      <c r="E328" s="2">
        <v>0</v>
      </c>
      <c r="F328" s="2">
        <v>1</v>
      </c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3:21" x14ac:dyDescent="0.2">
      <c r="C329" s="2">
        <v>1</v>
      </c>
      <c r="D329" s="2">
        <v>0</v>
      </c>
      <c r="E329" s="2">
        <v>0</v>
      </c>
      <c r="F329" s="2">
        <v>0</v>
      </c>
      <c r="G329" s="2"/>
      <c r="H329" s="3"/>
      <c r="I329" s="3"/>
      <c r="J329" s="2">
        <v>9</v>
      </c>
      <c r="K329" s="3"/>
      <c r="L329" s="2">
        <v>10</v>
      </c>
      <c r="M329" s="2">
        <v>160</v>
      </c>
      <c r="N329" s="2"/>
      <c r="O329" s="3"/>
      <c r="P329" s="3"/>
      <c r="Q329" s="3"/>
      <c r="R329" s="3"/>
      <c r="S329" s="3"/>
      <c r="T329" s="3"/>
      <c r="U329" s="3"/>
    </row>
    <row r="330" spans="3:21" x14ac:dyDescent="0.2">
      <c r="C330" s="2">
        <v>0</v>
      </c>
      <c r="D330" s="2">
        <v>0</v>
      </c>
      <c r="E330" s="2">
        <v>0</v>
      </c>
      <c r="F330" s="2">
        <v>1</v>
      </c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3:21" x14ac:dyDescent="0.2">
      <c r="C331" s="2">
        <v>0</v>
      </c>
      <c r="D331" s="2">
        <v>0</v>
      </c>
      <c r="E331" s="2">
        <v>0</v>
      </c>
      <c r="F331" s="2">
        <v>1</v>
      </c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3:21" x14ac:dyDescent="0.2">
      <c r="C332" s="2">
        <v>0</v>
      </c>
      <c r="D332" s="2">
        <v>0</v>
      </c>
      <c r="E332" s="2">
        <v>0</v>
      </c>
      <c r="F332" s="2">
        <v>1</v>
      </c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3:21" x14ac:dyDescent="0.2">
      <c r="C333" s="2">
        <v>0</v>
      </c>
      <c r="D333" s="2">
        <v>0</v>
      </c>
      <c r="E333" s="2">
        <v>0</v>
      </c>
      <c r="F333" s="2">
        <v>1</v>
      </c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3:21" x14ac:dyDescent="0.2">
      <c r="C334" s="2">
        <v>0</v>
      </c>
      <c r="D334" s="2">
        <v>0</v>
      </c>
      <c r="E334" s="2">
        <v>0</v>
      </c>
      <c r="F334" s="2">
        <v>1</v>
      </c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3:21" x14ac:dyDescent="0.2">
      <c r="C335" s="2">
        <v>0</v>
      </c>
      <c r="D335" s="2">
        <v>0</v>
      </c>
      <c r="E335" s="2">
        <v>0</v>
      </c>
      <c r="F335" s="2">
        <v>1</v>
      </c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3:21" x14ac:dyDescent="0.2">
      <c r="C336" s="2">
        <v>1</v>
      </c>
      <c r="D336" s="2">
        <v>0</v>
      </c>
      <c r="E336" s="2">
        <v>0</v>
      </c>
      <c r="F336" s="2">
        <v>0</v>
      </c>
      <c r="G336" s="2"/>
      <c r="H336" s="3"/>
      <c r="I336" s="3"/>
      <c r="J336" s="2">
        <v>9</v>
      </c>
      <c r="K336" s="3"/>
      <c r="L336" s="2">
        <v>16</v>
      </c>
      <c r="M336" s="2">
        <v>300</v>
      </c>
      <c r="N336" s="2"/>
      <c r="O336" s="3"/>
      <c r="P336" s="3"/>
      <c r="Q336" s="3"/>
      <c r="R336" s="3"/>
      <c r="S336" s="3"/>
      <c r="T336" s="3"/>
      <c r="U336" s="3"/>
    </row>
    <row r="337" spans="3:21" x14ac:dyDescent="0.2">
      <c r="C337" s="2">
        <v>0</v>
      </c>
      <c r="D337" s="2">
        <v>1</v>
      </c>
      <c r="E337" s="2">
        <v>0</v>
      </c>
      <c r="F337" s="2">
        <v>0</v>
      </c>
      <c r="G337" s="2"/>
      <c r="H337" s="3"/>
      <c r="I337" s="3"/>
      <c r="J337" s="3"/>
      <c r="K337" s="3"/>
      <c r="L337" s="3"/>
      <c r="M337" s="3"/>
      <c r="N337" s="3"/>
      <c r="O337" s="2">
        <v>1</v>
      </c>
      <c r="P337" s="2">
        <v>8</v>
      </c>
      <c r="Q337" s="2">
        <v>80</v>
      </c>
      <c r="R337" s="2"/>
      <c r="S337" s="3"/>
      <c r="T337" s="3"/>
      <c r="U337" s="3"/>
    </row>
    <row r="338" spans="3:21" x14ac:dyDescent="0.2">
      <c r="C338" s="2">
        <v>0</v>
      </c>
      <c r="D338" s="2">
        <v>0</v>
      </c>
      <c r="E338" s="2">
        <v>0</v>
      </c>
      <c r="F338" s="2">
        <v>1</v>
      </c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3:21" x14ac:dyDescent="0.2">
      <c r="C339" s="2">
        <v>0</v>
      </c>
      <c r="D339" s="2">
        <v>0</v>
      </c>
      <c r="E339" s="2">
        <v>0</v>
      </c>
      <c r="F339" s="2">
        <v>1</v>
      </c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3:21" x14ac:dyDescent="0.2">
      <c r="C340" s="2">
        <v>1</v>
      </c>
      <c r="D340" s="2">
        <v>0</v>
      </c>
      <c r="E340" s="2">
        <v>0</v>
      </c>
      <c r="F340" s="2">
        <v>0</v>
      </c>
      <c r="G340" s="2"/>
      <c r="H340" s="3"/>
      <c r="I340" s="3"/>
      <c r="J340" s="2">
        <v>9</v>
      </c>
      <c r="K340" s="3"/>
      <c r="L340" s="2">
        <v>8</v>
      </c>
      <c r="M340" s="2">
        <v>310</v>
      </c>
      <c r="N340" s="2"/>
      <c r="O340" s="3"/>
      <c r="P340" s="3"/>
      <c r="Q340" s="3"/>
      <c r="R340" s="3"/>
      <c r="S340" s="3"/>
      <c r="T340" s="3"/>
      <c r="U340" s="3"/>
    </row>
    <row r="341" spans="3:21" x14ac:dyDescent="0.2">
      <c r="C341" s="2">
        <v>0</v>
      </c>
      <c r="D341" s="2">
        <v>0</v>
      </c>
      <c r="E341" s="2">
        <v>0</v>
      </c>
      <c r="F341" s="2">
        <v>1</v>
      </c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3:21" x14ac:dyDescent="0.2">
      <c r="C342" s="2">
        <v>1</v>
      </c>
      <c r="D342" s="2">
        <v>0</v>
      </c>
      <c r="E342" s="2">
        <v>0</v>
      </c>
      <c r="F342" s="2">
        <v>0</v>
      </c>
      <c r="G342" s="2"/>
      <c r="H342" s="3"/>
      <c r="I342" s="3"/>
      <c r="J342" s="2">
        <v>1</v>
      </c>
      <c r="K342" s="2">
        <v>70</v>
      </c>
      <c r="L342" s="2">
        <v>6</v>
      </c>
      <c r="M342" s="2">
        <v>200</v>
      </c>
      <c r="N342" s="2"/>
      <c r="O342" s="3"/>
      <c r="P342" s="3"/>
      <c r="Q342" s="3"/>
      <c r="R342" s="3"/>
      <c r="S342" s="3"/>
      <c r="T342" s="3"/>
      <c r="U342" s="3"/>
    </row>
    <row r="343" spans="3:21" x14ac:dyDescent="0.2">
      <c r="C343" s="2">
        <v>1</v>
      </c>
      <c r="D343" s="2">
        <v>0</v>
      </c>
      <c r="E343" s="2">
        <v>0</v>
      </c>
      <c r="F343" s="2">
        <v>0</v>
      </c>
      <c r="G343" s="2"/>
      <c r="H343" s="3"/>
      <c r="I343" s="3"/>
      <c r="J343" s="2">
        <v>9</v>
      </c>
      <c r="K343" s="3"/>
      <c r="L343" s="2">
        <v>9</v>
      </c>
      <c r="M343" s="2">
        <v>280</v>
      </c>
      <c r="N343" s="2"/>
      <c r="O343" s="3"/>
      <c r="P343" s="3"/>
      <c r="Q343" s="3"/>
      <c r="R343" s="3"/>
      <c r="S343" s="3"/>
      <c r="T343" s="3"/>
      <c r="U343" s="3"/>
    </row>
    <row r="344" spans="3:21" x14ac:dyDescent="0.2">
      <c r="C344" s="2">
        <v>0</v>
      </c>
      <c r="D344" s="2">
        <v>0</v>
      </c>
      <c r="E344" s="2">
        <v>0</v>
      </c>
      <c r="F344" s="2">
        <v>1</v>
      </c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3:21" x14ac:dyDescent="0.2">
      <c r="C345" s="2">
        <v>0</v>
      </c>
      <c r="D345" s="2">
        <v>0</v>
      </c>
      <c r="E345" s="2">
        <v>0</v>
      </c>
      <c r="F345" s="2">
        <v>1</v>
      </c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3:21" x14ac:dyDescent="0.2">
      <c r="C346" s="2">
        <v>0</v>
      </c>
      <c r="D346" s="2">
        <v>0</v>
      </c>
      <c r="E346" s="2">
        <v>0</v>
      </c>
      <c r="F346" s="2">
        <v>1</v>
      </c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3:21" x14ac:dyDescent="0.2">
      <c r="C347" s="2">
        <v>1</v>
      </c>
      <c r="D347" s="2">
        <v>0</v>
      </c>
      <c r="E347" s="2">
        <v>0</v>
      </c>
      <c r="F347" s="2">
        <v>0</v>
      </c>
      <c r="G347" s="2"/>
      <c r="H347" s="3"/>
      <c r="I347" s="3"/>
      <c r="J347" s="2">
        <v>9</v>
      </c>
      <c r="K347" s="3"/>
      <c r="L347" s="2">
        <v>8</v>
      </c>
      <c r="M347" s="2">
        <v>70</v>
      </c>
      <c r="N347" s="2"/>
      <c r="O347" s="3"/>
      <c r="P347" s="3"/>
      <c r="Q347" s="3"/>
      <c r="R347" s="3"/>
      <c r="S347" s="3"/>
      <c r="T347" s="3"/>
      <c r="U347" s="3"/>
    </row>
    <row r="348" spans="3:21" x14ac:dyDescent="0.2">
      <c r="C348" s="2">
        <v>1</v>
      </c>
      <c r="D348" s="2">
        <v>0</v>
      </c>
      <c r="E348" s="2">
        <v>0</v>
      </c>
      <c r="F348" s="2">
        <v>0</v>
      </c>
      <c r="G348" s="2"/>
      <c r="H348" s="3"/>
      <c r="I348" s="3"/>
      <c r="J348" s="2">
        <v>1</v>
      </c>
      <c r="K348" s="2">
        <v>23</v>
      </c>
      <c r="L348" s="2">
        <v>12</v>
      </c>
      <c r="M348" s="2">
        <v>300</v>
      </c>
      <c r="N348" s="2"/>
      <c r="O348" s="3"/>
      <c r="P348" s="3"/>
      <c r="Q348" s="3"/>
      <c r="R348" s="3"/>
      <c r="S348" s="3"/>
      <c r="T348" s="3"/>
      <c r="U348" s="3"/>
    </row>
    <row r="349" spans="3:21" x14ac:dyDescent="0.2">
      <c r="C349" s="2">
        <v>1</v>
      </c>
      <c r="D349" s="2">
        <v>0</v>
      </c>
      <c r="E349" s="2">
        <v>0</v>
      </c>
      <c r="F349" s="2">
        <v>0</v>
      </c>
      <c r="G349" s="2"/>
      <c r="H349" s="3"/>
      <c r="I349" s="3"/>
      <c r="J349" s="2">
        <v>9</v>
      </c>
      <c r="K349" s="3"/>
      <c r="L349" s="2">
        <v>6</v>
      </c>
      <c r="M349" s="2">
        <v>160</v>
      </c>
      <c r="N349" s="2"/>
      <c r="O349" s="3"/>
      <c r="P349" s="3"/>
      <c r="Q349" s="3"/>
      <c r="R349" s="3"/>
      <c r="S349" s="3"/>
      <c r="T349" s="3"/>
      <c r="U349" s="3"/>
    </row>
    <row r="350" spans="3:21" x14ac:dyDescent="0.2">
      <c r="C350" s="2">
        <v>0</v>
      </c>
      <c r="D350" s="2">
        <v>0</v>
      </c>
      <c r="E350" s="2">
        <v>0</v>
      </c>
      <c r="F350" s="2">
        <v>1</v>
      </c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3:21" x14ac:dyDescent="0.2">
      <c r="C351" s="2">
        <v>0</v>
      </c>
      <c r="D351" s="2">
        <v>0</v>
      </c>
      <c r="E351" s="2">
        <v>0</v>
      </c>
      <c r="F351" s="2">
        <v>1</v>
      </c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3:21" x14ac:dyDescent="0.2">
      <c r="C352" s="2">
        <v>1</v>
      </c>
      <c r="D352" s="2">
        <v>0</v>
      </c>
      <c r="E352" s="2">
        <v>0</v>
      </c>
      <c r="F352" s="2">
        <v>0</v>
      </c>
      <c r="G352" s="2"/>
      <c r="H352" s="3"/>
      <c r="I352" s="3"/>
      <c r="J352" s="2">
        <v>9</v>
      </c>
      <c r="K352" s="3"/>
      <c r="L352" s="2">
        <v>9</v>
      </c>
      <c r="M352" s="2">
        <v>150</v>
      </c>
      <c r="N352" s="2"/>
      <c r="O352" s="3"/>
      <c r="P352" s="3"/>
      <c r="Q352" s="3"/>
      <c r="R352" s="3"/>
      <c r="S352" s="3"/>
      <c r="T352" s="3"/>
      <c r="U352" s="3"/>
    </row>
    <row r="353" spans="3:21" x14ac:dyDescent="0.2">
      <c r="C353" s="2">
        <v>1</v>
      </c>
      <c r="D353" s="2">
        <v>0</v>
      </c>
      <c r="E353" s="2">
        <v>0</v>
      </c>
      <c r="F353" s="2">
        <v>0</v>
      </c>
      <c r="G353" s="2"/>
      <c r="H353" s="3"/>
      <c r="I353" s="3"/>
      <c r="J353" s="2">
        <v>9</v>
      </c>
      <c r="K353" s="3"/>
      <c r="L353" s="2">
        <v>12</v>
      </c>
      <c r="M353" s="2">
        <v>280</v>
      </c>
      <c r="N353" s="2"/>
      <c r="O353" s="3"/>
      <c r="P353" s="3"/>
      <c r="Q353" s="3"/>
      <c r="R353" s="3"/>
      <c r="S353" s="3"/>
      <c r="T353" s="3"/>
      <c r="U353" s="3"/>
    </row>
    <row r="354" spans="3:21" x14ac:dyDescent="0.2">
      <c r="C354" s="2">
        <v>1</v>
      </c>
      <c r="D354" s="2">
        <v>0</v>
      </c>
      <c r="E354" s="2">
        <v>0</v>
      </c>
      <c r="F354" s="2">
        <v>0</v>
      </c>
      <c r="G354" s="2"/>
      <c r="H354" s="3"/>
      <c r="I354" s="3"/>
      <c r="J354" s="2">
        <v>9</v>
      </c>
      <c r="K354" s="3"/>
      <c r="L354" s="2">
        <v>6</v>
      </c>
      <c r="M354" s="2">
        <v>120</v>
      </c>
      <c r="N354" s="2"/>
      <c r="O354" s="3"/>
      <c r="P354" s="3"/>
      <c r="Q354" s="3"/>
      <c r="R354" s="3"/>
      <c r="S354" s="3"/>
      <c r="T354" s="3"/>
      <c r="U354" s="3"/>
    </row>
    <row r="355" spans="3:21" x14ac:dyDescent="0.2">
      <c r="C355" s="2">
        <v>0</v>
      </c>
      <c r="D355" s="2">
        <v>0</v>
      </c>
      <c r="E355" s="2">
        <v>0</v>
      </c>
      <c r="F355" s="2">
        <v>1</v>
      </c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3:21" x14ac:dyDescent="0.2">
      <c r="C356" s="2">
        <v>0</v>
      </c>
      <c r="D356" s="2">
        <v>0</v>
      </c>
      <c r="E356" s="2">
        <v>0</v>
      </c>
      <c r="F356" s="2">
        <v>1</v>
      </c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3:21" x14ac:dyDescent="0.2">
      <c r="C357" s="2">
        <v>0</v>
      </c>
      <c r="D357" s="2">
        <v>0</v>
      </c>
      <c r="E357" s="2">
        <v>0</v>
      </c>
      <c r="F357" s="2">
        <v>1</v>
      </c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3:21" x14ac:dyDescent="0.2">
      <c r="C358" s="2">
        <v>0</v>
      </c>
      <c r="D358" s="2">
        <v>0</v>
      </c>
      <c r="E358" s="2">
        <v>0</v>
      </c>
      <c r="F358" s="2">
        <v>1</v>
      </c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3:21" x14ac:dyDescent="0.2">
      <c r="C359" s="2">
        <v>0</v>
      </c>
      <c r="D359" s="2">
        <v>0</v>
      </c>
      <c r="E359" s="2">
        <v>0</v>
      </c>
      <c r="F359" s="2">
        <v>1</v>
      </c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3:21" x14ac:dyDescent="0.2">
      <c r="C360" s="2">
        <v>1</v>
      </c>
      <c r="D360" s="2">
        <v>0</v>
      </c>
      <c r="E360" s="2">
        <v>0</v>
      </c>
      <c r="F360" s="2">
        <v>0</v>
      </c>
      <c r="G360" s="2"/>
      <c r="H360" s="3"/>
      <c r="I360" s="3"/>
      <c r="J360" s="2">
        <v>9</v>
      </c>
      <c r="K360" s="3"/>
      <c r="L360" s="2">
        <v>12</v>
      </c>
      <c r="M360" s="2">
        <v>100</v>
      </c>
      <c r="N360" s="2"/>
      <c r="O360" s="3"/>
      <c r="P360" s="3"/>
      <c r="Q360" s="3"/>
      <c r="R360" s="3"/>
      <c r="S360" s="3"/>
      <c r="T360" s="3"/>
      <c r="U360" s="3"/>
    </row>
    <row r="361" spans="3:21" x14ac:dyDescent="0.2">
      <c r="C361" s="2">
        <v>0</v>
      </c>
      <c r="D361" s="2">
        <v>0</v>
      </c>
      <c r="E361" s="2">
        <v>0</v>
      </c>
      <c r="F361" s="2">
        <v>1</v>
      </c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3:21" x14ac:dyDescent="0.2">
      <c r="C362" s="2">
        <v>0</v>
      </c>
      <c r="D362" s="2">
        <v>0</v>
      </c>
      <c r="E362" s="2">
        <v>0</v>
      </c>
      <c r="F362" s="2">
        <v>1</v>
      </c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3:21" x14ac:dyDescent="0.2">
      <c r="C363" s="2">
        <v>0</v>
      </c>
      <c r="D363" s="2">
        <v>0</v>
      </c>
      <c r="E363" s="2">
        <v>0</v>
      </c>
      <c r="F363" s="2">
        <v>1</v>
      </c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3:21" x14ac:dyDescent="0.2">
      <c r="C364" s="2">
        <v>1</v>
      </c>
      <c r="D364" s="2">
        <v>0</v>
      </c>
      <c r="E364" s="2">
        <v>0</v>
      </c>
      <c r="F364" s="2">
        <v>0</v>
      </c>
      <c r="G364" s="2"/>
      <c r="H364" s="3"/>
      <c r="I364" s="3"/>
      <c r="J364" s="2">
        <v>9</v>
      </c>
      <c r="K364" s="3"/>
      <c r="L364" s="2">
        <v>12</v>
      </c>
      <c r="M364" s="2">
        <v>290</v>
      </c>
      <c r="N364" s="2"/>
      <c r="O364" s="3"/>
      <c r="P364" s="3"/>
      <c r="Q364" s="3"/>
      <c r="R364" s="3"/>
      <c r="S364" s="3"/>
      <c r="T364" s="3"/>
      <c r="U364" s="3"/>
    </row>
    <row r="365" spans="3:21" x14ac:dyDescent="0.2">
      <c r="C365" s="2">
        <v>0</v>
      </c>
      <c r="D365" s="2">
        <v>0</v>
      </c>
      <c r="E365" s="2">
        <v>0</v>
      </c>
      <c r="F365" s="2">
        <v>1</v>
      </c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3:21" x14ac:dyDescent="0.2">
      <c r="C366" s="2">
        <v>0</v>
      </c>
      <c r="D366" s="2">
        <v>0</v>
      </c>
      <c r="E366" s="2">
        <v>0</v>
      </c>
      <c r="F366" s="2">
        <v>1</v>
      </c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3:21" x14ac:dyDescent="0.2">
      <c r="C367" s="2">
        <v>0</v>
      </c>
      <c r="D367" s="2">
        <v>0</v>
      </c>
      <c r="E367" s="2">
        <v>0</v>
      </c>
      <c r="F367" s="2">
        <v>1</v>
      </c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3:21" x14ac:dyDescent="0.2">
      <c r="C368" s="2">
        <v>0</v>
      </c>
      <c r="D368" s="2">
        <v>0</v>
      </c>
      <c r="E368" s="2">
        <v>0</v>
      </c>
      <c r="F368" s="2">
        <v>1</v>
      </c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3:21" x14ac:dyDescent="0.2">
      <c r="C369" s="2">
        <v>0</v>
      </c>
      <c r="D369" s="2">
        <v>0</v>
      </c>
      <c r="E369" s="2">
        <v>0</v>
      </c>
      <c r="F369" s="2">
        <v>1</v>
      </c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3:21" x14ac:dyDescent="0.2">
      <c r="C370" s="2">
        <v>0</v>
      </c>
      <c r="D370" s="2">
        <v>0</v>
      </c>
      <c r="E370" s="2">
        <v>0</v>
      </c>
      <c r="F370" s="2">
        <v>1</v>
      </c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3:21" x14ac:dyDescent="0.2">
      <c r="C371" s="2">
        <v>0</v>
      </c>
      <c r="D371" s="2">
        <v>0</v>
      </c>
      <c r="E371" s="2">
        <v>0</v>
      </c>
      <c r="F371" s="2">
        <v>1</v>
      </c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3:21" x14ac:dyDescent="0.2">
      <c r="C372" s="2">
        <v>0</v>
      </c>
      <c r="D372" s="2">
        <v>0</v>
      </c>
      <c r="E372" s="2">
        <v>0</v>
      </c>
      <c r="F372" s="2">
        <v>1</v>
      </c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3:21" x14ac:dyDescent="0.2">
      <c r="C373" s="2">
        <v>1</v>
      </c>
      <c r="D373" s="2">
        <v>0</v>
      </c>
      <c r="E373" s="2">
        <v>0</v>
      </c>
      <c r="F373" s="2">
        <v>0</v>
      </c>
      <c r="G373" s="2"/>
      <c r="H373" s="3"/>
      <c r="I373" s="3"/>
      <c r="J373" s="2">
        <v>9</v>
      </c>
      <c r="K373" s="3"/>
      <c r="L373" s="2">
        <v>8</v>
      </c>
      <c r="M373" s="2">
        <v>100</v>
      </c>
      <c r="N373" s="2"/>
      <c r="O373" s="3"/>
      <c r="P373" s="3"/>
      <c r="Q373" s="3"/>
      <c r="R373" s="3"/>
      <c r="S373" s="3"/>
      <c r="T373" s="3"/>
      <c r="U373" s="3"/>
    </row>
    <row r="374" spans="3:21" x14ac:dyDescent="0.2">
      <c r="C374" s="2">
        <v>0</v>
      </c>
      <c r="D374" s="2">
        <v>0</v>
      </c>
      <c r="E374" s="2">
        <v>0</v>
      </c>
      <c r="F374" s="2">
        <v>1</v>
      </c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3:21" x14ac:dyDescent="0.2">
      <c r="C375" s="2">
        <v>0</v>
      </c>
      <c r="D375" s="2">
        <v>1</v>
      </c>
      <c r="E375" s="2">
        <v>0</v>
      </c>
      <c r="F375" s="2">
        <v>0</v>
      </c>
      <c r="G375" s="2"/>
      <c r="H375" s="3"/>
      <c r="I375" s="3"/>
      <c r="J375" s="3"/>
      <c r="K375" s="3"/>
      <c r="L375" s="3"/>
      <c r="M375" s="3"/>
      <c r="N375" s="3"/>
      <c r="O375" s="2">
        <v>2</v>
      </c>
      <c r="P375" s="2">
        <v>8</v>
      </c>
      <c r="Q375" s="2">
        <v>60</v>
      </c>
      <c r="R375" s="2"/>
      <c r="S375" s="3"/>
      <c r="T375" s="3"/>
      <c r="U375" s="3"/>
    </row>
    <row r="376" spans="3:21" x14ac:dyDescent="0.2">
      <c r="C376" s="2">
        <v>1</v>
      </c>
      <c r="D376" s="2">
        <v>0</v>
      </c>
      <c r="E376" s="2">
        <v>0</v>
      </c>
      <c r="F376" s="2">
        <v>0</v>
      </c>
      <c r="G376" s="2"/>
      <c r="H376" s="3"/>
      <c r="I376" s="3"/>
      <c r="J376" s="2">
        <v>9</v>
      </c>
      <c r="K376" s="3"/>
      <c r="L376" s="2">
        <v>10</v>
      </c>
      <c r="M376" s="2">
        <v>120</v>
      </c>
      <c r="N376" s="2"/>
      <c r="O376" s="3"/>
      <c r="P376" s="3"/>
      <c r="Q376" s="3"/>
      <c r="R376" s="3"/>
      <c r="S376" s="3"/>
      <c r="T376" s="3"/>
      <c r="U376" s="3"/>
    </row>
    <row r="377" spans="3:21" x14ac:dyDescent="0.2">
      <c r="C377" s="2">
        <v>1</v>
      </c>
      <c r="D377" s="2">
        <v>0</v>
      </c>
      <c r="E377" s="2">
        <v>0</v>
      </c>
      <c r="F377" s="2">
        <v>0</v>
      </c>
      <c r="G377" s="2"/>
      <c r="H377" s="3"/>
      <c r="I377" s="3"/>
      <c r="J377" s="2">
        <v>9</v>
      </c>
      <c r="K377" s="3"/>
      <c r="L377" s="2">
        <v>10</v>
      </c>
      <c r="M377" s="2">
        <v>160</v>
      </c>
      <c r="N377" s="2"/>
      <c r="O377" s="3"/>
      <c r="P377" s="3"/>
      <c r="Q377" s="3"/>
      <c r="R377" s="3"/>
      <c r="S377" s="3"/>
      <c r="T377" s="3"/>
      <c r="U377" s="3"/>
    </row>
    <row r="378" spans="3:21" x14ac:dyDescent="0.2">
      <c r="C378" s="2">
        <v>1</v>
      </c>
      <c r="D378" s="2">
        <v>0</v>
      </c>
      <c r="E378" s="2">
        <v>0</v>
      </c>
      <c r="F378" s="2">
        <v>0</v>
      </c>
      <c r="G378" s="2"/>
      <c r="H378" s="3"/>
      <c r="I378" s="3"/>
      <c r="J378" s="2">
        <v>9</v>
      </c>
      <c r="K378" s="3"/>
      <c r="L378" s="2">
        <v>8</v>
      </c>
      <c r="M378" s="2">
        <v>130</v>
      </c>
      <c r="N378" s="2"/>
      <c r="O378" s="3"/>
      <c r="P378" s="3"/>
      <c r="Q378" s="3"/>
      <c r="R378" s="3"/>
      <c r="S378" s="3"/>
      <c r="T378" s="3"/>
      <c r="U378" s="3"/>
    </row>
    <row r="379" spans="3:21" x14ac:dyDescent="0.2">
      <c r="C379" s="2">
        <v>0</v>
      </c>
      <c r="D379" s="2">
        <v>0</v>
      </c>
      <c r="E379" s="2">
        <v>0</v>
      </c>
      <c r="F379" s="2">
        <v>1</v>
      </c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3:21" x14ac:dyDescent="0.2">
      <c r="C380" s="2">
        <v>0</v>
      </c>
      <c r="D380" s="2">
        <v>0</v>
      </c>
      <c r="E380" s="2">
        <v>0</v>
      </c>
      <c r="F380" s="2">
        <v>1</v>
      </c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3:21" x14ac:dyDescent="0.2">
      <c r="C381" s="2">
        <v>1</v>
      </c>
      <c r="D381" s="2">
        <v>0</v>
      </c>
      <c r="E381" s="2">
        <v>0</v>
      </c>
      <c r="F381" s="2">
        <v>0</v>
      </c>
      <c r="G381" s="2"/>
      <c r="H381" s="3"/>
      <c r="I381" s="3"/>
      <c r="J381" s="2">
        <v>9</v>
      </c>
      <c r="K381" s="3"/>
      <c r="L381" s="2">
        <v>6</v>
      </c>
      <c r="M381" s="2">
        <v>70</v>
      </c>
      <c r="N381" s="2"/>
      <c r="O381" s="3"/>
      <c r="P381" s="3"/>
      <c r="Q381" s="3"/>
      <c r="R381" s="3"/>
      <c r="S381" s="3"/>
      <c r="T381" s="3"/>
      <c r="U381" s="3"/>
    </row>
    <row r="382" spans="3:21" x14ac:dyDescent="0.2">
      <c r="C382" s="2">
        <v>1</v>
      </c>
      <c r="D382" s="2">
        <v>0</v>
      </c>
      <c r="E382" s="2">
        <v>0</v>
      </c>
      <c r="F382" s="2">
        <v>0</v>
      </c>
      <c r="G382" s="2"/>
      <c r="H382" s="3"/>
      <c r="I382" s="3"/>
      <c r="J382" s="2">
        <v>9</v>
      </c>
      <c r="K382" s="3"/>
      <c r="L382" s="2">
        <v>10</v>
      </c>
      <c r="M382" s="2">
        <v>150</v>
      </c>
      <c r="N382" s="2"/>
      <c r="O382" s="3"/>
      <c r="P382" s="3"/>
      <c r="Q382" s="3"/>
      <c r="R382" s="3"/>
      <c r="S382" s="3"/>
      <c r="T382" s="3"/>
      <c r="U382" s="3"/>
    </row>
    <row r="383" spans="3:21" x14ac:dyDescent="0.2">
      <c r="C383" s="2">
        <v>1</v>
      </c>
      <c r="D383" s="2">
        <v>0</v>
      </c>
      <c r="E383" s="2">
        <v>0</v>
      </c>
      <c r="F383" s="2">
        <v>0</v>
      </c>
      <c r="G383" s="2"/>
      <c r="H383" s="3"/>
      <c r="I383" s="3"/>
      <c r="J383" s="2">
        <v>1</v>
      </c>
      <c r="K383" s="2">
        <v>4</v>
      </c>
      <c r="L383" s="2">
        <v>10</v>
      </c>
      <c r="M383" s="2">
        <v>80</v>
      </c>
      <c r="N383" s="2"/>
      <c r="O383" s="3"/>
      <c r="P383" s="3"/>
      <c r="Q383" s="3"/>
      <c r="R383" s="3"/>
      <c r="S383" s="3"/>
      <c r="T383" s="3"/>
      <c r="U383" s="3"/>
    </row>
    <row r="384" spans="3:21" x14ac:dyDescent="0.2">
      <c r="C384" s="2">
        <v>0</v>
      </c>
      <c r="D384" s="2">
        <v>0</v>
      </c>
      <c r="E384" s="2">
        <v>0</v>
      </c>
      <c r="F384" s="2">
        <v>1</v>
      </c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3:21" x14ac:dyDescent="0.2">
      <c r="C385" s="2">
        <v>0</v>
      </c>
      <c r="D385" s="2">
        <v>0</v>
      </c>
      <c r="E385" s="2">
        <v>0</v>
      </c>
      <c r="F385" s="2">
        <v>1</v>
      </c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3:21" x14ac:dyDescent="0.2">
      <c r="C386" s="2">
        <v>0</v>
      </c>
      <c r="D386" s="2">
        <v>0</v>
      </c>
      <c r="E386" s="2">
        <v>0</v>
      </c>
      <c r="F386" s="2">
        <v>1</v>
      </c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3:21" x14ac:dyDescent="0.2">
      <c r="C387" s="2">
        <v>0</v>
      </c>
      <c r="D387" s="2">
        <v>0</v>
      </c>
      <c r="E387" s="2">
        <v>0</v>
      </c>
      <c r="F387" s="2">
        <v>1</v>
      </c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3:21" x14ac:dyDescent="0.2">
      <c r="C388" s="2">
        <v>0</v>
      </c>
      <c r="D388" s="2">
        <v>0</v>
      </c>
      <c r="E388" s="2">
        <v>0</v>
      </c>
      <c r="F388" s="2">
        <v>1</v>
      </c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3:21" x14ac:dyDescent="0.2">
      <c r="C389" s="2">
        <v>0</v>
      </c>
      <c r="D389" s="2">
        <v>0</v>
      </c>
      <c r="E389" s="2">
        <v>0</v>
      </c>
      <c r="F389" s="2">
        <v>1</v>
      </c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3:21" x14ac:dyDescent="0.2">
      <c r="C390" s="2">
        <v>0</v>
      </c>
      <c r="D390" s="2">
        <v>0</v>
      </c>
      <c r="E390" s="2">
        <v>0</v>
      </c>
      <c r="F390" s="2">
        <v>1</v>
      </c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3:21" x14ac:dyDescent="0.2">
      <c r="C391" s="2">
        <v>0</v>
      </c>
      <c r="D391" s="2">
        <v>0</v>
      </c>
      <c r="E391" s="2">
        <v>0</v>
      </c>
      <c r="F391" s="2">
        <v>1</v>
      </c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3:21" x14ac:dyDescent="0.2">
      <c r="C392" s="2">
        <v>0</v>
      </c>
      <c r="D392" s="2">
        <v>0</v>
      </c>
      <c r="E392" s="2">
        <v>0</v>
      </c>
      <c r="F392" s="2">
        <v>1</v>
      </c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3:21" x14ac:dyDescent="0.2">
      <c r="C393" s="2">
        <v>0</v>
      </c>
      <c r="D393" s="2">
        <v>0</v>
      </c>
      <c r="E393" s="2">
        <v>0</v>
      </c>
      <c r="F393" s="2">
        <v>1</v>
      </c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3:21" x14ac:dyDescent="0.2">
      <c r="C394" s="2">
        <v>0</v>
      </c>
      <c r="D394" s="2">
        <v>0</v>
      </c>
      <c r="E394" s="2">
        <v>0</v>
      </c>
      <c r="F394" s="2">
        <v>1</v>
      </c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3:21" x14ac:dyDescent="0.2">
      <c r="C395" s="2">
        <v>0</v>
      </c>
      <c r="D395" s="2">
        <v>0</v>
      </c>
      <c r="E395" s="2">
        <v>0</v>
      </c>
      <c r="F395" s="2">
        <v>1</v>
      </c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3:21" x14ac:dyDescent="0.2">
      <c r="C396" s="2">
        <v>1</v>
      </c>
      <c r="D396" s="2">
        <v>0</v>
      </c>
      <c r="E396" s="2">
        <v>0</v>
      </c>
      <c r="F396" s="2">
        <v>0</v>
      </c>
      <c r="G396" s="2"/>
      <c r="H396" s="3"/>
      <c r="I396" s="3"/>
      <c r="J396" s="2">
        <v>9</v>
      </c>
      <c r="K396" s="3"/>
      <c r="L396" s="2">
        <v>12</v>
      </c>
      <c r="M396" s="2">
        <v>320</v>
      </c>
      <c r="N396" s="2"/>
      <c r="O396" s="3"/>
      <c r="P396" s="3"/>
      <c r="Q396" s="3"/>
      <c r="R396" s="3"/>
      <c r="S396" s="3"/>
      <c r="T396" s="3"/>
      <c r="U396" s="3"/>
    </row>
    <row r="397" spans="3:21" x14ac:dyDescent="0.2">
      <c r="C397" s="2">
        <v>0</v>
      </c>
      <c r="D397" s="2">
        <v>0</v>
      </c>
      <c r="E397" s="2">
        <v>0</v>
      </c>
      <c r="F397" s="2">
        <v>1</v>
      </c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3:21" x14ac:dyDescent="0.2">
      <c r="C398" s="2">
        <v>1</v>
      </c>
      <c r="D398" s="2">
        <v>0</v>
      </c>
      <c r="E398" s="2">
        <v>0</v>
      </c>
      <c r="F398" s="2">
        <v>0</v>
      </c>
      <c r="G398" s="2"/>
      <c r="H398" s="3"/>
      <c r="I398" s="3"/>
      <c r="J398" s="2">
        <v>9</v>
      </c>
      <c r="K398" s="3"/>
      <c r="L398" s="2">
        <v>24</v>
      </c>
      <c r="M398" s="2">
        <v>240</v>
      </c>
      <c r="N398" s="2"/>
      <c r="O398" s="3"/>
      <c r="P398" s="3"/>
      <c r="Q398" s="3"/>
      <c r="R398" s="3"/>
      <c r="S398" s="3"/>
      <c r="T398" s="3"/>
      <c r="U398" s="3"/>
    </row>
    <row r="399" spans="3:21" x14ac:dyDescent="0.2">
      <c r="C399" s="2">
        <v>1</v>
      </c>
      <c r="D399" s="2">
        <v>0</v>
      </c>
      <c r="E399" s="2">
        <v>0</v>
      </c>
      <c r="F399" s="2">
        <v>0</v>
      </c>
      <c r="G399" s="2"/>
      <c r="H399" s="3"/>
      <c r="I399" s="3"/>
      <c r="J399" s="2">
        <v>9</v>
      </c>
      <c r="K399" s="3"/>
      <c r="L399" s="2">
        <v>24</v>
      </c>
      <c r="M399" s="2">
        <v>229</v>
      </c>
      <c r="N399" s="2"/>
      <c r="O399" s="3"/>
      <c r="P399" s="3"/>
      <c r="Q399" s="3"/>
      <c r="R399" s="3"/>
      <c r="S399" s="3"/>
      <c r="T399" s="3"/>
      <c r="U399" s="3"/>
    </row>
    <row r="400" spans="3:21" x14ac:dyDescent="0.2">
      <c r="C400" s="2">
        <v>0</v>
      </c>
      <c r="D400" s="2">
        <v>0</v>
      </c>
      <c r="E400" s="2">
        <v>0</v>
      </c>
      <c r="F400" s="2">
        <v>1</v>
      </c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3:21" x14ac:dyDescent="0.2">
      <c r="C401" s="2">
        <v>0</v>
      </c>
      <c r="D401" s="2">
        <v>0</v>
      </c>
      <c r="E401" s="2">
        <v>0</v>
      </c>
      <c r="F401" s="2">
        <v>1</v>
      </c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3:21" x14ac:dyDescent="0.2">
      <c r="C402" s="2">
        <v>0</v>
      </c>
      <c r="D402" s="2">
        <v>0</v>
      </c>
      <c r="E402" s="2">
        <v>0</v>
      </c>
      <c r="F402" s="2">
        <v>1</v>
      </c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3:21" x14ac:dyDescent="0.2">
      <c r="C403" s="2">
        <v>0</v>
      </c>
      <c r="D403" s="2">
        <v>0</v>
      </c>
      <c r="E403" s="2">
        <v>0</v>
      </c>
      <c r="F403" s="2">
        <v>1</v>
      </c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3:21" x14ac:dyDescent="0.2">
      <c r="C404" s="2">
        <v>1</v>
      </c>
      <c r="D404" s="2">
        <v>0</v>
      </c>
      <c r="E404" s="2">
        <v>0</v>
      </c>
      <c r="F404" s="2">
        <v>0</v>
      </c>
      <c r="G404" s="2"/>
      <c r="H404" s="3"/>
      <c r="I404" s="3"/>
      <c r="J404" s="2">
        <v>9</v>
      </c>
      <c r="K404" s="3"/>
      <c r="L404" s="2">
        <v>10</v>
      </c>
      <c r="M404" s="2">
        <v>85</v>
      </c>
      <c r="N404" s="2"/>
      <c r="O404" s="3"/>
      <c r="P404" s="3"/>
      <c r="Q404" s="3"/>
      <c r="R404" s="3"/>
      <c r="S404" s="3"/>
      <c r="T404" s="3"/>
      <c r="U404" s="3"/>
    </row>
    <row r="405" spans="3:21" x14ac:dyDescent="0.2">
      <c r="C405" s="2">
        <v>1</v>
      </c>
      <c r="D405" s="2">
        <v>0</v>
      </c>
      <c r="E405" s="2">
        <v>0</v>
      </c>
      <c r="F405" s="2">
        <v>0</v>
      </c>
      <c r="G405" s="2"/>
      <c r="H405" s="3"/>
      <c r="I405" s="3"/>
      <c r="J405" s="2">
        <v>9</v>
      </c>
      <c r="K405" s="3"/>
      <c r="L405" s="2">
        <v>24</v>
      </c>
      <c r="M405" s="2">
        <v>90</v>
      </c>
      <c r="N405" s="2"/>
      <c r="O405" s="3"/>
      <c r="P405" s="3"/>
      <c r="Q405" s="3"/>
      <c r="R405" s="3"/>
      <c r="S405" s="3"/>
      <c r="T405" s="3"/>
      <c r="U405" s="3"/>
    </row>
    <row r="406" spans="3:21" x14ac:dyDescent="0.2">
      <c r="C406" s="2">
        <v>0</v>
      </c>
      <c r="D406" s="2">
        <v>0</v>
      </c>
      <c r="E406" s="2">
        <v>0</v>
      </c>
      <c r="F406" s="2">
        <v>1</v>
      </c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3:21" x14ac:dyDescent="0.2">
      <c r="C407" s="2">
        <v>0</v>
      </c>
      <c r="D407" s="2">
        <v>0</v>
      </c>
      <c r="E407" s="2">
        <v>0</v>
      </c>
      <c r="F407" s="2">
        <v>1</v>
      </c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3:21" x14ac:dyDescent="0.2">
      <c r="C408" s="2">
        <v>0</v>
      </c>
      <c r="D408" s="2">
        <v>0</v>
      </c>
      <c r="E408" s="2">
        <v>0</v>
      </c>
      <c r="F408" s="2">
        <v>1</v>
      </c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3:21" x14ac:dyDescent="0.2">
      <c r="C409" s="2">
        <v>0</v>
      </c>
      <c r="D409" s="2">
        <v>0</v>
      </c>
      <c r="E409" s="2">
        <v>0</v>
      </c>
      <c r="F409" s="2">
        <v>1</v>
      </c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3:21" x14ac:dyDescent="0.2">
      <c r="C410" s="2">
        <v>0</v>
      </c>
      <c r="D410" s="2">
        <v>0</v>
      </c>
      <c r="E410" s="2">
        <v>0</v>
      </c>
      <c r="F410" s="2">
        <v>1</v>
      </c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3:21" x14ac:dyDescent="0.2">
      <c r="C411" s="2">
        <v>1</v>
      </c>
      <c r="D411" s="2">
        <v>0</v>
      </c>
      <c r="E411" s="2">
        <v>0</v>
      </c>
      <c r="F411" s="2">
        <v>0</v>
      </c>
      <c r="G411" s="2"/>
      <c r="H411" s="3"/>
      <c r="I411" s="3"/>
      <c r="J411" s="2">
        <v>9</v>
      </c>
      <c r="K411" s="3"/>
      <c r="L411" s="2">
        <v>5</v>
      </c>
      <c r="M411" s="2">
        <v>180</v>
      </c>
      <c r="N411" s="2"/>
      <c r="O411" s="3"/>
      <c r="P411" s="3"/>
      <c r="Q411" s="3"/>
      <c r="R411" s="3"/>
      <c r="S411" s="3"/>
      <c r="T411" s="3"/>
      <c r="U411" s="3"/>
    </row>
    <row r="412" spans="3:21" x14ac:dyDescent="0.2">
      <c r="C412" s="2">
        <v>1</v>
      </c>
      <c r="D412" s="2">
        <v>0</v>
      </c>
      <c r="E412" s="2">
        <v>0</v>
      </c>
      <c r="F412" s="2">
        <v>0</v>
      </c>
      <c r="G412" s="2"/>
      <c r="H412" s="3"/>
      <c r="I412" s="3"/>
      <c r="J412" s="2">
        <v>9</v>
      </c>
      <c r="K412" s="3"/>
      <c r="L412" s="2">
        <v>6</v>
      </c>
      <c r="M412" s="2">
        <v>150</v>
      </c>
      <c r="N412" s="2"/>
      <c r="O412" s="3"/>
      <c r="P412" s="3"/>
      <c r="Q412" s="3"/>
      <c r="R412" s="3"/>
      <c r="S412" s="3"/>
      <c r="T412" s="3"/>
      <c r="U412" s="3"/>
    </row>
    <row r="413" spans="3:21" x14ac:dyDescent="0.2">
      <c r="C413" s="2">
        <v>1</v>
      </c>
      <c r="D413" s="2">
        <v>0</v>
      </c>
      <c r="E413" s="2">
        <v>0</v>
      </c>
      <c r="F413" s="2">
        <v>0</v>
      </c>
      <c r="G413" s="2"/>
      <c r="H413" s="3"/>
      <c r="I413" s="3"/>
      <c r="J413" s="2">
        <v>1</v>
      </c>
      <c r="K413" s="2">
        <v>21</v>
      </c>
      <c r="L413" s="2">
        <v>20</v>
      </c>
      <c r="M413" s="2">
        <v>330</v>
      </c>
      <c r="N413" s="2"/>
      <c r="O413" s="3"/>
      <c r="P413" s="3"/>
      <c r="Q413" s="3"/>
      <c r="R413" s="3"/>
      <c r="S413" s="3"/>
      <c r="T413" s="3"/>
      <c r="U413" s="3"/>
    </row>
    <row r="414" spans="3:21" x14ac:dyDescent="0.2">
      <c r="C414" s="2">
        <v>0</v>
      </c>
      <c r="D414" s="2">
        <v>0</v>
      </c>
      <c r="E414" s="2">
        <v>0</v>
      </c>
      <c r="F414" s="2">
        <v>1</v>
      </c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3:21" x14ac:dyDescent="0.2">
      <c r="C415" s="2">
        <v>0</v>
      </c>
      <c r="D415" s="2">
        <v>0</v>
      </c>
      <c r="E415" s="2">
        <v>0</v>
      </c>
      <c r="F415" s="2">
        <v>1</v>
      </c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3:21" x14ac:dyDescent="0.2">
      <c r="C416" s="2">
        <v>1</v>
      </c>
      <c r="D416" s="2">
        <v>0</v>
      </c>
      <c r="E416" s="2">
        <v>0</v>
      </c>
      <c r="F416" s="2">
        <v>0</v>
      </c>
      <c r="G416" s="2"/>
      <c r="H416" s="3"/>
      <c r="I416" s="3"/>
      <c r="J416" s="2">
        <v>9</v>
      </c>
      <c r="K416" s="3"/>
      <c r="L416" s="2">
        <v>14</v>
      </c>
      <c r="M416" s="2">
        <v>300</v>
      </c>
      <c r="N416" s="2"/>
      <c r="O416" s="3"/>
      <c r="P416" s="3"/>
      <c r="Q416" s="3"/>
      <c r="R416" s="3"/>
      <c r="S416" s="3"/>
      <c r="T416" s="3"/>
      <c r="U416" s="3"/>
    </row>
    <row r="417" spans="3:21" x14ac:dyDescent="0.2">
      <c r="C417" s="2">
        <v>0</v>
      </c>
      <c r="D417" s="2">
        <v>0</v>
      </c>
      <c r="E417" s="2">
        <v>0</v>
      </c>
      <c r="F417" s="2">
        <v>1</v>
      </c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3:21" x14ac:dyDescent="0.2">
      <c r="C418" s="2">
        <v>0</v>
      </c>
      <c r="D418" s="2">
        <v>0</v>
      </c>
      <c r="E418" s="2">
        <v>0</v>
      </c>
      <c r="F418" s="2">
        <v>1</v>
      </c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3:21" x14ac:dyDescent="0.2">
      <c r="C419" s="2">
        <v>0</v>
      </c>
      <c r="D419" s="2">
        <v>0</v>
      </c>
      <c r="E419" s="2">
        <v>0</v>
      </c>
      <c r="F419" s="2">
        <v>1</v>
      </c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3:21" x14ac:dyDescent="0.2">
      <c r="C420" s="2">
        <v>0</v>
      </c>
      <c r="D420" s="2">
        <v>0</v>
      </c>
      <c r="E420" s="2">
        <v>0</v>
      </c>
      <c r="F420" s="2">
        <v>1</v>
      </c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3:21" x14ac:dyDescent="0.2">
      <c r="C421" s="2">
        <v>0</v>
      </c>
      <c r="D421" s="2">
        <v>0</v>
      </c>
      <c r="E421" s="2">
        <v>0</v>
      </c>
      <c r="F421" s="2">
        <v>1</v>
      </c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3:21" x14ac:dyDescent="0.2">
      <c r="C422" s="2">
        <v>0</v>
      </c>
      <c r="D422" s="2">
        <v>0</v>
      </c>
      <c r="E422" s="2">
        <v>0</v>
      </c>
      <c r="F422" s="2">
        <v>1</v>
      </c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3:21" x14ac:dyDescent="0.2">
      <c r="C423" s="2">
        <v>0</v>
      </c>
      <c r="D423" s="2">
        <v>0</v>
      </c>
      <c r="E423" s="2">
        <v>0</v>
      </c>
      <c r="F423" s="2">
        <v>1</v>
      </c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3:21" x14ac:dyDescent="0.2">
      <c r="C424" s="2">
        <v>0</v>
      </c>
      <c r="D424" s="2">
        <v>0</v>
      </c>
      <c r="E424" s="2">
        <v>0</v>
      </c>
      <c r="F424" s="2">
        <v>1</v>
      </c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3:21" x14ac:dyDescent="0.2">
      <c r="C425" s="2">
        <v>0</v>
      </c>
      <c r="D425" s="2">
        <v>0</v>
      </c>
      <c r="E425" s="2">
        <v>0</v>
      </c>
      <c r="F425" s="2">
        <v>1</v>
      </c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3:21" x14ac:dyDescent="0.2">
      <c r="C426" s="2">
        <v>0</v>
      </c>
      <c r="D426" s="2">
        <v>0</v>
      </c>
      <c r="E426" s="2">
        <v>0</v>
      </c>
      <c r="F426" s="2">
        <v>1</v>
      </c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3:21" x14ac:dyDescent="0.2">
      <c r="C427" s="2">
        <v>0</v>
      </c>
      <c r="D427" s="2">
        <v>0</v>
      </c>
      <c r="E427" s="2">
        <v>0</v>
      </c>
      <c r="F427" s="2">
        <v>1</v>
      </c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3:21" x14ac:dyDescent="0.2">
      <c r="C428" s="2">
        <v>0</v>
      </c>
      <c r="D428" s="2">
        <v>0</v>
      </c>
      <c r="E428" s="2">
        <v>0</v>
      </c>
      <c r="F428" s="2">
        <v>1</v>
      </c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3:21" x14ac:dyDescent="0.2">
      <c r="C429" s="2">
        <v>1</v>
      </c>
      <c r="D429" s="2">
        <v>0</v>
      </c>
      <c r="E429" s="2">
        <v>0</v>
      </c>
      <c r="F429" s="2">
        <v>0</v>
      </c>
      <c r="G429" s="2"/>
      <c r="H429" s="3"/>
      <c r="I429" s="3"/>
      <c r="J429" s="2">
        <v>9</v>
      </c>
      <c r="K429" s="3"/>
      <c r="L429" s="2">
        <v>8</v>
      </c>
      <c r="M429" s="2">
        <v>260</v>
      </c>
      <c r="N429" s="2"/>
      <c r="O429" s="3"/>
      <c r="P429" s="3"/>
      <c r="Q429" s="3"/>
      <c r="R429" s="3"/>
      <c r="S429" s="3"/>
      <c r="T429" s="3"/>
      <c r="U429" s="3"/>
    </row>
    <row r="430" spans="3:21" x14ac:dyDescent="0.2">
      <c r="C430" s="2">
        <v>0</v>
      </c>
      <c r="D430" s="2">
        <v>0</v>
      </c>
      <c r="E430" s="2">
        <v>0</v>
      </c>
      <c r="F430" s="2">
        <v>1</v>
      </c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3:21" x14ac:dyDescent="0.2">
      <c r="C431" s="2">
        <v>1</v>
      </c>
      <c r="D431" s="2">
        <v>0</v>
      </c>
      <c r="E431" s="2">
        <v>0</v>
      </c>
      <c r="F431" s="2">
        <v>0</v>
      </c>
      <c r="G431" s="2"/>
      <c r="H431" s="3"/>
      <c r="I431" s="3"/>
      <c r="J431" s="2">
        <v>9</v>
      </c>
      <c r="K431" s="3"/>
      <c r="L431" s="2">
        <v>8</v>
      </c>
      <c r="M431" s="2">
        <v>260</v>
      </c>
      <c r="N431" s="2"/>
      <c r="O431" s="3"/>
      <c r="P431" s="3"/>
      <c r="Q431" s="3"/>
      <c r="R431" s="3"/>
      <c r="S431" s="3"/>
      <c r="T431" s="3"/>
      <c r="U431" s="3"/>
    </row>
    <row r="432" spans="3:21" x14ac:dyDescent="0.2">
      <c r="C432" s="2">
        <v>0</v>
      </c>
      <c r="D432" s="2">
        <v>0</v>
      </c>
      <c r="E432" s="2">
        <v>0</v>
      </c>
      <c r="F432" s="2">
        <v>1</v>
      </c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3:21" x14ac:dyDescent="0.2">
      <c r="C433" s="2">
        <v>0</v>
      </c>
      <c r="D433" s="2">
        <v>0</v>
      </c>
      <c r="E433" s="2">
        <v>0</v>
      </c>
      <c r="F433" s="2">
        <v>1</v>
      </c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3:21" x14ac:dyDescent="0.2">
      <c r="C434" s="2">
        <v>0</v>
      </c>
      <c r="D434" s="2">
        <v>0</v>
      </c>
      <c r="E434" s="2">
        <v>0</v>
      </c>
      <c r="F434" s="2">
        <v>1</v>
      </c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3:21" x14ac:dyDescent="0.2">
      <c r="C435" s="2">
        <v>0</v>
      </c>
      <c r="D435" s="2">
        <v>0</v>
      </c>
      <c r="E435" s="2">
        <v>0</v>
      </c>
      <c r="F435" s="2">
        <v>1</v>
      </c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3:21" x14ac:dyDescent="0.2">
      <c r="C436" s="2">
        <v>0</v>
      </c>
      <c r="D436" s="2">
        <v>0</v>
      </c>
      <c r="E436" s="2">
        <v>1</v>
      </c>
      <c r="F436" s="2">
        <v>0</v>
      </c>
      <c r="G436" s="2"/>
      <c r="H436" s="2">
        <v>1000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2">
        <v>1</v>
      </c>
      <c r="T436" s="2">
        <v>24</v>
      </c>
      <c r="U436" s="2">
        <v>365</v>
      </c>
    </row>
    <row r="437" spans="3:21" x14ac:dyDescent="0.2">
      <c r="C437" s="2">
        <v>1</v>
      </c>
      <c r="D437" s="2">
        <v>0</v>
      </c>
      <c r="E437" s="2">
        <v>0</v>
      </c>
      <c r="F437" s="2">
        <v>0</v>
      </c>
      <c r="G437" s="2"/>
      <c r="H437" s="3"/>
      <c r="I437" s="2"/>
      <c r="J437" s="2">
        <v>9</v>
      </c>
      <c r="K437" s="3"/>
      <c r="L437" s="2">
        <v>8</v>
      </c>
      <c r="M437" s="2">
        <v>150</v>
      </c>
      <c r="N437" s="2"/>
      <c r="O437" s="3"/>
      <c r="P437" s="3"/>
      <c r="Q437" s="3"/>
      <c r="R437" s="3"/>
      <c r="S437" s="3"/>
      <c r="T437" s="3"/>
      <c r="U437" s="3"/>
    </row>
    <row r="438" spans="3:21" x14ac:dyDescent="0.2">
      <c r="C438" s="2">
        <v>0</v>
      </c>
      <c r="D438" s="2">
        <v>1</v>
      </c>
      <c r="E438" s="2">
        <v>0</v>
      </c>
      <c r="F438" s="2">
        <v>0</v>
      </c>
      <c r="G438" s="2"/>
      <c r="H438" s="3"/>
      <c r="I438" s="3"/>
      <c r="J438" s="3"/>
      <c r="K438" s="3"/>
      <c r="L438" s="3"/>
      <c r="M438" s="3"/>
      <c r="N438" s="3"/>
      <c r="O438" s="2">
        <v>2</v>
      </c>
      <c r="P438" s="2">
        <v>10</v>
      </c>
      <c r="Q438" s="2">
        <v>95</v>
      </c>
      <c r="R438" s="2"/>
      <c r="S438" s="3"/>
      <c r="T438" s="3"/>
      <c r="U438" s="3"/>
    </row>
    <row r="439" spans="3:21" x14ac:dyDescent="0.2">
      <c r="C439" s="2">
        <v>0</v>
      </c>
      <c r="D439" s="2">
        <v>0</v>
      </c>
      <c r="E439" s="2">
        <v>0</v>
      </c>
      <c r="F439" s="2">
        <v>1</v>
      </c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3:21" x14ac:dyDescent="0.2">
      <c r="C440" s="2">
        <v>0</v>
      </c>
      <c r="D440" s="2">
        <v>0</v>
      </c>
      <c r="E440" s="2">
        <v>0</v>
      </c>
      <c r="F440" s="2">
        <v>1</v>
      </c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3:21" x14ac:dyDescent="0.2">
      <c r="C441" s="2">
        <v>0</v>
      </c>
      <c r="D441" s="2">
        <v>0</v>
      </c>
      <c r="E441" s="2">
        <v>0</v>
      </c>
      <c r="F441" s="2">
        <v>1</v>
      </c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3:21" x14ac:dyDescent="0.2">
      <c r="C442" s="2">
        <v>0</v>
      </c>
      <c r="D442" s="2">
        <v>0</v>
      </c>
      <c r="E442" s="2">
        <v>0</v>
      </c>
      <c r="F442" s="2">
        <v>1</v>
      </c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3:21" x14ac:dyDescent="0.2">
      <c r="C443" s="2">
        <v>0</v>
      </c>
      <c r="D443" s="2">
        <v>0</v>
      </c>
      <c r="E443" s="2">
        <v>0</v>
      </c>
      <c r="F443" s="2">
        <v>1</v>
      </c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3:21" x14ac:dyDescent="0.2">
      <c r="C444" s="2">
        <v>1</v>
      </c>
      <c r="D444" s="2">
        <v>0</v>
      </c>
      <c r="E444" s="2">
        <v>0</v>
      </c>
      <c r="F444" s="2">
        <v>0</v>
      </c>
      <c r="G444" s="2"/>
      <c r="H444" s="3"/>
      <c r="I444" s="3"/>
      <c r="J444" s="2">
        <v>9</v>
      </c>
      <c r="K444" s="3"/>
      <c r="L444" s="2">
        <v>8</v>
      </c>
      <c r="M444" s="2">
        <v>160</v>
      </c>
      <c r="N444" s="2"/>
      <c r="O444" s="3"/>
      <c r="P444" s="3"/>
      <c r="Q444" s="3"/>
      <c r="R444" s="3"/>
      <c r="S444" s="3"/>
      <c r="T444" s="3"/>
      <c r="U444" s="3"/>
    </row>
    <row r="445" spans="3:21" x14ac:dyDescent="0.2">
      <c r="C445" s="2">
        <v>0</v>
      </c>
      <c r="D445" s="2">
        <v>0</v>
      </c>
      <c r="E445" s="2">
        <v>0</v>
      </c>
      <c r="F445" s="2">
        <v>1</v>
      </c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3:21" x14ac:dyDescent="0.2">
      <c r="C446" s="2">
        <v>1</v>
      </c>
      <c r="D446" s="2">
        <v>0</v>
      </c>
      <c r="E446" s="2">
        <v>0</v>
      </c>
      <c r="F446" s="2">
        <v>0</v>
      </c>
      <c r="G446" s="2"/>
      <c r="H446" s="3"/>
      <c r="I446" s="3"/>
      <c r="J446" s="2">
        <v>9</v>
      </c>
      <c r="K446" s="3"/>
      <c r="L446" s="2">
        <v>10</v>
      </c>
      <c r="M446" s="2">
        <v>280</v>
      </c>
      <c r="N446" s="2"/>
      <c r="O446" s="3"/>
      <c r="P446" s="3"/>
      <c r="Q446" s="3"/>
      <c r="R446" s="3"/>
      <c r="S446" s="3"/>
      <c r="T446" s="3"/>
      <c r="U446" s="3"/>
    </row>
    <row r="447" spans="3:21" x14ac:dyDescent="0.2">
      <c r="C447" s="2">
        <v>0</v>
      </c>
      <c r="D447" s="2">
        <v>0</v>
      </c>
      <c r="E447" s="2">
        <v>0</v>
      </c>
      <c r="F447" s="2">
        <v>1</v>
      </c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3:21" x14ac:dyDescent="0.2">
      <c r="C448" s="2">
        <v>1</v>
      </c>
      <c r="D448" s="2">
        <v>0</v>
      </c>
      <c r="E448" s="2">
        <v>0</v>
      </c>
      <c r="F448" s="2">
        <v>0</v>
      </c>
      <c r="G448" s="2"/>
      <c r="H448" s="3"/>
      <c r="I448" s="3"/>
      <c r="J448" s="2">
        <v>9</v>
      </c>
      <c r="K448" s="3"/>
      <c r="L448" s="2">
        <v>12</v>
      </c>
      <c r="M448" s="2">
        <v>280</v>
      </c>
      <c r="N448" s="2"/>
      <c r="O448" s="3"/>
      <c r="P448" s="3"/>
      <c r="Q448" s="3"/>
      <c r="R448" s="3"/>
      <c r="S448" s="3"/>
      <c r="T448" s="3"/>
      <c r="U448" s="3"/>
    </row>
    <row r="449" spans="3:21" x14ac:dyDescent="0.2">
      <c r="C449" s="2">
        <v>0</v>
      </c>
      <c r="D449" s="2">
        <v>0</v>
      </c>
      <c r="E449" s="2">
        <v>0</v>
      </c>
      <c r="F449" s="2">
        <v>1</v>
      </c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3:21" x14ac:dyDescent="0.2">
      <c r="C450" s="2">
        <v>1</v>
      </c>
      <c r="D450" s="2">
        <v>0</v>
      </c>
      <c r="E450" s="2">
        <v>0</v>
      </c>
      <c r="F450" s="2">
        <v>0</v>
      </c>
      <c r="G450" s="2"/>
      <c r="H450" s="3"/>
      <c r="I450" s="3"/>
      <c r="J450" s="2">
        <v>9</v>
      </c>
      <c r="K450" s="3"/>
      <c r="L450" s="2">
        <v>8</v>
      </c>
      <c r="M450" s="2">
        <v>120</v>
      </c>
      <c r="N450" s="2"/>
      <c r="O450" s="3"/>
      <c r="P450" s="3"/>
      <c r="Q450" s="3"/>
      <c r="R450" s="3"/>
      <c r="S450" s="3"/>
      <c r="T450" s="3"/>
      <c r="U450" s="3"/>
    </row>
    <row r="451" spans="3:21" x14ac:dyDescent="0.2">
      <c r="C451" s="2">
        <v>1</v>
      </c>
      <c r="D451" s="2">
        <v>0</v>
      </c>
      <c r="E451" s="2">
        <v>0</v>
      </c>
      <c r="F451" s="2">
        <v>0</v>
      </c>
      <c r="G451" s="2"/>
      <c r="H451" s="3"/>
      <c r="I451" s="3"/>
      <c r="J451" s="2">
        <v>9</v>
      </c>
      <c r="K451" s="3"/>
      <c r="L451" s="2">
        <v>8</v>
      </c>
      <c r="M451" s="2">
        <v>240</v>
      </c>
      <c r="N451" s="2"/>
      <c r="O451" s="3"/>
      <c r="P451" s="3"/>
      <c r="Q451" s="3"/>
      <c r="R451" s="3"/>
      <c r="S451" s="3"/>
      <c r="T451" s="3"/>
      <c r="U451" s="3"/>
    </row>
    <row r="452" spans="3:21" x14ac:dyDescent="0.2">
      <c r="C452" s="2">
        <v>0</v>
      </c>
      <c r="D452" s="2">
        <v>0</v>
      </c>
      <c r="E452" s="2">
        <v>0</v>
      </c>
      <c r="F452" s="2">
        <v>1</v>
      </c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3:21" x14ac:dyDescent="0.2">
      <c r="C453" s="2">
        <v>1</v>
      </c>
      <c r="D453" s="2">
        <v>0</v>
      </c>
      <c r="E453" s="2">
        <v>0</v>
      </c>
      <c r="F453" s="2">
        <v>0</v>
      </c>
      <c r="G453" s="2"/>
      <c r="H453" s="3"/>
      <c r="I453" s="3"/>
      <c r="J453" s="2">
        <v>9</v>
      </c>
      <c r="K453" s="3"/>
      <c r="L453" s="2">
        <v>8</v>
      </c>
      <c r="M453" s="2">
        <v>280</v>
      </c>
      <c r="N453" s="2"/>
      <c r="O453" s="3"/>
      <c r="P453" s="3"/>
      <c r="Q453" s="3"/>
      <c r="R453" s="3"/>
      <c r="S453" s="3"/>
      <c r="T453" s="3"/>
      <c r="U453" s="3"/>
    </row>
    <row r="454" spans="3:21" x14ac:dyDescent="0.2">
      <c r="C454" s="2">
        <v>0</v>
      </c>
      <c r="D454" s="2">
        <v>0</v>
      </c>
      <c r="E454" s="2">
        <v>0</v>
      </c>
      <c r="F454" s="2">
        <v>1</v>
      </c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3:21" x14ac:dyDescent="0.2">
      <c r="C455" s="2">
        <v>1</v>
      </c>
      <c r="D455" s="2">
        <v>0</v>
      </c>
      <c r="E455" s="2">
        <v>0</v>
      </c>
      <c r="F455" s="2">
        <v>0</v>
      </c>
      <c r="G455" s="2"/>
      <c r="H455" s="3"/>
      <c r="I455" s="3"/>
      <c r="J455" s="2">
        <v>9</v>
      </c>
      <c r="K455" s="3"/>
      <c r="L455" s="2">
        <v>9</v>
      </c>
      <c r="M455" s="2">
        <v>240</v>
      </c>
      <c r="N455" s="2"/>
      <c r="O455" s="3"/>
      <c r="P455" s="3"/>
      <c r="Q455" s="3"/>
      <c r="R455" s="3"/>
      <c r="S455" s="3"/>
      <c r="T455" s="3"/>
      <c r="U455" s="3"/>
    </row>
    <row r="456" spans="3:21" x14ac:dyDescent="0.2">
      <c r="C456" s="2">
        <v>0</v>
      </c>
      <c r="D456" s="2">
        <v>0</v>
      </c>
      <c r="E456" s="2">
        <v>0</v>
      </c>
      <c r="F456" s="2">
        <v>1</v>
      </c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3:21" x14ac:dyDescent="0.2">
      <c r="C457" s="2">
        <v>0</v>
      </c>
      <c r="D457" s="2">
        <v>0</v>
      </c>
      <c r="E457" s="2">
        <v>0</v>
      </c>
      <c r="F457" s="2">
        <v>1</v>
      </c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3:21" x14ac:dyDescent="0.2">
      <c r="C458" s="2">
        <v>0</v>
      </c>
      <c r="D458" s="2">
        <v>0</v>
      </c>
      <c r="E458" s="2">
        <v>0</v>
      </c>
      <c r="F458" s="2">
        <v>1</v>
      </c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3:21" x14ac:dyDescent="0.2">
      <c r="C459" s="2">
        <v>1</v>
      </c>
      <c r="D459" s="2">
        <v>0</v>
      </c>
      <c r="E459" s="2">
        <v>0</v>
      </c>
      <c r="F459" s="2">
        <v>0</v>
      </c>
      <c r="G459" s="2"/>
      <c r="H459" s="3"/>
      <c r="I459" s="3"/>
      <c r="J459" s="2">
        <v>9</v>
      </c>
      <c r="K459" s="3"/>
      <c r="L459" s="2">
        <v>8</v>
      </c>
      <c r="M459" s="2">
        <v>240</v>
      </c>
      <c r="N459" s="2"/>
      <c r="O459" s="3"/>
      <c r="P459" s="3"/>
      <c r="Q459" s="3"/>
      <c r="R459" s="3"/>
      <c r="S459" s="3"/>
      <c r="T459" s="3"/>
      <c r="U459" s="3"/>
    </row>
    <row r="460" spans="3:21" x14ac:dyDescent="0.2">
      <c r="C460" s="2">
        <v>0</v>
      </c>
      <c r="D460" s="2">
        <v>0</v>
      </c>
      <c r="E460" s="2">
        <v>0</v>
      </c>
      <c r="F460" s="2">
        <v>1</v>
      </c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3:21" x14ac:dyDescent="0.2">
      <c r="C461" s="2">
        <v>0</v>
      </c>
      <c r="D461" s="2">
        <v>0</v>
      </c>
      <c r="E461" s="2">
        <v>0</v>
      </c>
      <c r="F461" s="2">
        <v>1</v>
      </c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3:21" x14ac:dyDescent="0.2">
      <c r="C462" s="2">
        <v>1</v>
      </c>
      <c r="D462" s="2">
        <v>0</v>
      </c>
      <c r="E462" s="2">
        <v>0</v>
      </c>
      <c r="F462" s="2">
        <v>0</v>
      </c>
      <c r="G462" s="2"/>
      <c r="H462" s="3"/>
      <c r="I462" s="3"/>
      <c r="J462" s="2">
        <v>1</v>
      </c>
      <c r="K462" s="2">
        <v>24</v>
      </c>
      <c r="L462" s="2">
        <v>6</v>
      </c>
      <c r="M462" s="2">
        <v>80</v>
      </c>
      <c r="N462" s="2"/>
      <c r="O462" s="3"/>
      <c r="P462" s="3"/>
      <c r="Q462" s="3"/>
      <c r="R462" s="3"/>
      <c r="S462" s="3"/>
      <c r="T462" s="3"/>
      <c r="U462" s="3"/>
    </row>
    <row r="463" spans="3:21" x14ac:dyDescent="0.2">
      <c r="C463" s="2">
        <v>0</v>
      </c>
      <c r="D463" s="2">
        <v>0</v>
      </c>
      <c r="E463" s="2">
        <v>0</v>
      </c>
      <c r="F463" s="2">
        <v>1</v>
      </c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3:21" x14ac:dyDescent="0.2">
      <c r="C464" s="2">
        <v>0</v>
      </c>
      <c r="D464" s="2">
        <v>0</v>
      </c>
      <c r="E464" s="2">
        <v>0</v>
      </c>
      <c r="F464" s="2">
        <v>1</v>
      </c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3:21" x14ac:dyDescent="0.2">
      <c r="C465" s="2">
        <v>1</v>
      </c>
      <c r="D465" s="2">
        <v>0</v>
      </c>
      <c r="E465" s="2">
        <v>0</v>
      </c>
      <c r="F465" s="2">
        <v>0</v>
      </c>
      <c r="G465" s="2"/>
      <c r="H465" s="3"/>
      <c r="I465" s="3"/>
      <c r="J465" s="2">
        <v>9</v>
      </c>
      <c r="K465" s="3"/>
      <c r="L465" s="2">
        <v>8</v>
      </c>
      <c r="M465" s="2">
        <v>260</v>
      </c>
      <c r="N465" s="2"/>
      <c r="O465" s="3"/>
      <c r="P465" s="3"/>
      <c r="Q465" s="3"/>
      <c r="R465" s="3"/>
      <c r="S465" s="3"/>
      <c r="T465" s="3"/>
      <c r="U465" s="3"/>
    </row>
    <row r="466" spans="3:21" x14ac:dyDescent="0.2">
      <c r="C466" s="2">
        <v>1</v>
      </c>
      <c r="D466" s="2">
        <v>0</v>
      </c>
      <c r="E466" s="2">
        <v>0</v>
      </c>
      <c r="F466" s="2">
        <v>0</v>
      </c>
      <c r="G466" s="2"/>
      <c r="H466" s="3"/>
      <c r="I466" s="3"/>
      <c r="J466" s="2">
        <v>9</v>
      </c>
      <c r="K466" s="3"/>
      <c r="L466" s="2">
        <v>8</v>
      </c>
      <c r="M466" s="2">
        <v>100</v>
      </c>
      <c r="N466" s="2"/>
      <c r="O466" s="3"/>
      <c r="P466" s="3"/>
      <c r="Q466" s="3"/>
      <c r="R466" s="3"/>
      <c r="S466" s="3"/>
      <c r="T466" s="3"/>
      <c r="U466" s="3"/>
    </row>
    <row r="467" spans="3:21" x14ac:dyDescent="0.2">
      <c r="C467" s="2">
        <v>0</v>
      </c>
      <c r="D467" s="2">
        <v>0</v>
      </c>
      <c r="E467" s="2">
        <v>0</v>
      </c>
      <c r="F467" s="2">
        <v>1</v>
      </c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3:21" x14ac:dyDescent="0.2">
      <c r="C468" s="2">
        <v>0</v>
      </c>
      <c r="D468" s="2">
        <v>0</v>
      </c>
      <c r="E468" s="2">
        <v>0</v>
      </c>
      <c r="F468" s="2">
        <v>1</v>
      </c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3:21" x14ac:dyDescent="0.2">
      <c r="C469" s="2">
        <v>0</v>
      </c>
      <c r="D469" s="2">
        <v>0</v>
      </c>
      <c r="E469" s="2">
        <v>0</v>
      </c>
      <c r="F469" s="2">
        <v>1</v>
      </c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3:21" x14ac:dyDescent="0.2">
      <c r="C470" s="2">
        <v>1</v>
      </c>
      <c r="D470" s="2">
        <v>0</v>
      </c>
      <c r="E470" s="2">
        <v>0</v>
      </c>
      <c r="F470" s="2">
        <v>0</v>
      </c>
      <c r="G470" s="2"/>
      <c r="H470" s="3"/>
      <c r="I470" s="3"/>
      <c r="J470" s="2">
        <v>9</v>
      </c>
      <c r="K470" s="3"/>
      <c r="L470" s="2">
        <v>8</v>
      </c>
      <c r="M470" s="2">
        <v>240</v>
      </c>
      <c r="N470" s="2"/>
      <c r="O470" s="3"/>
      <c r="P470" s="3"/>
      <c r="Q470" s="3"/>
      <c r="R470" s="3"/>
      <c r="S470" s="3"/>
      <c r="T470" s="3"/>
      <c r="U470" s="3"/>
    </row>
    <row r="471" spans="3:21" x14ac:dyDescent="0.2">
      <c r="C471" s="2">
        <v>0</v>
      </c>
      <c r="D471" s="2">
        <v>0</v>
      </c>
      <c r="E471" s="2">
        <v>0</v>
      </c>
      <c r="F471" s="2">
        <v>1</v>
      </c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3:21" x14ac:dyDescent="0.2">
      <c r="C472" s="2">
        <v>0</v>
      </c>
      <c r="D472" s="2">
        <v>0</v>
      </c>
      <c r="E472" s="2">
        <v>0</v>
      </c>
      <c r="F472" s="2">
        <v>1</v>
      </c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3:21" x14ac:dyDescent="0.2">
      <c r="C473" s="2">
        <v>1</v>
      </c>
      <c r="D473" s="2">
        <v>0</v>
      </c>
      <c r="E473" s="2">
        <v>0</v>
      </c>
      <c r="F473" s="2">
        <v>0</v>
      </c>
      <c r="G473" s="2"/>
      <c r="H473" s="3"/>
      <c r="I473" s="3"/>
      <c r="J473" s="2">
        <v>9</v>
      </c>
      <c r="K473" s="3"/>
      <c r="L473" s="2">
        <v>8</v>
      </c>
      <c r="M473" s="2">
        <v>240</v>
      </c>
      <c r="N473" s="2"/>
      <c r="O473" s="3"/>
      <c r="P473" s="3"/>
      <c r="Q473" s="3"/>
      <c r="R473" s="3"/>
      <c r="S473" s="3"/>
      <c r="T473" s="3"/>
      <c r="U473" s="3"/>
    </row>
    <row r="474" spans="3:21" x14ac:dyDescent="0.2">
      <c r="C474" s="2">
        <v>0</v>
      </c>
      <c r="D474" s="2">
        <v>0</v>
      </c>
      <c r="E474" s="2">
        <v>0</v>
      </c>
      <c r="F474" s="2">
        <v>1</v>
      </c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3:21" x14ac:dyDescent="0.2">
      <c r="C475" s="2">
        <v>0</v>
      </c>
      <c r="D475" s="2">
        <v>0</v>
      </c>
      <c r="E475" s="2">
        <v>0</v>
      </c>
      <c r="F475" s="2">
        <v>1</v>
      </c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3:21" x14ac:dyDescent="0.2">
      <c r="C476" s="2">
        <v>0</v>
      </c>
      <c r="D476" s="2">
        <v>0</v>
      </c>
      <c r="E476" s="2">
        <v>0</v>
      </c>
      <c r="F476" s="2">
        <v>1</v>
      </c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3:21" x14ac:dyDescent="0.2">
      <c r="C477" s="2">
        <v>0</v>
      </c>
      <c r="D477" s="2">
        <v>0</v>
      </c>
      <c r="E477" s="2">
        <v>0</v>
      </c>
      <c r="F477" s="2">
        <v>1</v>
      </c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3:21" x14ac:dyDescent="0.2">
      <c r="C478" s="2">
        <v>0</v>
      </c>
      <c r="D478" s="2">
        <v>0</v>
      </c>
      <c r="E478" s="2">
        <v>0</v>
      </c>
      <c r="F478" s="2">
        <v>1</v>
      </c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3:21" x14ac:dyDescent="0.2">
      <c r="C479" s="2">
        <v>0</v>
      </c>
      <c r="D479" s="2">
        <v>0</v>
      </c>
      <c r="E479" s="2">
        <v>0</v>
      </c>
      <c r="F479" s="2">
        <v>1</v>
      </c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3:21" x14ac:dyDescent="0.2">
      <c r="C480" s="2">
        <v>1</v>
      </c>
      <c r="D480" s="2">
        <v>0</v>
      </c>
      <c r="E480" s="2">
        <v>0</v>
      </c>
      <c r="F480" s="2">
        <v>0</v>
      </c>
      <c r="G480" s="2"/>
      <c r="H480" s="3"/>
      <c r="I480" s="3"/>
      <c r="J480" s="2">
        <v>9</v>
      </c>
      <c r="K480" s="3"/>
      <c r="L480" s="2">
        <v>8</v>
      </c>
      <c r="M480" s="2">
        <v>240</v>
      </c>
      <c r="N480" s="2"/>
      <c r="O480" s="3"/>
      <c r="P480" s="3"/>
      <c r="Q480" s="3"/>
      <c r="R480" s="3"/>
      <c r="S480" s="3"/>
      <c r="T480" s="3"/>
      <c r="U480" s="3"/>
    </row>
    <row r="481" spans="3:21" x14ac:dyDescent="0.2">
      <c r="C481" s="2">
        <v>0</v>
      </c>
      <c r="D481" s="2">
        <v>0</v>
      </c>
      <c r="E481" s="2">
        <v>0</v>
      </c>
      <c r="F481" s="2">
        <v>1</v>
      </c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3:21" x14ac:dyDescent="0.2">
      <c r="C482" s="2">
        <v>1</v>
      </c>
      <c r="D482" s="2">
        <v>0</v>
      </c>
      <c r="E482" s="2">
        <v>0</v>
      </c>
      <c r="F482" s="2">
        <v>0</v>
      </c>
      <c r="G482" s="2"/>
      <c r="H482" s="3"/>
      <c r="I482" s="3"/>
      <c r="J482" s="2">
        <v>9</v>
      </c>
      <c r="K482" s="3"/>
      <c r="L482" s="2">
        <v>10</v>
      </c>
      <c r="M482" s="2">
        <v>150</v>
      </c>
      <c r="N482" s="2"/>
      <c r="O482" s="3"/>
      <c r="P482" s="3"/>
      <c r="Q482" s="3"/>
      <c r="R482" s="3"/>
      <c r="S482" s="3"/>
      <c r="T482" s="3"/>
      <c r="U482" s="3"/>
    </row>
    <row r="483" spans="3:21" x14ac:dyDescent="0.2">
      <c r="C483" s="2">
        <v>0</v>
      </c>
      <c r="D483" s="2">
        <v>0</v>
      </c>
      <c r="E483" s="2">
        <v>0</v>
      </c>
      <c r="F483" s="2">
        <v>1</v>
      </c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3:21" x14ac:dyDescent="0.2">
      <c r="C484" s="2">
        <v>1</v>
      </c>
      <c r="D484" s="2">
        <v>0</v>
      </c>
      <c r="E484" s="2">
        <v>0</v>
      </c>
      <c r="F484" s="2">
        <v>0</v>
      </c>
      <c r="G484" s="2"/>
      <c r="H484" s="2">
        <v>40</v>
      </c>
      <c r="I484" s="3"/>
      <c r="J484" s="2">
        <v>9</v>
      </c>
      <c r="K484" s="3"/>
      <c r="L484" s="2">
        <v>8</v>
      </c>
      <c r="M484" s="2">
        <v>4</v>
      </c>
      <c r="N484" s="2"/>
      <c r="O484" s="3"/>
      <c r="P484" s="3"/>
      <c r="Q484" s="3"/>
      <c r="R484" s="3"/>
      <c r="S484" s="3"/>
      <c r="T484" s="3"/>
      <c r="U484" s="3"/>
    </row>
    <row r="485" spans="3:21" x14ac:dyDescent="0.2">
      <c r="C485" s="2">
        <v>0</v>
      </c>
      <c r="D485" s="2">
        <v>0</v>
      </c>
      <c r="E485" s="2">
        <v>0</v>
      </c>
      <c r="F485" s="2">
        <v>1</v>
      </c>
      <c r="G485" s="2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3:21" x14ac:dyDescent="0.2">
      <c r="C486" s="2">
        <v>0</v>
      </c>
      <c r="D486" s="2">
        <v>0</v>
      </c>
      <c r="E486" s="2">
        <v>0</v>
      </c>
      <c r="F486" s="2">
        <v>1</v>
      </c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3:21" x14ac:dyDescent="0.2">
      <c r="C487" s="2">
        <v>0</v>
      </c>
      <c r="D487" s="2">
        <v>0</v>
      </c>
      <c r="E487" s="2">
        <v>0</v>
      </c>
      <c r="F487" s="2">
        <v>1</v>
      </c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3:21" x14ac:dyDescent="0.2">
      <c r="C488" s="2">
        <v>1</v>
      </c>
      <c r="D488" s="2">
        <v>0</v>
      </c>
      <c r="E488" s="2">
        <v>0</v>
      </c>
      <c r="F488" s="2">
        <v>0</v>
      </c>
      <c r="G488" s="2"/>
      <c r="H488" s="3"/>
      <c r="I488" s="3"/>
      <c r="J488" s="2">
        <v>9</v>
      </c>
      <c r="K488" s="3"/>
      <c r="L488" s="2">
        <v>8</v>
      </c>
      <c r="M488" s="2">
        <v>240</v>
      </c>
      <c r="N488" s="2"/>
      <c r="O488" s="3"/>
      <c r="P488" s="3"/>
      <c r="Q488" s="3"/>
      <c r="R488" s="3"/>
      <c r="S488" s="3"/>
      <c r="T488" s="3"/>
      <c r="U488" s="3"/>
    </row>
    <row r="489" spans="3:21" x14ac:dyDescent="0.2">
      <c r="C489" s="2">
        <v>0</v>
      </c>
      <c r="D489" s="2">
        <v>0</v>
      </c>
      <c r="E489" s="2">
        <v>0</v>
      </c>
      <c r="F489" s="2">
        <v>1</v>
      </c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3:21" x14ac:dyDescent="0.2">
      <c r="C490" s="2">
        <v>0</v>
      </c>
      <c r="D490" s="2">
        <v>0</v>
      </c>
      <c r="E490" s="2">
        <v>0</v>
      </c>
      <c r="F490" s="2">
        <v>1</v>
      </c>
      <c r="G490" s="2"/>
      <c r="H490" s="2">
        <v>200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3:21" x14ac:dyDescent="0.2">
      <c r="C491" s="2">
        <v>0</v>
      </c>
      <c r="D491" s="2">
        <v>0</v>
      </c>
      <c r="E491" s="2">
        <v>0</v>
      </c>
      <c r="F491" s="2">
        <v>1</v>
      </c>
      <c r="G491" s="2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3:21" x14ac:dyDescent="0.2">
      <c r="C492" s="2">
        <v>0</v>
      </c>
      <c r="D492" s="2">
        <v>0</v>
      </c>
      <c r="E492" s="2">
        <v>0</v>
      </c>
      <c r="F492" s="2">
        <v>1</v>
      </c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3:21" x14ac:dyDescent="0.2">
      <c r="C493" s="2">
        <v>0</v>
      </c>
      <c r="D493" s="2">
        <v>0</v>
      </c>
      <c r="E493" s="2">
        <v>0</v>
      </c>
      <c r="F493" s="2">
        <v>1</v>
      </c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3:21" x14ac:dyDescent="0.2">
      <c r="C494" s="2">
        <v>0</v>
      </c>
      <c r="D494" s="2">
        <v>0</v>
      </c>
      <c r="E494" s="2">
        <v>0</v>
      </c>
      <c r="F494" s="2">
        <v>1</v>
      </c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3:21" x14ac:dyDescent="0.2">
      <c r="C495" s="2">
        <v>0</v>
      </c>
      <c r="D495" s="2">
        <v>0</v>
      </c>
      <c r="E495" s="2">
        <v>0</v>
      </c>
      <c r="F495" s="2">
        <v>1</v>
      </c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3:21" x14ac:dyDescent="0.2">
      <c r="C496" s="2">
        <v>0</v>
      </c>
      <c r="D496" s="2">
        <v>0</v>
      </c>
      <c r="E496" s="2">
        <v>0</v>
      </c>
      <c r="F496" s="2">
        <v>1</v>
      </c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3:21" x14ac:dyDescent="0.2">
      <c r="C497" s="2">
        <v>1</v>
      </c>
      <c r="D497" s="2">
        <v>0</v>
      </c>
      <c r="E497" s="2">
        <v>0</v>
      </c>
      <c r="F497" s="2">
        <v>0</v>
      </c>
      <c r="G497" s="2"/>
      <c r="H497" s="3"/>
      <c r="I497" s="3"/>
      <c r="J497" s="2">
        <v>9</v>
      </c>
      <c r="K497" s="3"/>
      <c r="L497" s="2">
        <v>12</v>
      </c>
      <c r="M497" s="2">
        <v>70</v>
      </c>
      <c r="N497" s="2"/>
      <c r="O497" s="3"/>
      <c r="P497" s="3"/>
      <c r="Q497" s="3"/>
      <c r="R497" s="3"/>
      <c r="S497" s="3"/>
      <c r="T497" s="3"/>
      <c r="U497" s="3"/>
    </row>
    <row r="498" spans="3:21" x14ac:dyDescent="0.2">
      <c r="C498" s="2">
        <v>0</v>
      </c>
      <c r="D498" s="2">
        <v>0</v>
      </c>
      <c r="E498" s="2">
        <v>0</v>
      </c>
      <c r="F498" s="2">
        <v>1</v>
      </c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3:21" x14ac:dyDescent="0.2">
      <c r="C499" s="2">
        <v>0</v>
      </c>
      <c r="D499" s="2">
        <v>0</v>
      </c>
      <c r="E499" s="2">
        <v>0</v>
      </c>
      <c r="F499" s="2">
        <v>1</v>
      </c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3:21" x14ac:dyDescent="0.2">
      <c r="C500" s="2">
        <v>0</v>
      </c>
      <c r="D500" s="2">
        <v>0</v>
      </c>
      <c r="E500" s="2">
        <v>0</v>
      </c>
      <c r="F500" s="2">
        <v>1</v>
      </c>
      <c r="G500" s="2"/>
      <c r="H500" s="2">
        <v>20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3:21" x14ac:dyDescent="0.2">
      <c r="C501" s="2">
        <v>0</v>
      </c>
      <c r="D501" s="2">
        <v>0</v>
      </c>
      <c r="E501" s="2">
        <v>0</v>
      </c>
      <c r="F501" s="2">
        <v>1</v>
      </c>
      <c r="G501" s="2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3:21" x14ac:dyDescent="0.2">
      <c r="C502" s="2">
        <v>0</v>
      </c>
      <c r="D502" s="2">
        <v>0</v>
      </c>
      <c r="E502" s="2">
        <v>0</v>
      </c>
      <c r="F502" s="2">
        <v>1</v>
      </c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3:21" x14ac:dyDescent="0.2">
      <c r="C503" s="2">
        <v>0</v>
      </c>
      <c r="D503" s="2">
        <v>0</v>
      </c>
      <c r="E503" s="2">
        <v>0</v>
      </c>
      <c r="F503" s="2">
        <v>1</v>
      </c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3:21" x14ac:dyDescent="0.2">
      <c r="C504" s="2">
        <v>0</v>
      </c>
      <c r="D504" s="2">
        <v>0</v>
      </c>
      <c r="E504" s="2">
        <v>0</v>
      </c>
      <c r="F504" s="2">
        <v>1</v>
      </c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3:21" x14ac:dyDescent="0.2">
      <c r="C505" s="2">
        <v>0</v>
      </c>
      <c r="D505" s="2">
        <v>0</v>
      </c>
      <c r="E505" s="2">
        <v>0</v>
      </c>
      <c r="F505" s="2">
        <v>1</v>
      </c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3:21" x14ac:dyDescent="0.2">
      <c r="C506" s="2">
        <v>0</v>
      </c>
      <c r="D506" s="2">
        <v>0</v>
      </c>
      <c r="E506" s="2">
        <v>0</v>
      </c>
      <c r="F506" s="2">
        <v>1</v>
      </c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3:21" x14ac:dyDescent="0.2">
      <c r="C507" s="2">
        <v>1</v>
      </c>
      <c r="D507" s="2">
        <v>0</v>
      </c>
      <c r="E507" s="2">
        <v>0</v>
      </c>
      <c r="F507" s="2">
        <v>0</v>
      </c>
      <c r="G507" s="2"/>
      <c r="H507" s="3"/>
      <c r="I507" s="3"/>
      <c r="J507" s="2">
        <v>9</v>
      </c>
      <c r="K507" s="3"/>
      <c r="L507" s="2">
        <v>8</v>
      </c>
      <c r="M507" s="2">
        <v>160</v>
      </c>
      <c r="N507" s="2"/>
      <c r="O507" s="3"/>
      <c r="P507" s="3"/>
      <c r="Q507" s="3"/>
      <c r="R507" s="3"/>
      <c r="S507" s="3"/>
      <c r="T507" s="3"/>
      <c r="U507" s="3"/>
    </row>
    <row r="508" spans="3:21" x14ac:dyDescent="0.2">
      <c r="C508" s="2">
        <v>0</v>
      </c>
      <c r="D508" s="2">
        <v>0</v>
      </c>
      <c r="E508" s="2">
        <v>0</v>
      </c>
      <c r="F508" s="2">
        <v>1</v>
      </c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3:21" x14ac:dyDescent="0.2">
      <c r="C509" s="2">
        <v>0</v>
      </c>
      <c r="D509" s="2">
        <v>0</v>
      </c>
      <c r="E509" s="2">
        <v>0</v>
      </c>
      <c r="F509" s="2">
        <v>1</v>
      </c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3:21" x14ac:dyDescent="0.2">
      <c r="C510" s="2">
        <v>1</v>
      </c>
      <c r="D510" s="2">
        <v>0</v>
      </c>
      <c r="E510" s="2">
        <v>0</v>
      </c>
      <c r="F510" s="2">
        <v>0</v>
      </c>
      <c r="G510" s="2"/>
      <c r="H510" s="3"/>
      <c r="I510" s="3"/>
      <c r="J510" s="2">
        <v>9</v>
      </c>
      <c r="K510" s="3"/>
      <c r="L510" s="2">
        <v>6</v>
      </c>
      <c r="M510" s="2">
        <v>90</v>
      </c>
      <c r="N510" s="2"/>
      <c r="O510" s="3"/>
      <c r="P510" s="3"/>
      <c r="Q510" s="3"/>
      <c r="R510" s="3"/>
      <c r="S510" s="3"/>
      <c r="T510" s="3"/>
      <c r="U510" s="3"/>
    </row>
    <row r="511" spans="3:21" x14ac:dyDescent="0.2">
      <c r="C511" s="2">
        <v>0</v>
      </c>
      <c r="D511" s="2">
        <v>0</v>
      </c>
      <c r="E511" s="2">
        <v>0</v>
      </c>
      <c r="F511" s="2">
        <v>1</v>
      </c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3:21" x14ac:dyDescent="0.2">
      <c r="C512" s="2">
        <v>0</v>
      </c>
      <c r="D512" s="2">
        <v>0</v>
      </c>
      <c r="E512" s="2">
        <v>0</v>
      </c>
      <c r="F512" s="2">
        <v>1</v>
      </c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3:21" x14ac:dyDescent="0.2">
      <c r="C513" s="2">
        <v>0</v>
      </c>
      <c r="D513" s="2">
        <v>0</v>
      </c>
      <c r="E513" s="2">
        <v>0</v>
      </c>
      <c r="F513" s="2">
        <v>1</v>
      </c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3:21" x14ac:dyDescent="0.2">
      <c r="C514" s="2">
        <v>0</v>
      </c>
      <c r="D514" s="2">
        <v>0</v>
      </c>
      <c r="E514" s="2">
        <v>0</v>
      </c>
      <c r="F514" s="2">
        <v>1</v>
      </c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3:21" x14ac:dyDescent="0.2">
      <c r="C515" s="2">
        <v>0</v>
      </c>
      <c r="D515" s="2">
        <v>0</v>
      </c>
      <c r="E515" s="2">
        <v>0</v>
      </c>
      <c r="F515" s="2">
        <v>1</v>
      </c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3:21" x14ac:dyDescent="0.2">
      <c r="C516" s="2">
        <v>0</v>
      </c>
      <c r="D516" s="2">
        <v>0</v>
      </c>
      <c r="E516" s="2">
        <v>0</v>
      </c>
      <c r="F516" s="2">
        <v>1</v>
      </c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3:21" x14ac:dyDescent="0.2">
      <c r="C517" s="2">
        <v>0</v>
      </c>
      <c r="D517" s="2">
        <v>0</v>
      </c>
      <c r="E517" s="2">
        <v>0</v>
      </c>
      <c r="F517" s="2">
        <v>1</v>
      </c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3:21" x14ac:dyDescent="0.2">
      <c r="C518" s="2">
        <v>0</v>
      </c>
      <c r="D518" s="2">
        <v>0</v>
      </c>
      <c r="E518" s="2">
        <v>0</v>
      </c>
      <c r="F518" s="2">
        <v>1</v>
      </c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3:21" x14ac:dyDescent="0.2">
      <c r="C519" s="2">
        <v>0</v>
      </c>
      <c r="D519" s="2">
        <v>0</v>
      </c>
      <c r="E519" s="2">
        <v>0</v>
      </c>
      <c r="F519" s="2">
        <v>1</v>
      </c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3:21" x14ac:dyDescent="0.2">
      <c r="C520" s="2">
        <v>1</v>
      </c>
      <c r="D520" s="2">
        <v>0</v>
      </c>
      <c r="E520" s="2">
        <v>0</v>
      </c>
      <c r="F520" s="2">
        <v>0</v>
      </c>
      <c r="G520" s="2"/>
      <c r="H520" s="3"/>
      <c r="I520" s="3"/>
      <c r="J520" s="2">
        <v>9</v>
      </c>
      <c r="K520" s="3"/>
      <c r="L520" s="2">
        <v>24</v>
      </c>
      <c r="M520" s="2">
        <v>300</v>
      </c>
      <c r="N520" s="2"/>
      <c r="O520" s="3"/>
      <c r="P520" s="3"/>
      <c r="Q520" s="3"/>
      <c r="R520" s="3"/>
      <c r="S520" s="3"/>
      <c r="T520" s="3"/>
      <c r="U520" s="3"/>
    </row>
    <row r="521" spans="3:21" x14ac:dyDescent="0.2">
      <c r="C521" s="2">
        <v>1</v>
      </c>
      <c r="D521" s="2">
        <v>0</v>
      </c>
      <c r="E521" s="2">
        <v>0</v>
      </c>
      <c r="F521" s="2">
        <v>0</v>
      </c>
      <c r="G521" s="2"/>
      <c r="H521" s="3"/>
      <c r="I521" s="3"/>
      <c r="J521" s="2">
        <v>9</v>
      </c>
      <c r="K521" s="3"/>
      <c r="L521" s="2">
        <v>24</v>
      </c>
      <c r="M521" s="2">
        <v>180</v>
      </c>
      <c r="N521" s="2"/>
      <c r="O521" s="3"/>
      <c r="P521" s="3"/>
      <c r="Q521" s="3"/>
      <c r="R521" s="3"/>
      <c r="S521" s="3"/>
      <c r="T521" s="3"/>
      <c r="U521" s="3"/>
    </row>
    <row r="522" spans="3:21" x14ac:dyDescent="0.2">
      <c r="C522" s="2">
        <v>0</v>
      </c>
      <c r="D522" s="2">
        <v>0</v>
      </c>
      <c r="E522" s="2">
        <v>0</v>
      </c>
      <c r="F522" s="2">
        <v>1</v>
      </c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3:21" x14ac:dyDescent="0.2">
      <c r="C523" s="2">
        <v>0</v>
      </c>
      <c r="D523" s="2">
        <v>0</v>
      </c>
      <c r="E523" s="2">
        <v>0</v>
      </c>
      <c r="F523" s="2">
        <v>1</v>
      </c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3:21" x14ac:dyDescent="0.2">
      <c r="C524" s="2">
        <v>0</v>
      </c>
      <c r="D524" s="2">
        <v>0</v>
      </c>
      <c r="E524" s="2">
        <v>0</v>
      </c>
      <c r="F524" s="2">
        <v>1</v>
      </c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3:21" x14ac:dyDescent="0.2">
      <c r="C525" s="2">
        <v>1</v>
      </c>
      <c r="D525" s="2">
        <v>0</v>
      </c>
      <c r="E525" s="2">
        <v>0</v>
      </c>
      <c r="F525" s="2">
        <v>0</v>
      </c>
      <c r="G525" s="2"/>
      <c r="H525" s="3"/>
      <c r="I525" s="3"/>
      <c r="J525" s="2">
        <v>1</v>
      </c>
      <c r="K525" s="2">
        <v>3</v>
      </c>
      <c r="L525" s="2">
        <v>24</v>
      </c>
      <c r="M525" s="2">
        <v>365</v>
      </c>
      <c r="N525" s="2"/>
      <c r="O525" s="3"/>
      <c r="P525" s="3"/>
      <c r="Q525" s="3"/>
      <c r="R525" s="3"/>
      <c r="S525" s="3"/>
      <c r="T525" s="3"/>
      <c r="U525" s="3"/>
    </row>
    <row r="526" spans="3:21" x14ac:dyDescent="0.2">
      <c r="C526" s="2">
        <v>0</v>
      </c>
      <c r="D526" s="2">
        <v>0</v>
      </c>
      <c r="E526" s="2">
        <v>0</v>
      </c>
      <c r="F526" s="2">
        <v>1</v>
      </c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3:21" x14ac:dyDescent="0.2">
      <c r="C527" s="2">
        <v>0</v>
      </c>
      <c r="D527" s="2">
        <v>0</v>
      </c>
      <c r="E527" s="2">
        <v>0</v>
      </c>
      <c r="F527" s="2">
        <v>1</v>
      </c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3:21" x14ac:dyDescent="0.2">
      <c r="C528" s="2">
        <v>0</v>
      </c>
      <c r="D528" s="2">
        <v>0</v>
      </c>
      <c r="E528" s="2">
        <v>0</v>
      </c>
      <c r="F528" s="2">
        <v>1</v>
      </c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3:21" x14ac:dyDescent="0.2">
      <c r="C529" s="2">
        <v>0</v>
      </c>
      <c r="D529" s="2">
        <v>0</v>
      </c>
      <c r="E529" s="2">
        <v>0</v>
      </c>
      <c r="F529" s="2">
        <v>1</v>
      </c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3:21" x14ac:dyDescent="0.2">
      <c r="C530" s="2">
        <v>0</v>
      </c>
      <c r="D530" s="2">
        <v>0</v>
      </c>
      <c r="E530" s="2">
        <v>0</v>
      </c>
      <c r="F530" s="2">
        <v>1</v>
      </c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3:21" x14ac:dyDescent="0.2">
      <c r="C531" s="2">
        <v>0</v>
      </c>
      <c r="D531" s="2">
        <v>0</v>
      </c>
      <c r="E531" s="2">
        <v>0</v>
      </c>
      <c r="F531" s="2">
        <v>1</v>
      </c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3:21" x14ac:dyDescent="0.2">
      <c r="C532" s="2">
        <v>1</v>
      </c>
      <c r="D532" s="2">
        <v>0</v>
      </c>
      <c r="E532" s="2">
        <v>0</v>
      </c>
      <c r="F532" s="2">
        <v>0</v>
      </c>
      <c r="G532" s="2"/>
      <c r="H532" s="3"/>
      <c r="I532" s="3"/>
      <c r="J532" s="2">
        <v>9</v>
      </c>
      <c r="K532" s="3"/>
      <c r="L532" s="2">
        <v>8</v>
      </c>
      <c r="M532" s="2">
        <v>200</v>
      </c>
      <c r="N532" s="2"/>
      <c r="O532" s="3"/>
      <c r="P532" s="3"/>
      <c r="Q532" s="3"/>
      <c r="R532" s="3"/>
      <c r="S532" s="3"/>
      <c r="T532" s="3"/>
      <c r="U532" s="3"/>
    </row>
    <row r="533" spans="3:21" x14ac:dyDescent="0.2">
      <c r="C533" s="2">
        <v>0</v>
      </c>
      <c r="D533" s="2">
        <v>0</v>
      </c>
      <c r="E533" s="2">
        <v>0</v>
      </c>
      <c r="F533" s="2">
        <v>1</v>
      </c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3:21" x14ac:dyDescent="0.2">
      <c r="C534" s="2">
        <v>0</v>
      </c>
      <c r="D534" s="2">
        <v>0</v>
      </c>
      <c r="E534" s="2">
        <v>0</v>
      </c>
      <c r="F534" s="2">
        <v>1</v>
      </c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3:21" x14ac:dyDescent="0.2">
      <c r="C535" s="2">
        <v>0</v>
      </c>
      <c r="D535" s="2">
        <v>0</v>
      </c>
      <c r="E535" s="2">
        <v>0</v>
      </c>
      <c r="F535" s="2">
        <v>1</v>
      </c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3:21" x14ac:dyDescent="0.2">
      <c r="C536" s="2">
        <v>0</v>
      </c>
      <c r="D536" s="2">
        <v>0</v>
      </c>
      <c r="E536" s="2">
        <v>1</v>
      </c>
      <c r="F536" s="2">
        <v>0</v>
      </c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2">
        <v>4</v>
      </c>
      <c r="T536" s="2">
        <v>8</v>
      </c>
      <c r="U536" s="2">
        <v>120</v>
      </c>
    </row>
    <row r="537" spans="3:21" x14ac:dyDescent="0.2">
      <c r="C537" s="2">
        <v>0</v>
      </c>
      <c r="D537" s="2">
        <v>0</v>
      </c>
      <c r="E537" s="2">
        <v>0</v>
      </c>
      <c r="F537" s="2">
        <v>1</v>
      </c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3:21" x14ac:dyDescent="0.2">
      <c r="C538" s="2">
        <v>0</v>
      </c>
      <c r="D538" s="2">
        <v>0</v>
      </c>
      <c r="E538" s="2">
        <v>0</v>
      </c>
      <c r="F538" s="2">
        <v>1</v>
      </c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3:21" x14ac:dyDescent="0.2">
      <c r="C539" s="2">
        <v>0</v>
      </c>
      <c r="D539" s="2">
        <v>0</v>
      </c>
      <c r="E539" s="2">
        <v>0</v>
      </c>
      <c r="F539" s="2">
        <v>1</v>
      </c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3:21" x14ac:dyDescent="0.2">
      <c r="C540" s="2">
        <v>0</v>
      </c>
      <c r="D540" s="2">
        <v>0</v>
      </c>
      <c r="E540" s="2">
        <v>0</v>
      </c>
      <c r="F540" s="2">
        <v>1</v>
      </c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3:21" x14ac:dyDescent="0.2">
      <c r="C541" s="2">
        <v>0</v>
      </c>
      <c r="D541" s="2">
        <v>0</v>
      </c>
      <c r="E541" s="2">
        <v>0</v>
      </c>
      <c r="F541" s="2">
        <v>1</v>
      </c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3:21" x14ac:dyDescent="0.2">
      <c r="C542" s="2">
        <v>1</v>
      </c>
      <c r="D542" s="2">
        <v>0</v>
      </c>
      <c r="E542" s="2">
        <v>0</v>
      </c>
      <c r="F542" s="2">
        <v>0</v>
      </c>
      <c r="G542" s="2"/>
      <c r="H542" s="3"/>
      <c r="I542" s="3"/>
      <c r="J542" s="2">
        <v>9</v>
      </c>
      <c r="K542" s="3"/>
      <c r="L542" s="2">
        <v>8</v>
      </c>
      <c r="M542" s="2">
        <v>300</v>
      </c>
      <c r="N542" s="2"/>
      <c r="O542" s="3"/>
      <c r="P542" s="3"/>
      <c r="Q542" s="3"/>
      <c r="R542" s="3"/>
      <c r="S542" s="3"/>
      <c r="T542" s="3"/>
      <c r="U542" s="3"/>
    </row>
    <row r="543" spans="3:21" x14ac:dyDescent="0.2">
      <c r="C543" s="2">
        <v>0</v>
      </c>
      <c r="D543" s="2">
        <v>0</v>
      </c>
      <c r="E543" s="2">
        <v>0</v>
      </c>
      <c r="F543" s="2">
        <v>1</v>
      </c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3:21" x14ac:dyDescent="0.2">
      <c r="C544" s="2">
        <v>0</v>
      </c>
      <c r="D544" s="2">
        <v>0</v>
      </c>
      <c r="E544" s="2">
        <v>0</v>
      </c>
      <c r="F544" s="2">
        <v>1</v>
      </c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3:21" x14ac:dyDescent="0.2">
      <c r="C545" s="2">
        <v>1</v>
      </c>
      <c r="D545" s="2">
        <v>0</v>
      </c>
      <c r="E545" s="2">
        <v>0</v>
      </c>
      <c r="F545" s="2">
        <v>0</v>
      </c>
      <c r="G545" s="2"/>
      <c r="H545" s="3"/>
      <c r="I545" s="3"/>
      <c r="J545" s="2">
        <v>9</v>
      </c>
      <c r="K545" s="3"/>
      <c r="L545" s="2">
        <v>12</v>
      </c>
      <c r="M545" s="2">
        <v>300</v>
      </c>
      <c r="N545" s="2"/>
      <c r="O545" s="3"/>
      <c r="P545" s="3"/>
      <c r="Q545" s="3"/>
      <c r="R545" s="3"/>
      <c r="S545" s="3"/>
      <c r="T545" s="3"/>
      <c r="U545" s="3"/>
    </row>
    <row r="546" spans="3:21" x14ac:dyDescent="0.2">
      <c r="C546" s="2">
        <v>1</v>
      </c>
      <c r="D546" s="2">
        <v>0</v>
      </c>
      <c r="E546" s="2">
        <v>0</v>
      </c>
      <c r="F546" s="2">
        <v>0</v>
      </c>
      <c r="G546" s="2"/>
      <c r="H546" s="3"/>
      <c r="I546" s="3"/>
      <c r="J546" s="2">
        <v>9</v>
      </c>
      <c r="K546" s="3"/>
      <c r="L546" s="2">
        <v>5</v>
      </c>
      <c r="M546" s="2">
        <v>120</v>
      </c>
      <c r="N546" s="2"/>
      <c r="O546" s="3"/>
      <c r="P546" s="3"/>
      <c r="Q546" s="3"/>
      <c r="R546" s="3"/>
      <c r="S546" s="3"/>
      <c r="T546" s="3"/>
      <c r="U546" s="3"/>
    </row>
    <row r="547" spans="3:21" x14ac:dyDescent="0.2">
      <c r="C547" s="2">
        <v>0</v>
      </c>
      <c r="D547" s="2">
        <v>0</v>
      </c>
      <c r="E547" s="2">
        <v>0</v>
      </c>
      <c r="F547" s="2">
        <v>1</v>
      </c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3:21" x14ac:dyDescent="0.2">
      <c r="C548" s="2">
        <v>0</v>
      </c>
      <c r="D548" s="2">
        <v>0</v>
      </c>
      <c r="E548" s="2">
        <v>0</v>
      </c>
      <c r="F548" s="2">
        <v>1</v>
      </c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3:21" x14ac:dyDescent="0.2">
      <c r="C549" s="2">
        <v>0</v>
      </c>
      <c r="D549" s="2">
        <v>0</v>
      </c>
      <c r="E549" s="2">
        <v>0</v>
      </c>
      <c r="F549" s="2">
        <v>1</v>
      </c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3:21" x14ac:dyDescent="0.2">
      <c r="C550" s="2">
        <v>0</v>
      </c>
      <c r="D550" s="2">
        <v>0</v>
      </c>
      <c r="E550" s="2">
        <v>0</v>
      </c>
      <c r="F550" s="2">
        <v>1</v>
      </c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3:21" x14ac:dyDescent="0.2">
      <c r="C551" s="2">
        <v>0</v>
      </c>
      <c r="D551" s="2">
        <v>0</v>
      </c>
      <c r="E551" s="2">
        <v>0</v>
      </c>
      <c r="F551" s="2">
        <v>1</v>
      </c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3:21" x14ac:dyDescent="0.2">
      <c r="C552" s="2">
        <v>1</v>
      </c>
      <c r="D552" s="2">
        <v>0</v>
      </c>
      <c r="E552" s="2">
        <v>0</v>
      </c>
      <c r="F552" s="2">
        <v>0</v>
      </c>
      <c r="G552" s="2"/>
      <c r="H552" s="3"/>
      <c r="I552" s="3"/>
      <c r="J552" s="2">
        <v>9</v>
      </c>
      <c r="K552" s="3"/>
      <c r="L552" s="2">
        <v>12</v>
      </c>
      <c r="M552" s="2">
        <v>300</v>
      </c>
      <c r="N552" s="2"/>
      <c r="O552" s="3"/>
      <c r="P552" s="3"/>
      <c r="Q552" s="3"/>
      <c r="R552" s="3"/>
      <c r="S552" s="3"/>
      <c r="T552" s="3"/>
      <c r="U552" s="3"/>
    </row>
    <row r="553" spans="3:21" x14ac:dyDescent="0.2">
      <c r="C553" s="2">
        <v>0</v>
      </c>
      <c r="D553" s="2">
        <v>0</v>
      </c>
      <c r="E553" s="2">
        <v>0</v>
      </c>
      <c r="F553" s="2">
        <v>1</v>
      </c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3:21" x14ac:dyDescent="0.2">
      <c r="C554" s="2">
        <v>0</v>
      </c>
      <c r="D554" s="2">
        <v>0</v>
      </c>
      <c r="E554" s="2">
        <v>0</v>
      </c>
      <c r="F554" s="2">
        <v>1</v>
      </c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3:21" x14ac:dyDescent="0.2">
      <c r="C555" s="2">
        <v>0</v>
      </c>
      <c r="D555" s="2">
        <v>0</v>
      </c>
      <c r="E555" s="2">
        <v>0</v>
      </c>
      <c r="F555" s="2">
        <v>1</v>
      </c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3:21" x14ac:dyDescent="0.2">
      <c r="C556" s="2">
        <v>0</v>
      </c>
      <c r="D556" s="2">
        <v>0</v>
      </c>
      <c r="E556" s="2">
        <v>0</v>
      </c>
      <c r="F556" s="2">
        <v>1</v>
      </c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3:21" x14ac:dyDescent="0.2">
      <c r="C557" s="2">
        <v>1</v>
      </c>
      <c r="D557" s="2">
        <v>0</v>
      </c>
      <c r="E557" s="2">
        <v>0</v>
      </c>
      <c r="F557" s="2">
        <v>0</v>
      </c>
      <c r="G557" s="2"/>
      <c r="H557" s="3"/>
      <c r="I557" s="3"/>
      <c r="J557" s="2">
        <v>9</v>
      </c>
      <c r="K557" s="3"/>
      <c r="L557" s="2">
        <v>24</v>
      </c>
      <c r="M557" s="2">
        <v>365</v>
      </c>
      <c r="N557" s="2"/>
      <c r="O557" s="3"/>
      <c r="P557" s="3"/>
      <c r="Q557" s="3"/>
      <c r="R557" s="3"/>
      <c r="S557" s="3"/>
      <c r="T557" s="3"/>
      <c r="U557" s="3"/>
    </row>
    <row r="558" spans="3:21" x14ac:dyDescent="0.2">
      <c r="C558" s="2">
        <v>1</v>
      </c>
      <c r="D558" s="2">
        <v>0</v>
      </c>
      <c r="E558" s="2">
        <v>0</v>
      </c>
      <c r="F558" s="2">
        <v>0</v>
      </c>
      <c r="G558" s="2"/>
      <c r="H558" s="3"/>
      <c r="I558" s="3"/>
      <c r="J558" s="2">
        <v>9</v>
      </c>
      <c r="K558" s="3"/>
      <c r="L558" s="2">
        <v>10</v>
      </c>
      <c r="M558" s="2">
        <v>365</v>
      </c>
      <c r="N558" s="2"/>
      <c r="O558" s="3"/>
      <c r="P558" s="3"/>
      <c r="Q558" s="3"/>
      <c r="R558" s="3"/>
      <c r="S558" s="3"/>
      <c r="T558" s="3"/>
      <c r="U558" s="3"/>
    </row>
    <row r="559" spans="3:21" x14ac:dyDescent="0.2">
      <c r="C559" s="2">
        <v>0</v>
      </c>
      <c r="D559" s="2">
        <v>0</v>
      </c>
      <c r="E559" s="2">
        <v>0</v>
      </c>
      <c r="F559" s="2">
        <v>1</v>
      </c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3:21" x14ac:dyDescent="0.2">
      <c r="C560" s="2">
        <v>0</v>
      </c>
      <c r="D560" s="2">
        <v>0</v>
      </c>
      <c r="E560" s="2">
        <v>0</v>
      </c>
      <c r="F560" s="2">
        <v>1</v>
      </c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3:21" x14ac:dyDescent="0.2">
      <c r="C561" s="2">
        <v>0</v>
      </c>
      <c r="D561" s="2">
        <v>0</v>
      </c>
      <c r="E561" s="2">
        <v>0</v>
      </c>
      <c r="F561" s="2">
        <v>1</v>
      </c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3:21" x14ac:dyDescent="0.2">
      <c r="C562" s="2">
        <v>0</v>
      </c>
      <c r="D562" s="2">
        <v>0</v>
      </c>
      <c r="E562" s="2">
        <v>0</v>
      </c>
      <c r="F562" s="2">
        <v>1</v>
      </c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3:21" x14ac:dyDescent="0.2">
      <c r="C563" s="2">
        <v>1</v>
      </c>
      <c r="D563" s="2">
        <v>0</v>
      </c>
      <c r="E563" s="2">
        <v>0</v>
      </c>
      <c r="F563" s="2">
        <v>0</v>
      </c>
      <c r="G563" s="2"/>
      <c r="H563" s="3"/>
      <c r="I563" s="3"/>
      <c r="J563" s="2">
        <v>9</v>
      </c>
      <c r="K563" s="3"/>
      <c r="L563" s="2">
        <v>8</v>
      </c>
      <c r="M563" s="2">
        <v>100</v>
      </c>
      <c r="N563" s="2"/>
      <c r="O563" s="3"/>
      <c r="P563" s="3"/>
      <c r="Q563" s="3"/>
      <c r="R563" s="3"/>
      <c r="S563" s="3"/>
      <c r="T563" s="3"/>
      <c r="U563" s="3"/>
    </row>
    <row r="564" spans="3:21" x14ac:dyDescent="0.2">
      <c r="C564" s="2">
        <v>0</v>
      </c>
      <c r="D564" s="2">
        <v>0</v>
      </c>
      <c r="E564" s="2">
        <v>0</v>
      </c>
      <c r="F564" s="2">
        <v>1</v>
      </c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3:21" x14ac:dyDescent="0.2">
      <c r="C565" s="2">
        <v>1</v>
      </c>
      <c r="D565" s="2">
        <v>0</v>
      </c>
      <c r="E565" s="2">
        <v>0</v>
      </c>
      <c r="F565" s="2">
        <v>0</v>
      </c>
      <c r="G565" s="2"/>
      <c r="H565" s="3"/>
      <c r="I565" s="3"/>
      <c r="J565" s="2">
        <v>1</v>
      </c>
      <c r="K565" s="2">
        <v>90</v>
      </c>
      <c r="L565" s="2">
        <v>24</v>
      </c>
      <c r="M565" s="2">
        <v>300</v>
      </c>
      <c r="N565" s="2"/>
      <c r="O565" s="3"/>
      <c r="P565" s="3"/>
      <c r="Q565" s="3"/>
      <c r="R565" s="3"/>
      <c r="S565" s="3"/>
      <c r="T565" s="3"/>
      <c r="U565" s="3"/>
    </row>
    <row r="566" spans="3:21" x14ac:dyDescent="0.2">
      <c r="C566" s="2">
        <v>0</v>
      </c>
      <c r="D566" s="2">
        <v>0</v>
      </c>
      <c r="E566" s="2">
        <v>0</v>
      </c>
      <c r="F566" s="2">
        <v>1</v>
      </c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3:21" x14ac:dyDescent="0.2">
      <c r="C567" s="2">
        <v>1</v>
      </c>
      <c r="D567" s="2">
        <v>0</v>
      </c>
      <c r="E567" s="2">
        <v>0</v>
      </c>
      <c r="F567" s="2">
        <v>0</v>
      </c>
      <c r="G567" s="2"/>
      <c r="H567" s="3"/>
      <c r="I567" s="3"/>
      <c r="J567" s="2">
        <v>9</v>
      </c>
      <c r="K567" s="3"/>
      <c r="L567" s="2">
        <v>9</v>
      </c>
      <c r="M567" s="2">
        <v>120</v>
      </c>
      <c r="N567" s="2"/>
      <c r="O567" s="3"/>
      <c r="P567" s="3"/>
      <c r="Q567" s="3"/>
      <c r="R567" s="3"/>
      <c r="S567" s="3"/>
      <c r="T567" s="3"/>
      <c r="U567" s="3"/>
    </row>
    <row r="568" spans="3:21" x14ac:dyDescent="0.2">
      <c r="C568" s="2">
        <v>1</v>
      </c>
      <c r="D568" s="2">
        <v>0</v>
      </c>
      <c r="E568" s="2">
        <v>0</v>
      </c>
      <c r="F568" s="2">
        <v>0</v>
      </c>
      <c r="G568" s="2"/>
      <c r="H568" s="3"/>
      <c r="I568" s="3"/>
      <c r="J568" s="2">
        <v>9</v>
      </c>
      <c r="K568" s="3"/>
      <c r="L568" s="2">
        <v>7</v>
      </c>
      <c r="M568" s="2">
        <v>40</v>
      </c>
      <c r="N568" s="2"/>
      <c r="O568" s="3"/>
      <c r="P568" s="3"/>
      <c r="Q568" s="3"/>
      <c r="R568" s="3"/>
      <c r="S568" s="3"/>
      <c r="T568" s="3"/>
      <c r="U568" s="3"/>
    </row>
    <row r="569" spans="3:21" x14ac:dyDescent="0.2">
      <c r="C569" s="2">
        <v>0</v>
      </c>
      <c r="D569" s="2">
        <v>0</v>
      </c>
      <c r="E569" s="2">
        <v>0</v>
      </c>
      <c r="F569" s="2">
        <v>1</v>
      </c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3:21" x14ac:dyDescent="0.2">
      <c r="C570" s="2">
        <v>0</v>
      </c>
      <c r="D570" s="2">
        <v>0</v>
      </c>
      <c r="E570" s="2">
        <v>0</v>
      </c>
      <c r="F570" s="2">
        <v>1</v>
      </c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3:21" x14ac:dyDescent="0.2">
      <c r="C571" s="2">
        <v>0</v>
      </c>
      <c r="D571" s="2">
        <v>0</v>
      </c>
      <c r="E571" s="2">
        <v>0</v>
      </c>
      <c r="F571" s="2">
        <v>1</v>
      </c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3:21" x14ac:dyDescent="0.2">
      <c r="C572" s="2">
        <v>0</v>
      </c>
      <c r="D572" s="2">
        <v>0</v>
      </c>
      <c r="E572" s="2">
        <v>0</v>
      </c>
      <c r="F572" s="2">
        <v>1</v>
      </c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3:21" x14ac:dyDescent="0.2">
      <c r="C573" s="2">
        <v>0</v>
      </c>
      <c r="D573" s="2">
        <v>0</v>
      </c>
      <c r="E573" s="2">
        <v>0</v>
      </c>
      <c r="F573" s="2">
        <v>1</v>
      </c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3:21" x14ac:dyDescent="0.2">
      <c r="C574" s="2">
        <v>1</v>
      </c>
      <c r="D574" s="2">
        <v>0</v>
      </c>
      <c r="E574" s="2">
        <v>0</v>
      </c>
      <c r="F574" s="2">
        <v>0</v>
      </c>
      <c r="G574" s="2"/>
      <c r="H574" s="3"/>
      <c r="I574" s="3"/>
      <c r="J574" s="2">
        <v>9</v>
      </c>
      <c r="K574" s="3"/>
      <c r="L574" s="2">
        <v>6</v>
      </c>
      <c r="M574" s="2">
        <v>90</v>
      </c>
      <c r="N574" s="2"/>
      <c r="O574" s="3"/>
      <c r="P574" s="3"/>
      <c r="Q574" s="3"/>
      <c r="R574" s="3"/>
      <c r="S574" s="3"/>
      <c r="T574" s="3"/>
      <c r="U574" s="3"/>
    </row>
    <row r="575" spans="3:21" x14ac:dyDescent="0.2">
      <c r="C575" s="2">
        <v>1</v>
      </c>
      <c r="D575" s="2">
        <v>0</v>
      </c>
      <c r="E575" s="2">
        <v>0</v>
      </c>
      <c r="F575" s="2">
        <v>0</v>
      </c>
      <c r="G575" s="2"/>
      <c r="H575" s="3"/>
      <c r="I575" s="3"/>
      <c r="J575" s="2">
        <v>9</v>
      </c>
      <c r="K575" s="3"/>
      <c r="L575" s="2">
        <v>10</v>
      </c>
      <c r="M575" s="2">
        <v>365</v>
      </c>
      <c r="N575" s="2"/>
      <c r="O575" s="3"/>
      <c r="P575" s="3"/>
      <c r="Q575" s="3"/>
      <c r="R575" s="3"/>
      <c r="S575" s="3"/>
      <c r="T575" s="3"/>
      <c r="U575" s="3"/>
    </row>
    <row r="576" spans="3:21" x14ac:dyDescent="0.2">
      <c r="C576" s="2">
        <v>0</v>
      </c>
      <c r="D576" s="2">
        <v>0</v>
      </c>
      <c r="E576" s="2">
        <v>0</v>
      </c>
      <c r="F576" s="2">
        <v>1</v>
      </c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3:21" x14ac:dyDescent="0.2">
      <c r="C577" s="2">
        <v>0</v>
      </c>
      <c r="D577" s="2">
        <v>0</v>
      </c>
      <c r="E577" s="2">
        <v>0</v>
      </c>
      <c r="F577" s="2">
        <v>1</v>
      </c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3:21" x14ac:dyDescent="0.2">
      <c r="C578" s="2">
        <v>0</v>
      </c>
      <c r="D578" s="2">
        <v>0</v>
      </c>
      <c r="E578" s="2">
        <v>0</v>
      </c>
      <c r="F578" s="2">
        <v>1</v>
      </c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3:21" x14ac:dyDescent="0.2">
      <c r="C579" s="2">
        <v>0</v>
      </c>
      <c r="D579" s="2">
        <v>0</v>
      </c>
      <c r="E579" s="2">
        <v>0</v>
      </c>
      <c r="F579" s="2">
        <v>1</v>
      </c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3:21" x14ac:dyDescent="0.2">
      <c r="C580" s="2">
        <v>0</v>
      </c>
      <c r="D580" s="2">
        <v>1</v>
      </c>
      <c r="E580" s="2">
        <v>0</v>
      </c>
      <c r="F580" s="2">
        <v>0</v>
      </c>
      <c r="G580" s="2"/>
      <c r="H580" s="3"/>
      <c r="I580" s="3"/>
      <c r="J580" s="3"/>
      <c r="K580" s="3"/>
      <c r="L580" s="3"/>
      <c r="M580" s="3"/>
      <c r="N580" s="3"/>
      <c r="O580" s="2">
        <v>2</v>
      </c>
      <c r="P580" s="2">
        <v>8</v>
      </c>
      <c r="Q580" s="2">
        <v>150</v>
      </c>
      <c r="R580" s="2"/>
      <c r="S580" s="3"/>
      <c r="T580" s="3"/>
      <c r="U580" s="3"/>
    </row>
    <row r="581" spans="3:21" x14ac:dyDescent="0.2">
      <c r="C581" s="2">
        <v>0</v>
      </c>
      <c r="D581" s="2">
        <v>0</v>
      </c>
      <c r="E581" s="2">
        <v>0</v>
      </c>
      <c r="F581" s="2">
        <v>1</v>
      </c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3:21" x14ac:dyDescent="0.2">
      <c r="C582" s="2">
        <v>0</v>
      </c>
      <c r="D582" s="2">
        <v>0</v>
      </c>
      <c r="E582" s="2">
        <v>0</v>
      </c>
      <c r="F582" s="2">
        <v>1</v>
      </c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3:21" x14ac:dyDescent="0.2">
      <c r="C583" s="2">
        <v>0</v>
      </c>
      <c r="D583" s="2">
        <v>0</v>
      </c>
      <c r="E583" s="2">
        <v>0</v>
      </c>
      <c r="F583" s="2">
        <v>1</v>
      </c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3:21" x14ac:dyDescent="0.2">
      <c r="C584" s="2">
        <v>0</v>
      </c>
      <c r="D584" s="2">
        <v>0</v>
      </c>
      <c r="E584" s="2">
        <v>0</v>
      </c>
      <c r="F584" s="2">
        <v>1</v>
      </c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3:21" x14ac:dyDescent="0.2">
      <c r="C585" s="2">
        <v>0</v>
      </c>
      <c r="D585" s="2">
        <v>0</v>
      </c>
      <c r="E585" s="2">
        <v>0</v>
      </c>
      <c r="F585" s="2">
        <v>1</v>
      </c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3:21" x14ac:dyDescent="0.2">
      <c r="C586" s="2">
        <v>0</v>
      </c>
      <c r="D586" s="2">
        <v>0</v>
      </c>
      <c r="E586" s="2">
        <v>0</v>
      </c>
      <c r="F586" s="2">
        <v>1</v>
      </c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3:21" x14ac:dyDescent="0.2">
      <c r="C587" s="2">
        <v>1</v>
      </c>
      <c r="D587" s="2">
        <v>0</v>
      </c>
      <c r="E587" s="2">
        <v>0</v>
      </c>
      <c r="F587" s="2">
        <v>0</v>
      </c>
      <c r="G587" s="2"/>
      <c r="H587" s="3"/>
      <c r="I587" s="3"/>
      <c r="J587" s="2">
        <v>1</v>
      </c>
      <c r="K587" s="2">
        <v>60</v>
      </c>
      <c r="L587" s="2">
        <v>7</v>
      </c>
      <c r="M587" s="2">
        <v>110</v>
      </c>
      <c r="N587" s="2"/>
      <c r="O587" s="3"/>
      <c r="P587" s="3"/>
      <c r="Q587" s="3"/>
      <c r="R587" s="3"/>
      <c r="S587" s="3"/>
      <c r="T587" s="3"/>
      <c r="U587" s="3"/>
    </row>
    <row r="588" spans="3:21" x14ac:dyDescent="0.2">
      <c r="C588" s="2">
        <v>0</v>
      </c>
      <c r="D588" s="2">
        <v>0</v>
      </c>
      <c r="E588" s="2">
        <v>0</v>
      </c>
      <c r="F588" s="2">
        <v>1</v>
      </c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3:21" x14ac:dyDescent="0.2">
      <c r="C589" s="2">
        <v>1</v>
      </c>
      <c r="D589" s="2">
        <v>0</v>
      </c>
      <c r="E589" s="2">
        <v>0</v>
      </c>
      <c r="F589" s="2">
        <v>0</v>
      </c>
      <c r="G589" s="2"/>
      <c r="H589" s="3"/>
      <c r="I589" s="3"/>
      <c r="J589" s="2">
        <v>9</v>
      </c>
      <c r="K589" s="3"/>
      <c r="L589" s="2">
        <v>10</v>
      </c>
      <c r="M589" s="2">
        <v>240</v>
      </c>
      <c r="N589" s="2"/>
      <c r="O589" s="3"/>
      <c r="P589" s="3"/>
      <c r="Q589" s="3"/>
      <c r="R589" s="3"/>
      <c r="S589" s="3"/>
      <c r="T589" s="3"/>
      <c r="U589" s="3"/>
    </row>
    <row r="590" spans="3:21" x14ac:dyDescent="0.2">
      <c r="C590" s="2">
        <v>1</v>
      </c>
      <c r="D590" s="2">
        <v>0</v>
      </c>
      <c r="E590" s="2">
        <v>0</v>
      </c>
      <c r="F590" s="2">
        <v>0</v>
      </c>
      <c r="G590" s="2"/>
      <c r="H590" s="3"/>
      <c r="I590" s="3"/>
      <c r="J590" s="2">
        <v>9</v>
      </c>
      <c r="K590" s="3"/>
      <c r="L590" s="2">
        <v>10</v>
      </c>
      <c r="M590" s="2">
        <v>150</v>
      </c>
      <c r="N590" s="2"/>
      <c r="O590" s="3"/>
      <c r="P590" s="3"/>
      <c r="Q590" s="3"/>
      <c r="R590" s="3"/>
      <c r="S590" s="3"/>
      <c r="T590" s="3"/>
      <c r="U590" s="3"/>
    </row>
    <row r="591" spans="3:21" x14ac:dyDescent="0.2">
      <c r="C591" s="2">
        <v>0</v>
      </c>
      <c r="D591" s="2">
        <v>0</v>
      </c>
      <c r="E591" s="2">
        <v>0</v>
      </c>
      <c r="F591" s="2">
        <v>1</v>
      </c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3:21" x14ac:dyDescent="0.2">
      <c r="C592" s="2">
        <v>0</v>
      </c>
      <c r="D592" s="2">
        <v>0</v>
      </c>
      <c r="E592" s="2">
        <v>0</v>
      </c>
      <c r="F592" s="2">
        <v>1</v>
      </c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3:21" x14ac:dyDescent="0.2">
      <c r="C593" s="2">
        <v>0</v>
      </c>
      <c r="D593" s="2">
        <v>0</v>
      </c>
      <c r="E593" s="2">
        <v>0</v>
      </c>
      <c r="F593" s="2">
        <v>1</v>
      </c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3:21" x14ac:dyDescent="0.2">
      <c r="C594" s="2">
        <v>0</v>
      </c>
      <c r="D594" s="2">
        <v>0</v>
      </c>
      <c r="E594" s="2">
        <v>0</v>
      </c>
      <c r="F594" s="2">
        <v>1</v>
      </c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3:21" x14ac:dyDescent="0.2">
      <c r="C595" s="2">
        <v>1</v>
      </c>
      <c r="D595" s="2">
        <v>0</v>
      </c>
      <c r="E595" s="2">
        <v>0</v>
      </c>
      <c r="F595" s="2">
        <v>0</v>
      </c>
      <c r="G595" s="2"/>
      <c r="H595" s="3"/>
      <c r="I595" s="3"/>
      <c r="J595" s="2">
        <v>9</v>
      </c>
      <c r="K595" s="3"/>
      <c r="L595" s="2">
        <v>10</v>
      </c>
      <c r="M595" s="2">
        <v>75</v>
      </c>
      <c r="N595" s="2"/>
      <c r="O595" s="3"/>
      <c r="P595" s="3"/>
      <c r="Q595" s="3"/>
      <c r="R595" s="3"/>
      <c r="S595" s="3"/>
      <c r="T595" s="3"/>
      <c r="U595" s="3"/>
    </row>
    <row r="596" spans="3:21" x14ac:dyDescent="0.2">
      <c r="C596" s="2">
        <v>0</v>
      </c>
      <c r="D596" s="2">
        <v>0</v>
      </c>
      <c r="E596" s="2">
        <v>0</v>
      </c>
      <c r="F596" s="2">
        <v>1</v>
      </c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3:21" x14ac:dyDescent="0.2">
      <c r="C597" s="2">
        <v>1</v>
      </c>
      <c r="D597" s="2">
        <v>0</v>
      </c>
      <c r="E597" s="2">
        <v>0</v>
      </c>
      <c r="F597" s="2">
        <v>0</v>
      </c>
      <c r="G597" s="2"/>
      <c r="H597" s="3"/>
      <c r="I597" s="3"/>
      <c r="J597" s="2">
        <v>9</v>
      </c>
      <c r="K597" s="3"/>
      <c r="L597" s="2">
        <v>8</v>
      </c>
      <c r="M597" s="2">
        <v>90</v>
      </c>
      <c r="N597" s="2"/>
      <c r="O597" s="3"/>
      <c r="P597" s="3"/>
      <c r="Q597" s="3"/>
      <c r="R597" s="3"/>
      <c r="S597" s="3"/>
      <c r="T597" s="3"/>
      <c r="U597" s="3"/>
    </row>
    <row r="598" spans="3:21" x14ac:dyDescent="0.2">
      <c r="C598" s="2">
        <v>0</v>
      </c>
      <c r="D598" s="2">
        <v>0</v>
      </c>
      <c r="E598" s="2">
        <v>0</v>
      </c>
      <c r="F598" s="2">
        <v>1</v>
      </c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3:21" x14ac:dyDescent="0.2">
      <c r="C599" s="2">
        <v>0</v>
      </c>
      <c r="D599" s="2">
        <v>0</v>
      </c>
      <c r="E599" s="2">
        <v>0</v>
      </c>
      <c r="F599" s="2">
        <v>1</v>
      </c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3:21" x14ac:dyDescent="0.2">
      <c r="C600" s="2">
        <v>0</v>
      </c>
      <c r="D600" s="2">
        <v>0</v>
      </c>
      <c r="E600" s="2">
        <v>0</v>
      </c>
      <c r="F600" s="2">
        <v>1</v>
      </c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3:21" x14ac:dyDescent="0.2">
      <c r="C601" s="2">
        <v>0</v>
      </c>
      <c r="D601" s="2">
        <v>0</v>
      </c>
      <c r="E601" s="2">
        <v>0</v>
      </c>
      <c r="F601" s="2">
        <v>1</v>
      </c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3:21" x14ac:dyDescent="0.2">
      <c r="C602" s="2">
        <v>1</v>
      </c>
      <c r="D602" s="2">
        <v>0</v>
      </c>
      <c r="E602" s="2">
        <v>0</v>
      </c>
      <c r="F602" s="2">
        <v>0</v>
      </c>
      <c r="G602" s="2"/>
      <c r="H602" s="3"/>
      <c r="I602" s="3"/>
      <c r="J602" s="2">
        <v>9</v>
      </c>
      <c r="K602" s="3"/>
      <c r="L602" s="2">
        <v>15</v>
      </c>
      <c r="M602" s="2">
        <v>300</v>
      </c>
      <c r="N602" s="2"/>
      <c r="O602" s="3"/>
      <c r="P602" s="3"/>
      <c r="Q602" s="3"/>
      <c r="R602" s="3"/>
      <c r="S602" s="3"/>
      <c r="T602" s="3"/>
      <c r="U602" s="3"/>
    </row>
    <row r="603" spans="3:21" x14ac:dyDescent="0.2">
      <c r="C603" s="2">
        <v>0</v>
      </c>
      <c r="D603" s="2">
        <v>0</v>
      </c>
      <c r="E603" s="2">
        <v>0</v>
      </c>
      <c r="F603" s="2">
        <v>1</v>
      </c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3:21" x14ac:dyDescent="0.2">
      <c r="C604" s="2">
        <v>1</v>
      </c>
      <c r="D604" s="2">
        <v>0</v>
      </c>
      <c r="E604" s="2">
        <v>0</v>
      </c>
      <c r="F604" s="2">
        <v>0</v>
      </c>
      <c r="G604" s="2"/>
      <c r="H604" s="3"/>
      <c r="I604" s="3"/>
      <c r="J604" s="2">
        <v>9</v>
      </c>
      <c r="K604" s="3"/>
      <c r="L604" s="2">
        <v>20</v>
      </c>
      <c r="M604" s="2">
        <v>50</v>
      </c>
      <c r="N604" s="2"/>
      <c r="O604" s="3"/>
      <c r="P604" s="3"/>
      <c r="Q604" s="3"/>
      <c r="R604" s="3"/>
      <c r="S604" s="3"/>
      <c r="T604" s="3"/>
      <c r="U604" s="3"/>
    </row>
    <row r="605" spans="3:21" x14ac:dyDescent="0.2">
      <c r="C605" s="2">
        <v>0</v>
      </c>
      <c r="D605" s="2">
        <v>0</v>
      </c>
      <c r="E605" s="2">
        <v>0</v>
      </c>
      <c r="F605" s="2">
        <v>1</v>
      </c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3:21" x14ac:dyDescent="0.2">
      <c r="C606" s="2">
        <v>0</v>
      </c>
      <c r="D606" s="2">
        <v>1</v>
      </c>
      <c r="E606" s="2">
        <v>0</v>
      </c>
      <c r="F606" s="2">
        <v>0</v>
      </c>
      <c r="G606" s="2"/>
      <c r="H606" s="3"/>
      <c r="I606" s="3"/>
      <c r="J606" s="3"/>
      <c r="K606" s="3"/>
      <c r="L606" s="3"/>
      <c r="M606" s="3"/>
      <c r="N606" s="3"/>
      <c r="O606" s="2">
        <v>1</v>
      </c>
      <c r="P606" s="2">
        <v>24</v>
      </c>
      <c r="Q606" s="2">
        <v>365</v>
      </c>
      <c r="R606" s="2"/>
      <c r="S606" s="3"/>
      <c r="T606" s="3"/>
      <c r="U606" s="3"/>
    </row>
    <row r="607" spans="3:21" x14ac:dyDescent="0.2">
      <c r="C607" s="2">
        <v>0</v>
      </c>
      <c r="D607" s="2">
        <v>0</v>
      </c>
      <c r="E607" s="2">
        <v>0</v>
      </c>
      <c r="F607" s="2">
        <v>1</v>
      </c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3:21" x14ac:dyDescent="0.2">
      <c r="C608" s="2">
        <v>1</v>
      </c>
      <c r="D608" s="2">
        <v>0</v>
      </c>
      <c r="E608" s="2">
        <v>0</v>
      </c>
      <c r="F608" s="2">
        <v>0</v>
      </c>
      <c r="G608" s="2"/>
      <c r="H608" s="3"/>
      <c r="I608" s="3"/>
      <c r="J608" s="2">
        <v>9</v>
      </c>
      <c r="K608" s="3"/>
      <c r="L608" s="2">
        <v>8</v>
      </c>
      <c r="M608" s="2">
        <v>200</v>
      </c>
      <c r="N608" s="2"/>
      <c r="O608" s="3"/>
      <c r="P608" s="3"/>
      <c r="Q608" s="3"/>
      <c r="R608" s="3"/>
      <c r="S608" s="3"/>
      <c r="T608" s="3"/>
      <c r="U608" s="3"/>
    </row>
    <row r="609" spans="3:21" x14ac:dyDescent="0.2">
      <c r="C609" s="2">
        <v>0</v>
      </c>
      <c r="D609" s="2">
        <v>0</v>
      </c>
      <c r="E609" s="2">
        <v>0</v>
      </c>
      <c r="F609" s="2">
        <v>1</v>
      </c>
      <c r="G609" s="2"/>
      <c r="H609" s="2">
        <v>20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3:21" x14ac:dyDescent="0.2">
      <c r="C610" s="2">
        <v>0</v>
      </c>
      <c r="D610" s="2">
        <v>0</v>
      </c>
      <c r="E610" s="2">
        <v>0</v>
      </c>
      <c r="F610" s="2">
        <v>1</v>
      </c>
      <c r="G610" s="2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3:21" x14ac:dyDescent="0.2">
      <c r="C611" s="2">
        <v>1</v>
      </c>
      <c r="D611" s="2">
        <v>0</v>
      </c>
      <c r="E611" s="2">
        <v>0</v>
      </c>
      <c r="F611" s="2">
        <v>0</v>
      </c>
      <c r="G611" s="2"/>
      <c r="H611" s="3"/>
      <c r="I611" s="3"/>
      <c r="J611" s="2">
        <v>9</v>
      </c>
      <c r="K611" s="3"/>
      <c r="L611" s="2">
        <v>8</v>
      </c>
      <c r="M611" s="2">
        <v>300</v>
      </c>
      <c r="N611" s="2"/>
      <c r="O611" s="3"/>
      <c r="P611" s="3"/>
      <c r="Q611" s="3"/>
      <c r="R611" s="3"/>
      <c r="S611" s="3"/>
      <c r="T611" s="3"/>
      <c r="U611" s="3"/>
    </row>
    <row r="612" spans="3:21" x14ac:dyDescent="0.2">
      <c r="C612" s="2">
        <v>0</v>
      </c>
      <c r="D612" s="2">
        <v>0</v>
      </c>
      <c r="E612" s="2">
        <v>0</v>
      </c>
      <c r="F612" s="2">
        <v>1</v>
      </c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3:21" x14ac:dyDescent="0.2">
      <c r="C613" s="2">
        <v>0</v>
      </c>
      <c r="D613" s="2">
        <v>0</v>
      </c>
      <c r="E613" s="2">
        <v>0</v>
      </c>
      <c r="F613" s="2">
        <v>1</v>
      </c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3:21" x14ac:dyDescent="0.2">
      <c r="C614" s="2">
        <v>0</v>
      </c>
      <c r="D614" s="2">
        <v>0</v>
      </c>
      <c r="E614" s="2">
        <v>0</v>
      </c>
      <c r="F614" s="2">
        <v>1</v>
      </c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3:21" x14ac:dyDescent="0.2">
      <c r="C615" s="2">
        <v>0</v>
      </c>
      <c r="D615" s="2">
        <v>0</v>
      </c>
      <c r="E615" s="2">
        <v>0</v>
      </c>
      <c r="F615" s="2">
        <v>1</v>
      </c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3:21" x14ac:dyDescent="0.2">
      <c r="C616" s="2">
        <v>0</v>
      </c>
      <c r="D616" s="2">
        <v>0</v>
      </c>
      <c r="E616" s="2">
        <v>0</v>
      </c>
      <c r="F616" s="2">
        <v>1</v>
      </c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3:21" x14ac:dyDescent="0.2">
      <c r="C617" s="2">
        <v>1</v>
      </c>
      <c r="D617" s="2">
        <v>0</v>
      </c>
      <c r="E617" s="2">
        <v>0</v>
      </c>
      <c r="F617" s="2">
        <v>0</v>
      </c>
      <c r="G617" s="2"/>
      <c r="H617" s="3"/>
      <c r="I617" s="3"/>
      <c r="J617" s="2">
        <v>9</v>
      </c>
      <c r="K617" s="3"/>
      <c r="L617" s="2">
        <v>12</v>
      </c>
      <c r="M617" s="2">
        <v>110</v>
      </c>
      <c r="N617" s="2"/>
      <c r="O617" s="3"/>
      <c r="P617" s="3"/>
      <c r="Q617" s="3"/>
      <c r="R617" s="3"/>
      <c r="S617" s="3"/>
      <c r="T617" s="3"/>
      <c r="U617" s="3"/>
    </row>
    <row r="618" spans="3:21" x14ac:dyDescent="0.2">
      <c r="C618" s="2">
        <v>0</v>
      </c>
      <c r="D618" s="2">
        <v>0</v>
      </c>
      <c r="E618" s="2">
        <v>0</v>
      </c>
      <c r="F618" s="2">
        <v>1</v>
      </c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3:21" x14ac:dyDescent="0.2">
      <c r="C619" s="2">
        <v>0</v>
      </c>
      <c r="D619" s="2">
        <v>0</v>
      </c>
      <c r="E619" s="2">
        <v>0</v>
      </c>
      <c r="F619" s="2">
        <v>1</v>
      </c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3:21" x14ac:dyDescent="0.2">
      <c r="C620" s="2">
        <v>1</v>
      </c>
      <c r="D620" s="2">
        <v>0</v>
      </c>
      <c r="E620" s="2">
        <v>0</v>
      </c>
      <c r="F620" s="2">
        <v>0</v>
      </c>
      <c r="G620" s="2"/>
      <c r="H620" s="3"/>
      <c r="I620" s="3"/>
      <c r="J620" s="2">
        <v>9</v>
      </c>
      <c r="K620" s="3"/>
      <c r="L620" s="2">
        <v>24</v>
      </c>
      <c r="M620" s="2">
        <v>365</v>
      </c>
      <c r="N620" s="2"/>
      <c r="O620" s="3"/>
      <c r="P620" s="3"/>
      <c r="Q620" s="3"/>
      <c r="R620" s="3"/>
      <c r="S620" s="3"/>
      <c r="T620" s="3"/>
      <c r="U620" s="3"/>
    </row>
    <row r="621" spans="3:21" x14ac:dyDescent="0.2">
      <c r="C621" s="2">
        <v>0</v>
      </c>
      <c r="D621" s="2">
        <v>0</v>
      </c>
      <c r="E621" s="2">
        <v>0</v>
      </c>
      <c r="F621" s="2">
        <v>1</v>
      </c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3:21" x14ac:dyDescent="0.2">
      <c r="C622" s="2">
        <v>0</v>
      </c>
      <c r="D622" s="2">
        <v>0</v>
      </c>
      <c r="E622" s="2">
        <v>0</v>
      </c>
      <c r="F622" s="2">
        <v>1</v>
      </c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3:21" x14ac:dyDescent="0.2">
      <c r="C623" s="2">
        <v>0</v>
      </c>
      <c r="D623" s="2">
        <v>0</v>
      </c>
      <c r="E623" s="2">
        <v>0</v>
      </c>
      <c r="F623" s="2">
        <v>1</v>
      </c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3:21" x14ac:dyDescent="0.2">
      <c r="C624" s="2">
        <v>0</v>
      </c>
      <c r="D624" s="2">
        <v>0</v>
      </c>
      <c r="E624" s="2">
        <v>0</v>
      </c>
      <c r="F624" s="2">
        <v>1</v>
      </c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3:21" x14ac:dyDescent="0.2">
      <c r="C625" s="2">
        <v>1</v>
      </c>
      <c r="D625" s="2">
        <v>0</v>
      </c>
      <c r="E625" s="2">
        <v>0</v>
      </c>
      <c r="F625" s="2">
        <v>0</v>
      </c>
      <c r="G625" s="2"/>
      <c r="H625" s="3"/>
      <c r="I625" s="3"/>
      <c r="J625" s="2">
        <v>1</v>
      </c>
      <c r="K625" s="2">
        <v>1000</v>
      </c>
      <c r="L625" s="2">
        <v>12</v>
      </c>
      <c r="M625" s="2">
        <v>200</v>
      </c>
      <c r="N625" s="2"/>
      <c r="O625" s="3"/>
      <c r="P625" s="3"/>
      <c r="Q625" s="3"/>
      <c r="R625" s="3"/>
      <c r="S625" s="3"/>
      <c r="T625" s="3"/>
      <c r="U625" s="3"/>
    </row>
    <row r="626" spans="3:21" x14ac:dyDescent="0.2">
      <c r="C626" s="2">
        <v>0</v>
      </c>
      <c r="D626" s="2">
        <v>1</v>
      </c>
      <c r="E626" s="2">
        <v>0</v>
      </c>
      <c r="F626" s="2">
        <v>0</v>
      </c>
      <c r="G626" s="2"/>
      <c r="H626" s="3"/>
      <c r="I626" s="3"/>
      <c r="J626" s="3"/>
      <c r="K626" s="3"/>
      <c r="L626" s="3"/>
      <c r="M626" s="3"/>
      <c r="N626" s="3"/>
      <c r="O626" s="2">
        <v>2</v>
      </c>
      <c r="P626" s="2">
        <v>2</v>
      </c>
      <c r="Q626" s="2">
        <v>150</v>
      </c>
      <c r="R626" s="2"/>
      <c r="S626" s="3"/>
      <c r="T626" s="3"/>
      <c r="U626" s="3"/>
    </row>
    <row r="627" spans="3:21" x14ac:dyDescent="0.2">
      <c r="C627" s="2">
        <v>0</v>
      </c>
      <c r="D627" s="2">
        <v>0</v>
      </c>
      <c r="E627" s="2">
        <v>0</v>
      </c>
      <c r="F627" s="2">
        <v>1</v>
      </c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3:21" x14ac:dyDescent="0.2">
      <c r="C628" s="2">
        <v>0</v>
      </c>
      <c r="D628" s="2">
        <v>0</v>
      </c>
      <c r="E628" s="2">
        <v>0</v>
      </c>
      <c r="F628" s="2">
        <v>1</v>
      </c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3:21" x14ac:dyDescent="0.2">
      <c r="C629" s="2">
        <v>1</v>
      </c>
      <c r="D629" s="2">
        <v>0</v>
      </c>
      <c r="E629" s="2">
        <v>0</v>
      </c>
      <c r="F629" s="2">
        <v>0</v>
      </c>
      <c r="G629" s="2"/>
      <c r="H629" s="3"/>
      <c r="I629" s="3"/>
      <c r="J629" s="2">
        <v>1</v>
      </c>
      <c r="K629" s="2">
        <v>320</v>
      </c>
      <c r="L629" s="2">
        <v>2</v>
      </c>
      <c r="M629" s="2">
        <v>240</v>
      </c>
      <c r="N629" s="2"/>
      <c r="O629" s="3"/>
      <c r="P629" s="3"/>
      <c r="Q629" s="3"/>
      <c r="R629" s="3"/>
      <c r="S629" s="3"/>
      <c r="T629" s="3"/>
      <c r="U629" s="3"/>
    </row>
    <row r="630" spans="3:21" x14ac:dyDescent="0.2">
      <c r="C630" s="2">
        <v>0</v>
      </c>
      <c r="D630" s="2">
        <v>0</v>
      </c>
      <c r="E630" s="2">
        <v>0</v>
      </c>
      <c r="F630" s="2">
        <v>1</v>
      </c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3:21" x14ac:dyDescent="0.2">
      <c r="C631" s="2">
        <v>1</v>
      </c>
      <c r="D631" s="2">
        <v>0</v>
      </c>
      <c r="E631" s="2">
        <v>0</v>
      </c>
      <c r="F631" s="2">
        <v>0</v>
      </c>
      <c r="G631" s="2"/>
      <c r="H631" s="3"/>
      <c r="I631" s="3"/>
      <c r="J631" s="2">
        <v>1</v>
      </c>
      <c r="K631" s="2">
        <v>1000</v>
      </c>
      <c r="L631" s="2">
        <v>8</v>
      </c>
      <c r="M631" s="2">
        <v>365</v>
      </c>
      <c r="N631" s="2"/>
      <c r="O631" s="3"/>
      <c r="P631" s="3"/>
      <c r="Q631" s="3"/>
      <c r="R631" s="3"/>
      <c r="S631" s="3"/>
      <c r="T631" s="3"/>
      <c r="U631" s="3"/>
    </row>
    <row r="632" spans="3:21" x14ac:dyDescent="0.2">
      <c r="C632" s="2">
        <v>0</v>
      </c>
      <c r="D632" s="2">
        <v>0</v>
      </c>
      <c r="E632" s="2">
        <v>1</v>
      </c>
      <c r="F632" s="2">
        <v>0</v>
      </c>
      <c r="G632" s="2"/>
      <c r="H632" s="2">
        <v>20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2">
        <v>5</v>
      </c>
      <c r="T632" s="2">
        <v>8</v>
      </c>
      <c r="U632" s="2">
        <v>120</v>
      </c>
    </row>
    <row r="633" spans="3:21" x14ac:dyDescent="0.2">
      <c r="C633" s="2">
        <v>0</v>
      </c>
      <c r="D633" s="2">
        <v>0</v>
      </c>
      <c r="E633" s="2">
        <v>0</v>
      </c>
      <c r="F633" s="2">
        <v>1</v>
      </c>
      <c r="G633" s="2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3:21" x14ac:dyDescent="0.2">
      <c r="C634" s="2">
        <v>1</v>
      </c>
      <c r="D634" s="2">
        <v>0</v>
      </c>
      <c r="E634" s="2">
        <v>0</v>
      </c>
      <c r="F634" s="2">
        <v>0</v>
      </c>
      <c r="G634" s="2"/>
      <c r="H634" s="3"/>
      <c r="I634" s="3"/>
      <c r="J634" s="2">
        <v>9</v>
      </c>
      <c r="K634" s="3"/>
      <c r="L634" s="2">
        <v>12</v>
      </c>
      <c r="M634" s="2">
        <v>300</v>
      </c>
      <c r="N634" s="2"/>
      <c r="O634" s="3"/>
      <c r="P634" s="3"/>
      <c r="Q634" s="3"/>
      <c r="R634" s="3"/>
      <c r="S634" s="3"/>
      <c r="T634" s="3"/>
      <c r="U634" s="3"/>
    </row>
    <row r="635" spans="3:21" x14ac:dyDescent="0.2">
      <c r="C635" s="2">
        <v>0</v>
      </c>
      <c r="D635" s="2">
        <v>0</v>
      </c>
      <c r="E635" s="2">
        <v>0</v>
      </c>
      <c r="F635" s="2">
        <v>1</v>
      </c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3:21" x14ac:dyDescent="0.2">
      <c r="C636" s="2">
        <v>0</v>
      </c>
      <c r="D636" s="2">
        <v>0</v>
      </c>
      <c r="E636" s="2">
        <v>0</v>
      </c>
      <c r="F636" s="2">
        <v>1</v>
      </c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3:21" x14ac:dyDescent="0.2">
      <c r="C637" s="2">
        <v>1</v>
      </c>
      <c r="D637" s="2">
        <v>0</v>
      </c>
      <c r="E637" s="2">
        <v>0</v>
      </c>
      <c r="F637" s="2">
        <v>0</v>
      </c>
      <c r="G637" s="2"/>
      <c r="H637" s="3"/>
      <c r="I637" s="3"/>
      <c r="J637" s="2">
        <v>9</v>
      </c>
      <c r="K637" s="3"/>
      <c r="L637" s="2">
        <v>6</v>
      </c>
      <c r="M637" s="2">
        <v>120</v>
      </c>
      <c r="N637" s="2"/>
      <c r="O637" s="3"/>
      <c r="P637" s="3"/>
      <c r="Q637" s="3"/>
      <c r="R637" s="3"/>
      <c r="S637" s="3"/>
      <c r="T637" s="3"/>
      <c r="U637" s="3"/>
    </row>
    <row r="638" spans="3:21" x14ac:dyDescent="0.2">
      <c r="C638" s="2">
        <v>0</v>
      </c>
      <c r="D638" s="2">
        <v>1</v>
      </c>
      <c r="E638" s="2">
        <v>0</v>
      </c>
      <c r="F638" s="2">
        <v>0</v>
      </c>
      <c r="G638" s="2"/>
      <c r="H638" s="3"/>
      <c r="I638" s="3"/>
      <c r="J638" s="3"/>
      <c r="K638" s="3"/>
      <c r="L638" s="3"/>
      <c r="M638" s="3"/>
      <c r="N638" s="3"/>
      <c r="O638" s="2">
        <v>8</v>
      </c>
      <c r="P638" s="2">
        <v>3</v>
      </c>
      <c r="Q638" s="2">
        <v>120</v>
      </c>
      <c r="R638" s="2"/>
      <c r="S638" s="3"/>
      <c r="T638" s="3"/>
      <c r="U638" s="3"/>
    </row>
    <row r="639" spans="3:21" x14ac:dyDescent="0.2">
      <c r="C639" s="2">
        <v>1</v>
      </c>
      <c r="D639" s="2">
        <v>0</v>
      </c>
      <c r="E639" s="2">
        <v>0</v>
      </c>
      <c r="F639" s="2">
        <v>0</v>
      </c>
      <c r="G639" s="2"/>
      <c r="H639" s="2">
        <v>500</v>
      </c>
      <c r="I639" s="3"/>
      <c r="J639" s="2">
        <v>9</v>
      </c>
      <c r="K639" s="3"/>
      <c r="L639" s="2">
        <v>8</v>
      </c>
      <c r="M639" s="2">
        <v>200</v>
      </c>
      <c r="N639" s="2"/>
      <c r="O639" s="3"/>
      <c r="P639" s="3"/>
      <c r="Q639" s="3"/>
      <c r="R639" s="3"/>
      <c r="S639" s="3"/>
      <c r="T639" s="3"/>
      <c r="U639" s="3"/>
    </row>
    <row r="640" spans="3:21" x14ac:dyDescent="0.2">
      <c r="C640" s="2">
        <v>0</v>
      </c>
      <c r="D640" s="2">
        <v>0</v>
      </c>
      <c r="E640" s="2">
        <v>0</v>
      </c>
      <c r="F640" s="2">
        <v>1</v>
      </c>
      <c r="G640" s="2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3:21" x14ac:dyDescent="0.2">
      <c r="C641" s="2">
        <v>0</v>
      </c>
      <c r="D641" s="2">
        <v>0</v>
      </c>
      <c r="E641" s="2">
        <v>0</v>
      </c>
      <c r="F641" s="2">
        <v>1</v>
      </c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3:21" x14ac:dyDescent="0.2">
      <c r="C642" s="2">
        <v>0</v>
      </c>
      <c r="D642" s="2">
        <v>0</v>
      </c>
      <c r="E642" s="2">
        <v>0</v>
      </c>
      <c r="F642" s="2">
        <v>1</v>
      </c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3:21" x14ac:dyDescent="0.2">
      <c r="C643" s="2">
        <v>0</v>
      </c>
      <c r="D643" s="2">
        <v>0</v>
      </c>
      <c r="E643" s="2">
        <v>0</v>
      </c>
      <c r="F643" s="2">
        <v>1</v>
      </c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3:21" x14ac:dyDescent="0.2">
      <c r="C644" s="2">
        <v>0</v>
      </c>
      <c r="D644" s="2">
        <v>0</v>
      </c>
      <c r="E644" s="2">
        <v>0</v>
      </c>
      <c r="F644" s="2">
        <v>1</v>
      </c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3:21" x14ac:dyDescent="0.2">
      <c r="C645" s="2">
        <v>0</v>
      </c>
      <c r="D645" s="2">
        <v>0</v>
      </c>
      <c r="E645" s="2">
        <v>0</v>
      </c>
      <c r="F645" s="2">
        <v>1</v>
      </c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3:21" x14ac:dyDescent="0.2">
      <c r="C646" s="2">
        <v>1</v>
      </c>
      <c r="D646" s="2">
        <v>0</v>
      </c>
      <c r="E646" s="2">
        <v>0</v>
      </c>
      <c r="F646" s="2">
        <v>0</v>
      </c>
      <c r="G646" s="2"/>
      <c r="H646" s="3"/>
      <c r="I646" s="3"/>
      <c r="J646" s="2">
        <v>9</v>
      </c>
      <c r="K646" s="3"/>
      <c r="L646" s="2">
        <v>8</v>
      </c>
      <c r="M646" s="2">
        <v>95</v>
      </c>
      <c r="N646" s="2"/>
      <c r="O646" s="3"/>
      <c r="P646" s="3"/>
      <c r="Q646" s="3"/>
      <c r="R646" s="3"/>
      <c r="S646" s="3"/>
      <c r="T646" s="3"/>
      <c r="U646" s="3"/>
    </row>
    <row r="647" spans="3:21" x14ac:dyDescent="0.2">
      <c r="C647" s="2">
        <v>0</v>
      </c>
      <c r="D647" s="2">
        <v>0</v>
      </c>
      <c r="E647" s="2">
        <v>0</v>
      </c>
      <c r="F647" s="2">
        <v>1</v>
      </c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3:21" x14ac:dyDescent="0.2">
      <c r="C648" s="2">
        <v>0</v>
      </c>
      <c r="D648" s="2">
        <v>0</v>
      </c>
      <c r="E648" s="2">
        <v>0</v>
      </c>
      <c r="F648" s="2">
        <v>1</v>
      </c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3:21" x14ac:dyDescent="0.2">
      <c r="C649" s="2">
        <v>0</v>
      </c>
      <c r="D649" s="2">
        <v>0</v>
      </c>
      <c r="E649" s="2">
        <v>0</v>
      </c>
      <c r="F649" s="2">
        <v>1</v>
      </c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3:21" x14ac:dyDescent="0.2">
      <c r="C650" s="2">
        <v>0</v>
      </c>
      <c r="D650" s="2">
        <v>0</v>
      </c>
      <c r="E650" s="2">
        <v>0</v>
      </c>
      <c r="F650" s="2">
        <v>1</v>
      </c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3:21" x14ac:dyDescent="0.2">
      <c r="C651" s="2">
        <v>0</v>
      </c>
      <c r="D651" s="2">
        <v>0</v>
      </c>
      <c r="E651" s="2">
        <v>0</v>
      </c>
      <c r="F651" s="2">
        <v>1</v>
      </c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3:21" x14ac:dyDescent="0.2">
      <c r="C652" s="2">
        <v>0</v>
      </c>
      <c r="D652" s="2">
        <v>0</v>
      </c>
      <c r="E652" s="2">
        <v>0</v>
      </c>
      <c r="F652" s="2">
        <v>1</v>
      </c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3:21" x14ac:dyDescent="0.2">
      <c r="C653" s="2">
        <v>0</v>
      </c>
      <c r="D653" s="2">
        <v>0</v>
      </c>
      <c r="E653" s="2">
        <v>0</v>
      </c>
      <c r="F653" s="2">
        <v>1</v>
      </c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3:21" x14ac:dyDescent="0.2">
      <c r="C654" s="2">
        <v>0</v>
      </c>
      <c r="D654" s="2">
        <v>0</v>
      </c>
      <c r="E654" s="2">
        <v>0</v>
      </c>
      <c r="F654" s="2">
        <v>1</v>
      </c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3:21" x14ac:dyDescent="0.2">
      <c r="C655" s="2">
        <v>0</v>
      </c>
      <c r="D655" s="2">
        <v>0</v>
      </c>
      <c r="E655" s="2">
        <v>0</v>
      </c>
      <c r="F655" s="2">
        <v>1</v>
      </c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3:21" x14ac:dyDescent="0.2">
      <c r="C656" s="2">
        <v>1</v>
      </c>
      <c r="D656" s="2">
        <v>0</v>
      </c>
      <c r="E656" s="2">
        <v>0</v>
      </c>
      <c r="F656" s="2">
        <v>0</v>
      </c>
      <c r="G656" s="2"/>
      <c r="H656" s="3"/>
      <c r="I656" s="3"/>
      <c r="J656" s="2">
        <v>9</v>
      </c>
      <c r="K656" s="3"/>
      <c r="L656" s="2">
        <v>24</v>
      </c>
      <c r="M656" s="2">
        <v>365</v>
      </c>
      <c r="N656" s="2"/>
      <c r="O656" s="3"/>
      <c r="P656" s="3"/>
      <c r="Q656" s="3"/>
      <c r="R656" s="3"/>
      <c r="S656" s="3"/>
      <c r="T656" s="3"/>
      <c r="U656" s="3"/>
    </row>
    <row r="657" spans="3:21" x14ac:dyDescent="0.2">
      <c r="C657" s="2">
        <v>0</v>
      </c>
      <c r="D657" s="2">
        <v>0</v>
      </c>
      <c r="E657" s="2">
        <v>0</v>
      </c>
      <c r="F657" s="2">
        <v>1</v>
      </c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3:21" x14ac:dyDescent="0.2">
      <c r="C658" s="2">
        <v>0</v>
      </c>
      <c r="D658" s="2">
        <v>0</v>
      </c>
      <c r="E658" s="2">
        <v>1</v>
      </c>
      <c r="F658" s="2">
        <v>0</v>
      </c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2">
        <v>1</v>
      </c>
      <c r="T658" s="2">
        <v>24</v>
      </c>
      <c r="U658" s="2">
        <v>365</v>
      </c>
    </row>
    <row r="659" spans="3:21" x14ac:dyDescent="0.2">
      <c r="C659" s="2">
        <v>0</v>
      </c>
      <c r="D659" s="2">
        <v>0</v>
      </c>
      <c r="E659" s="2">
        <v>0</v>
      </c>
      <c r="F659" s="2">
        <v>1</v>
      </c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3:21" x14ac:dyDescent="0.2">
      <c r="C660" s="2">
        <v>0</v>
      </c>
      <c r="D660" s="2">
        <v>1</v>
      </c>
      <c r="E660" s="2">
        <v>0</v>
      </c>
      <c r="F660" s="2">
        <v>0</v>
      </c>
      <c r="G660" s="2"/>
      <c r="H660" s="3"/>
      <c r="I660" s="3"/>
      <c r="J660" s="3"/>
      <c r="K660" s="3"/>
      <c r="L660" s="3"/>
      <c r="M660" s="3"/>
      <c r="N660" s="3"/>
      <c r="O660" s="2">
        <v>2</v>
      </c>
      <c r="P660" s="2">
        <v>8</v>
      </c>
      <c r="Q660" s="2">
        <v>200</v>
      </c>
      <c r="R660" s="2"/>
      <c r="S660" s="3"/>
      <c r="T660" s="3"/>
      <c r="U660" s="3"/>
    </row>
    <row r="661" spans="3:21" x14ac:dyDescent="0.2">
      <c r="C661" s="2">
        <v>1</v>
      </c>
      <c r="D661" s="2">
        <v>0</v>
      </c>
      <c r="E661" s="2">
        <v>0</v>
      </c>
      <c r="F661" s="2">
        <v>0</v>
      </c>
      <c r="G661" s="2"/>
      <c r="H661" s="3"/>
      <c r="I661" s="3"/>
      <c r="J661" s="2">
        <v>1</v>
      </c>
      <c r="K661" s="2">
        <v>10000</v>
      </c>
      <c r="L661" s="2">
        <v>12</v>
      </c>
      <c r="M661" s="2">
        <v>100</v>
      </c>
      <c r="N661" s="2"/>
      <c r="O661" s="3"/>
      <c r="P661" s="3"/>
      <c r="Q661" s="3"/>
      <c r="R661" s="3"/>
      <c r="S661" s="3"/>
      <c r="T661" s="3"/>
      <c r="U661" s="3"/>
    </row>
    <row r="662" spans="3:21" x14ac:dyDescent="0.2">
      <c r="C662" s="2">
        <v>0</v>
      </c>
      <c r="D662" s="2">
        <v>0</v>
      </c>
      <c r="E662" s="2">
        <v>0</v>
      </c>
      <c r="F662" s="2">
        <v>1</v>
      </c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3:21" x14ac:dyDescent="0.2">
      <c r="C663" s="2">
        <v>1</v>
      </c>
      <c r="D663" s="2">
        <v>0</v>
      </c>
      <c r="E663" s="2">
        <v>0</v>
      </c>
      <c r="F663" s="2">
        <v>0</v>
      </c>
      <c r="G663" s="2"/>
      <c r="H663" s="3"/>
      <c r="I663" s="3"/>
      <c r="J663" s="2">
        <v>9</v>
      </c>
      <c r="K663" s="3"/>
      <c r="L663" s="2">
        <v>10</v>
      </c>
      <c r="M663" s="2">
        <v>300</v>
      </c>
      <c r="N663" s="2"/>
      <c r="O663" s="3"/>
      <c r="P663" s="3"/>
      <c r="Q663" s="3"/>
      <c r="R663" s="3"/>
      <c r="S663" s="3"/>
      <c r="T663" s="3"/>
      <c r="U663" s="3"/>
    </row>
    <row r="664" spans="3:21" x14ac:dyDescent="0.2">
      <c r="C664" s="2">
        <v>0</v>
      </c>
      <c r="D664" s="2">
        <v>0</v>
      </c>
      <c r="E664" s="2">
        <v>0</v>
      </c>
      <c r="F664" s="2">
        <v>1</v>
      </c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3:21" x14ac:dyDescent="0.2">
      <c r="C665" s="2">
        <v>0</v>
      </c>
      <c r="D665" s="2">
        <v>0</v>
      </c>
      <c r="E665" s="2">
        <v>0</v>
      </c>
      <c r="F665" s="2">
        <v>1</v>
      </c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3:21" x14ac:dyDescent="0.2">
      <c r="C666" s="2">
        <v>0</v>
      </c>
      <c r="D666" s="2">
        <v>0</v>
      </c>
      <c r="E666" s="2">
        <v>0</v>
      </c>
      <c r="F666" s="2">
        <v>1</v>
      </c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3:21" x14ac:dyDescent="0.2">
      <c r="C667" s="2">
        <v>1</v>
      </c>
      <c r="D667" s="2">
        <v>0</v>
      </c>
      <c r="E667" s="2">
        <v>0</v>
      </c>
      <c r="F667" s="2">
        <v>0</v>
      </c>
      <c r="G667" s="2"/>
      <c r="H667" s="3"/>
      <c r="I667" s="3"/>
      <c r="J667" s="2">
        <v>1</v>
      </c>
      <c r="K667" s="2">
        <v>30</v>
      </c>
      <c r="L667" s="2">
        <v>8</v>
      </c>
      <c r="M667" s="2">
        <v>230</v>
      </c>
      <c r="N667" s="2"/>
      <c r="O667" s="3"/>
      <c r="P667" s="3"/>
      <c r="Q667" s="3"/>
      <c r="R667" s="3"/>
      <c r="S667" s="3"/>
      <c r="T667" s="3"/>
      <c r="U667" s="3"/>
    </row>
    <row r="668" spans="3:21" x14ac:dyDescent="0.2">
      <c r="C668" s="2">
        <v>1</v>
      </c>
      <c r="D668" s="2">
        <v>0</v>
      </c>
      <c r="E668" s="2">
        <v>0</v>
      </c>
      <c r="F668" s="2">
        <v>0</v>
      </c>
      <c r="G668" s="2"/>
      <c r="H668" s="3"/>
      <c r="I668" s="3"/>
      <c r="J668" s="2">
        <v>9</v>
      </c>
      <c r="K668" s="3"/>
      <c r="L668" s="2">
        <v>8</v>
      </c>
      <c r="M668" s="2">
        <v>180</v>
      </c>
      <c r="N668" s="2"/>
      <c r="O668" s="3"/>
      <c r="P668" s="3"/>
      <c r="Q668" s="3"/>
      <c r="R668" s="3"/>
      <c r="S668" s="3"/>
      <c r="T668" s="3"/>
      <c r="U668" s="3"/>
    </row>
    <row r="669" spans="3:21" x14ac:dyDescent="0.2">
      <c r="C669" s="2">
        <v>0</v>
      </c>
      <c r="D669" s="2">
        <v>0</v>
      </c>
      <c r="E669" s="2">
        <v>0</v>
      </c>
      <c r="F669" s="2">
        <v>1</v>
      </c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3:21" x14ac:dyDescent="0.2">
      <c r="C670" s="2">
        <v>1</v>
      </c>
      <c r="D670" s="2">
        <v>0</v>
      </c>
      <c r="E670" s="2">
        <v>0</v>
      </c>
      <c r="F670" s="2">
        <v>0</v>
      </c>
      <c r="G670" s="2"/>
      <c r="H670" s="3"/>
      <c r="I670" s="3"/>
      <c r="J670" s="2">
        <v>1</v>
      </c>
      <c r="K670" s="2">
        <v>16</v>
      </c>
      <c r="L670" s="2">
        <v>9</v>
      </c>
      <c r="M670" s="2">
        <v>150</v>
      </c>
      <c r="N670" s="2"/>
      <c r="O670" s="3"/>
      <c r="P670" s="3"/>
      <c r="Q670" s="3"/>
      <c r="R670" s="3"/>
      <c r="S670" s="3"/>
      <c r="T670" s="3"/>
      <c r="U670" s="3"/>
    </row>
    <row r="671" spans="3:21" x14ac:dyDescent="0.2">
      <c r="C671" s="2">
        <v>0</v>
      </c>
      <c r="D671" s="2">
        <v>0</v>
      </c>
      <c r="E671" s="2">
        <v>0</v>
      </c>
      <c r="F671" s="2">
        <v>1</v>
      </c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3:21" x14ac:dyDescent="0.2">
      <c r="C672" s="2">
        <v>0</v>
      </c>
      <c r="D672" s="2">
        <v>0</v>
      </c>
      <c r="E672" s="2">
        <v>0</v>
      </c>
      <c r="F672" s="2">
        <v>1</v>
      </c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3:21" x14ac:dyDescent="0.2">
      <c r="C673" s="2">
        <v>0</v>
      </c>
      <c r="D673" s="2">
        <v>0</v>
      </c>
      <c r="E673" s="2">
        <v>0</v>
      </c>
      <c r="F673" s="2">
        <v>1</v>
      </c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3:21" x14ac:dyDescent="0.2">
      <c r="C674" s="2">
        <v>1</v>
      </c>
      <c r="D674" s="2">
        <v>0</v>
      </c>
      <c r="E674" s="2">
        <v>0</v>
      </c>
      <c r="F674" s="2">
        <v>0</v>
      </c>
      <c r="G674" s="2"/>
      <c r="H674" s="3"/>
      <c r="I674" s="3"/>
      <c r="J674" s="2">
        <v>1</v>
      </c>
      <c r="K674" s="2">
        <v>34</v>
      </c>
      <c r="L674" s="2">
        <v>10</v>
      </c>
      <c r="M674" s="2">
        <v>150</v>
      </c>
      <c r="N674" s="2"/>
      <c r="O674" s="3"/>
      <c r="P674" s="3"/>
      <c r="Q674" s="3"/>
      <c r="R674" s="3"/>
      <c r="S674" s="3"/>
      <c r="T674" s="3"/>
      <c r="U674" s="3"/>
    </row>
    <row r="675" spans="3:21" x14ac:dyDescent="0.2">
      <c r="C675" s="2">
        <v>0</v>
      </c>
      <c r="D675" s="2">
        <v>0</v>
      </c>
      <c r="E675" s="2">
        <v>0</v>
      </c>
      <c r="F675" s="2">
        <v>1</v>
      </c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3:21" x14ac:dyDescent="0.2">
      <c r="C676" s="2">
        <v>1</v>
      </c>
      <c r="D676" s="2">
        <v>0</v>
      </c>
      <c r="E676" s="2">
        <v>0</v>
      </c>
      <c r="F676" s="2">
        <v>0</v>
      </c>
      <c r="G676" s="2"/>
      <c r="H676" s="3"/>
      <c r="I676" s="3"/>
      <c r="J676" s="2">
        <v>1</v>
      </c>
      <c r="K676" s="2">
        <v>5</v>
      </c>
      <c r="L676" s="2">
        <v>8</v>
      </c>
      <c r="M676" s="2">
        <v>300</v>
      </c>
      <c r="N676" s="2"/>
      <c r="O676" s="3"/>
      <c r="P676" s="3"/>
      <c r="Q676" s="3"/>
      <c r="R676" s="3"/>
      <c r="S676" s="3"/>
      <c r="T676" s="3"/>
      <c r="U676" s="3"/>
    </row>
    <row r="677" spans="3:21" x14ac:dyDescent="0.2">
      <c r="C677" s="2">
        <v>0</v>
      </c>
      <c r="D677" s="2">
        <v>0</v>
      </c>
      <c r="E677" s="2">
        <v>0</v>
      </c>
      <c r="F677" s="2">
        <v>1</v>
      </c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3:21" x14ac:dyDescent="0.2">
      <c r="C678" s="2">
        <v>0</v>
      </c>
      <c r="D678" s="2">
        <v>0</v>
      </c>
      <c r="E678" s="2">
        <v>0</v>
      </c>
      <c r="F678" s="2">
        <v>1</v>
      </c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3:21" x14ac:dyDescent="0.2">
      <c r="C679" s="2">
        <v>1</v>
      </c>
      <c r="D679" s="2">
        <v>0</v>
      </c>
      <c r="E679" s="2">
        <v>0</v>
      </c>
      <c r="F679" s="2">
        <v>0</v>
      </c>
      <c r="G679" s="2"/>
      <c r="H679" s="3"/>
      <c r="I679" s="3"/>
      <c r="J679" s="2">
        <v>9</v>
      </c>
      <c r="K679" s="3"/>
      <c r="L679" s="2">
        <v>10</v>
      </c>
      <c r="M679" s="2">
        <v>140</v>
      </c>
      <c r="N679" s="2"/>
      <c r="O679" s="3"/>
      <c r="P679" s="3"/>
      <c r="Q679" s="3"/>
      <c r="R679" s="3"/>
      <c r="S679" s="3"/>
      <c r="T679" s="3"/>
      <c r="U679" s="3"/>
    </row>
    <row r="680" spans="3:21" x14ac:dyDescent="0.2">
      <c r="C680" s="2">
        <v>1</v>
      </c>
      <c r="D680" s="2">
        <v>0</v>
      </c>
      <c r="E680" s="2">
        <v>0</v>
      </c>
      <c r="F680" s="2">
        <v>0</v>
      </c>
      <c r="G680" s="2"/>
      <c r="H680" s="3"/>
      <c r="I680" s="3"/>
      <c r="J680" s="2">
        <v>1</v>
      </c>
      <c r="K680" s="2">
        <v>12</v>
      </c>
      <c r="L680" s="2">
        <v>10</v>
      </c>
      <c r="M680" s="2">
        <v>150</v>
      </c>
      <c r="N680" s="2"/>
      <c r="O680" s="3"/>
      <c r="P680" s="3"/>
      <c r="Q680" s="3"/>
      <c r="R680" s="3"/>
      <c r="S680" s="3"/>
      <c r="T680" s="3"/>
      <c r="U680" s="3"/>
    </row>
    <row r="681" spans="3:21" x14ac:dyDescent="0.2">
      <c r="C681" s="2">
        <v>0</v>
      </c>
      <c r="D681" s="2">
        <v>0</v>
      </c>
      <c r="E681" s="2">
        <v>0</v>
      </c>
      <c r="F681" s="2">
        <v>1</v>
      </c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3:21" x14ac:dyDescent="0.2">
      <c r="C682" s="2">
        <v>0</v>
      </c>
      <c r="D682" s="2">
        <v>0</v>
      </c>
      <c r="E682" s="2">
        <v>0</v>
      </c>
      <c r="F682" s="2">
        <v>1</v>
      </c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3:21" x14ac:dyDescent="0.2">
      <c r="C683" s="2">
        <v>0</v>
      </c>
      <c r="D683" s="2">
        <v>0</v>
      </c>
      <c r="E683" s="2">
        <v>0</v>
      </c>
      <c r="F683" s="2">
        <v>1</v>
      </c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3:21" x14ac:dyDescent="0.2">
      <c r="C684" s="2">
        <v>0</v>
      </c>
      <c r="D684" s="2">
        <v>0</v>
      </c>
      <c r="E684" s="2">
        <v>0</v>
      </c>
      <c r="F684" s="2">
        <v>1</v>
      </c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3:21" x14ac:dyDescent="0.2">
      <c r="C685" s="2">
        <v>0</v>
      </c>
      <c r="D685" s="2">
        <v>0</v>
      </c>
      <c r="E685" s="2">
        <v>0</v>
      </c>
      <c r="F685" s="2">
        <v>1</v>
      </c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3:21" x14ac:dyDescent="0.2">
      <c r="C686" s="2">
        <v>0</v>
      </c>
      <c r="D686" s="2">
        <v>0</v>
      </c>
      <c r="E686" s="2">
        <v>0</v>
      </c>
      <c r="F686" s="2">
        <v>1</v>
      </c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3:21" x14ac:dyDescent="0.2">
      <c r="C687" s="2">
        <v>0</v>
      </c>
      <c r="D687" s="2">
        <v>0</v>
      </c>
      <c r="E687" s="2">
        <v>0</v>
      </c>
      <c r="F687" s="2">
        <v>1</v>
      </c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3:21" x14ac:dyDescent="0.2">
      <c r="C688" s="2">
        <v>0</v>
      </c>
      <c r="D688" s="2">
        <v>0</v>
      </c>
      <c r="E688" s="2">
        <v>0</v>
      </c>
      <c r="F688" s="2">
        <v>1</v>
      </c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3:21" x14ac:dyDescent="0.2">
      <c r="C689" s="2">
        <v>1</v>
      </c>
      <c r="D689" s="2">
        <v>0</v>
      </c>
      <c r="E689" s="2">
        <v>0</v>
      </c>
      <c r="F689" s="2">
        <v>0</v>
      </c>
      <c r="G689" s="2"/>
      <c r="H689" s="3"/>
      <c r="I689" s="3"/>
      <c r="J689" s="2">
        <v>1</v>
      </c>
      <c r="K689" s="2">
        <v>6</v>
      </c>
      <c r="L689" s="2">
        <v>8</v>
      </c>
      <c r="M689" s="2">
        <v>230</v>
      </c>
      <c r="N689" s="2"/>
      <c r="O689" s="3"/>
      <c r="P689" s="3"/>
      <c r="Q689" s="3"/>
      <c r="R689" s="3"/>
      <c r="S689" s="3"/>
      <c r="T689" s="3"/>
      <c r="U689" s="3"/>
    </row>
    <row r="690" spans="3:21" x14ac:dyDescent="0.2">
      <c r="C690" s="2">
        <v>0</v>
      </c>
      <c r="D690" s="2">
        <v>0</v>
      </c>
      <c r="E690" s="2">
        <v>1</v>
      </c>
      <c r="F690" s="2">
        <v>0</v>
      </c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2">
        <v>3</v>
      </c>
      <c r="T690" s="2">
        <v>6</v>
      </c>
      <c r="U690" s="2">
        <v>40</v>
      </c>
    </row>
    <row r="691" spans="3:21" x14ac:dyDescent="0.2">
      <c r="C691" s="2">
        <v>1</v>
      </c>
      <c r="D691" s="2">
        <v>0</v>
      </c>
      <c r="E691" s="2">
        <v>0</v>
      </c>
      <c r="F691" s="2">
        <v>0</v>
      </c>
      <c r="G691" s="2"/>
      <c r="H691" s="3"/>
      <c r="I691" s="3"/>
      <c r="J691" s="2">
        <v>9</v>
      </c>
      <c r="K691" s="3"/>
      <c r="L691" s="2">
        <v>12</v>
      </c>
      <c r="M691" s="2">
        <v>250</v>
      </c>
      <c r="N691" s="2"/>
      <c r="O691" s="3"/>
      <c r="P691" s="3"/>
      <c r="Q691" s="3"/>
      <c r="R691" s="3"/>
      <c r="S691" s="3"/>
      <c r="T691" s="3"/>
      <c r="U691" s="3"/>
    </row>
    <row r="692" spans="3:21" x14ac:dyDescent="0.2">
      <c r="C692" s="2">
        <v>1</v>
      </c>
      <c r="D692" s="2">
        <v>0</v>
      </c>
      <c r="E692" s="2">
        <v>0</v>
      </c>
      <c r="F692" s="2">
        <v>0</v>
      </c>
      <c r="G692" s="2"/>
      <c r="H692" s="3"/>
      <c r="I692" s="3"/>
      <c r="J692" s="2">
        <v>9</v>
      </c>
      <c r="K692" s="3"/>
      <c r="L692" s="2">
        <v>8</v>
      </c>
      <c r="M692" s="2">
        <v>280</v>
      </c>
      <c r="N692" s="2"/>
      <c r="O692" s="3"/>
      <c r="P692" s="3"/>
      <c r="Q692" s="3"/>
      <c r="R692" s="3"/>
      <c r="S692" s="3"/>
      <c r="T692" s="3"/>
      <c r="U692" s="3"/>
    </row>
    <row r="693" spans="3:21" x14ac:dyDescent="0.2">
      <c r="C693" s="2">
        <v>0</v>
      </c>
      <c r="D693" s="2">
        <v>0</v>
      </c>
      <c r="E693" s="2">
        <v>0</v>
      </c>
      <c r="F693" s="2">
        <v>1</v>
      </c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3:21" x14ac:dyDescent="0.2">
      <c r="C694" s="2">
        <v>0</v>
      </c>
      <c r="D694" s="2">
        <v>0</v>
      </c>
      <c r="E694" s="2">
        <v>0</v>
      </c>
      <c r="F694" s="2">
        <v>1</v>
      </c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3:21" x14ac:dyDescent="0.2">
      <c r="C695" s="2">
        <v>0</v>
      </c>
      <c r="D695" s="2">
        <v>0</v>
      </c>
      <c r="E695" s="2">
        <v>0</v>
      </c>
      <c r="F695" s="2">
        <v>1</v>
      </c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3:21" x14ac:dyDescent="0.2">
      <c r="C696" s="2">
        <v>1</v>
      </c>
      <c r="D696" s="2">
        <v>0</v>
      </c>
      <c r="E696" s="2">
        <v>0</v>
      </c>
      <c r="F696" s="2">
        <v>0</v>
      </c>
      <c r="G696" s="2"/>
      <c r="H696" s="3"/>
      <c r="I696" s="3"/>
      <c r="J696" s="2">
        <v>1</v>
      </c>
      <c r="K696" s="2">
        <v>150</v>
      </c>
      <c r="L696" s="2">
        <v>10</v>
      </c>
      <c r="M696" s="2">
        <v>300</v>
      </c>
      <c r="N696" s="2"/>
      <c r="O696" s="3"/>
      <c r="P696" s="3"/>
      <c r="Q696" s="3"/>
      <c r="R696" s="3"/>
      <c r="S696" s="3"/>
      <c r="T696" s="3"/>
      <c r="U696" s="3"/>
    </row>
    <row r="697" spans="3:21" x14ac:dyDescent="0.2">
      <c r="C697" s="2">
        <v>1</v>
      </c>
      <c r="D697" s="2">
        <v>0</v>
      </c>
      <c r="E697" s="2">
        <v>0</v>
      </c>
      <c r="F697" s="2">
        <v>0</v>
      </c>
      <c r="G697" s="2"/>
      <c r="H697" s="3"/>
      <c r="I697" s="3"/>
      <c r="J697" s="2">
        <v>9</v>
      </c>
      <c r="K697" s="3"/>
      <c r="L697" s="2">
        <v>14</v>
      </c>
      <c r="M697" s="2">
        <v>300</v>
      </c>
      <c r="N697" s="2"/>
      <c r="O697" s="3"/>
      <c r="P697" s="3"/>
      <c r="Q697" s="3"/>
      <c r="R697" s="3"/>
      <c r="S697" s="3"/>
      <c r="T697" s="3"/>
      <c r="U697" s="3"/>
    </row>
    <row r="698" spans="3:21" x14ac:dyDescent="0.2">
      <c r="C698" s="2">
        <v>0</v>
      </c>
      <c r="D698" s="2">
        <v>0</v>
      </c>
      <c r="E698" s="2">
        <v>1</v>
      </c>
      <c r="F698" s="2">
        <v>0</v>
      </c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2">
        <v>2</v>
      </c>
      <c r="T698" s="2">
        <v>18</v>
      </c>
      <c r="U698" s="2">
        <v>250</v>
      </c>
    </row>
    <row r="699" spans="3:21" x14ac:dyDescent="0.2">
      <c r="C699" s="2">
        <v>0</v>
      </c>
      <c r="D699" s="2">
        <v>0</v>
      </c>
      <c r="E699" s="2">
        <v>0</v>
      </c>
      <c r="F699" s="2">
        <v>1</v>
      </c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3:21" x14ac:dyDescent="0.2">
      <c r="C700" s="2">
        <v>1</v>
      </c>
      <c r="D700" s="2">
        <v>0</v>
      </c>
      <c r="E700" s="2">
        <v>0</v>
      </c>
      <c r="F700" s="2">
        <v>0</v>
      </c>
      <c r="G700" s="2"/>
      <c r="H700" s="3"/>
      <c r="I700" s="3"/>
      <c r="J700" s="2">
        <v>9</v>
      </c>
      <c r="K700" s="3"/>
      <c r="L700" s="2">
        <v>12</v>
      </c>
      <c r="M700" s="2">
        <v>290</v>
      </c>
      <c r="N700" s="2"/>
      <c r="O700" s="3"/>
      <c r="P700" s="3"/>
      <c r="Q700" s="3"/>
      <c r="R700" s="3"/>
      <c r="S700" s="3"/>
      <c r="T700" s="3"/>
      <c r="U700" s="3"/>
    </row>
    <row r="701" spans="3:21" x14ac:dyDescent="0.2">
      <c r="C701" s="2">
        <v>0</v>
      </c>
      <c r="D701" s="2">
        <v>0</v>
      </c>
      <c r="E701" s="2">
        <v>1</v>
      </c>
      <c r="F701" s="2">
        <v>0</v>
      </c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2">
        <v>11</v>
      </c>
      <c r="T701" s="2">
        <v>5</v>
      </c>
      <c r="U701" s="2">
        <v>50</v>
      </c>
    </row>
    <row r="702" spans="3:21" x14ac:dyDescent="0.2">
      <c r="C702" s="2">
        <v>0</v>
      </c>
      <c r="D702" s="2">
        <v>0</v>
      </c>
      <c r="E702" s="2">
        <v>0</v>
      </c>
      <c r="F702" s="2">
        <v>1</v>
      </c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3:21" x14ac:dyDescent="0.2">
      <c r="C703" s="2">
        <v>0</v>
      </c>
      <c r="D703" s="2">
        <v>0</v>
      </c>
      <c r="E703" s="2">
        <v>0</v>
      </c>
      <c r="F703" s="2">
        <v>1</v>
      </c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3:21" x14ac:dyDescent="0.2">
      <c r="C704" s="2">
        <v>0</v>
      </c>
      <c r="D704" s="2">
        <v>0</v>
      </c>
      <c r="E704" s="2">
        <v>0</v>
      </c>
      <c r="F704" s="2">
        <v>1</v>
      </c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3:21" x14ac:dyDescent="0.2">
      <c r="C705" s="2">
        <v>1</v>
      </c>
      <c r="D705" s="2">
        <v>0</v>
      </c>
      <c r="E705" s="2">
        <v>0</v>
      </c>
      <c r="F705" s="2">
        <v>0</v>
      </c>
      <c r="G705" s="2"/>
      <c r="H705" s="3"/>
      <c r="I705" s="3"/>
      <c r="J705" s="2">
        <v>9</v>
      </c>
      <c r="K705" s="3"/>
      <c r="L705" s="2">
        <v>11</v>
      </c>
      <c r="M705" s="2">
        <v>150</v>
      </c>
      <c r="N705" s="2"/>
      <c r="O705" s="3"/>
      <c r="P705" s="3"/>
      <c r="Q705" s="3"/>
      <c r="R705" s="3"/>
      <c r="S705" s="3"/>
      <c r="T705" s="3"/>
      <c r="U705" s="3"/>
    </row>
    <row r="706" spans="3:21" x14ac:dyDescent="0.2">
      <c r="C706" s="2">
        <v>0</v>
      </c>
      <c r="D706" s="2">
        <v>1</v>
      </c>
      <c r="E706" s="2">
        <v>0</v>
      </c>
      <c r="F706" s="2">
        <v>0</v>
      </c>
      <c r="G706" s="2"/>
      <c r="H706" s="3"/>
      <c r="I706" s="3"/>
      <c r="J706" s="3"/>
      <c r="K706" s="3"/>
      <c r="L706" s="3"/>
      <c r="M706" s="3"/>
      <c r="N706" s="3"/>
      <c r="O706" s="2">
        <v>10</v>
      </c>
      <c r="P706" s="2">
        <v>24</v>
      </c>
      <c r="Q706" s="2">
        <v>365</v>
      </c>
      <c r="R706" s="2"/>
      <c r="S706" s="3"/>
      <c r="T706" s="3"/>
      <c r="U706" s="3"/>
    </row>
    <row r="707" spans="3:21" x14ac:dyDescent="0.2">
      <c r="C707" s="2">
        <v>1</v>
      </c>
      <c r="D707" s="2">
        <v>0</v>
      </c>
      <c r="E707" s="2">
        <v>0</v>
      </c>
      <c r="F707" s="2">
        <v>0</v>
      </c>
      <c r="G707" s="2"/>
      <c r="H707" s="3"/>
      <c r="I707" s="3"/>
      <c r="J707" s="2">
        <v>1</v>
      </c>
      <c r="K707" s="2">
        <v>120</v>
      </c>
      <c r="L707" s="2">
        <v>24</v>
      </c>
      <c r="M707" s="2">
        <v>180</v>
      </c>
      <c r="N707" s="2"/>
      <c r="O707" s="3"/>
      <c r="P707" s="3"/>
      <c r="Q707" s="3"/>
      <c r="R707" s="3"/>
      <c r="S707" s="3"/>
      <c r="T707" s="3"/>
      <c r="U707" s="3"/>
    </row>
    <row r="708" spans="3:21" x14ac:dyDescent="0.2">
      <c r="C708" s="2">
        <v>1</v>
      </c>
      <c r="D708" s="2">
        <v>0</v>
      </c>
      <c r="E708" s="2">
        <v>0</v>
      </c>
      <c r="F708" s="2">
        <v>0</v>
      </c>
      <c r="G708" s="2"/>
      <c r="H708" s="3"/>
      <c r="I708" s="3"/>
      <c r="J708" s="2">
        <v>1</v>
      </c>
      <c r="K708" s="2">
        <v>95</v>
      </c>
      <c r="L708" s="2">
        <v>7</v>
      </c>
      <c r="M708" s="2">
        <v>220</v>
      </c>
      <c r="N708" s="2"/>
      <c r="O708" s="3"/>
      <c r="P708" s="3"/>
      <c r="Q708" s="3"/>
      <c r="R708" s="3"/>
      <c r="S708" s="3"/>
      <c r="T708" s="3"/>
      <c r="U708" s="3"/>
    </row>
    <row r="709" spans="3:21" x14ac:dyDescent="0.2">
      <c r="C709" s="2">
        <v>1</v>
      </c>
      <c r="D709" s="2">
        <v>0</v>
      </c>
      <c r="E709" s="2">
        <v>0</v>
      </c>
      <c r="F709" s="2">
        <v>0</v>
      </c>
      <c r="G709" s="2"/>
      <c r="H709" s="3"/>
      <c r="I709" s="3"/>
      <c r="J709" s="2">
        <v>1</v>
      </c>
      <c r="K709" s="2">
        <v>25</v>
      </c>
      <c r="L709" s="2">
        <v>9</v>
      </c>
      <c r="M709" s="2">
        <v>290</v>
      </c>
      <c r="N709" s="2"/>
      <c r="O709" s="3"/>
      <c r="P709" s="3"/>
      <c r="Q709" s="3"/>
      <c r="R709" s="3"/>
      <c r="S709" s="3"/>
      <c r="T709" s="3"/>
      <c r="U709" s="3"/>
    </row>
    <row r="710" spans="3:21" x14ac:dyDescent="0.2">
      <c r="C710" s="2">
        <v>1</v>
      </c>
      <c r="D710" s="2">
        <v>0</v>
      </c>
      <c r="E710" s="2">
        <v>0</v>
      </c>
      <c r="F710" s="2">
        <v>0</v>
      </c>
      <c r="G710" s="2"/>
      <c r="H710" s="3"/>
      <c r="I710" s="3"/>
      <c r="J710" s="2">
        <v>9</v>
      </c>
      <c r="K710" s="3"/>
      <c r="L710" s="2">
        <v>14</v>
      </c>
      <c r="M710" s="2">
        <v>290</v>
      </c>
      <c r="N710" s="2"/>
      <c r="O710" s="3"/>
      <c r="P710" s="3"/>
      <c r="Q710" s="3"/>
      <c r="R710" s="3"/>
      <c r="S710" s="3"/>
      <c r="T710" s="3"/>
      <c r="U710" s="3"/>
    </row>
    <row r="711" spans="3:21" x14ac:dyDescent="0.2">
      <c r="C711" s="2">
        <v>0</v>
      </c>
      <c r="D711" s="2">
        <v>0</v>
      </c>
      <c r="E711" s="2">
        <v>0</v>
      </c>
      <c r="F711" s="2">
        <v>1</v>
      </c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3:21" x14ac:dyDescent="0.2">
      <c r="C712" s="2">
        <v>1</v>
      </c>
      <c r="D712" s="2">
        <v>0</v>
      </c>
      <c r="E712" s="2">
        <v>0</v>
      </c>
      <c r="F712" s="2">
        <v>0</v>
      </c>
      <c r="G712" s="2"/>
      <c r="H712" s="3"/>
      <c r="I712" s="3"/>
      <c r="J712" s="2">
        <v>9</v>
      </c>
      <c r="K712" s="3"/>
      <c r="L712" s="2">
        <v>8</v>
      </c>
      <c r="M712" s="2">
        <v>280</v>
      </c>
      <c r="N712" s="2"/>
      <c r="O712" s="3"/>
      <c r="P712" s="3"/>
      <c r="Q712" s="3"/>
      <c r="R712" s="3"/>
      <c r="S712" s="3"/>
      <c r="T712" s="3"/>
      <c r="U712" s="3"/>
    </row>
    <row r="713" spans="3:21" x14ac:dyDescent="0.2">
      <c r="C713" s="2">
        <v>0</v>
      </c>
      <c r="D713" s="2">
        <v>0</v>
      </c>
      <c r="E713" s="2">
        <v>1</v>
      </c>
      <c r="F713" s="2">
        <v>0</v>
      </c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2">
        <v>8</v>
      </c>
      <c r="T713" s="2">
        <v>24</v>
      </c>
      <c r="U713" s="2">
        <v>365</v>
      </c>
    </row>
    <row r="714" spans="3:21" x14ac:dyDescent="0.2">
      <c r="C714" s="2">
        <v>0</v>
      </c>
      <c r="D714" s="2">
        <v>0</v>
      </c>
      <c r="E714" s="2">
        <v>0</v>
      </c>
      <c r="F714" s="2">
        <v>1</v>
      </c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3:21" x14ac:dyDescent="0.2">
      <c r="C715" s="2">
        <v>0</v>
      </c>
      <c r="D715" s="2">
        <v>0</v>
      </c>
      <c r="E715" s="2">
        <v>0</v>
      </c>
      <c r="F715" s="2">
        <v>1</v>
      </c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3:21" x14ac:dyDescent="0.2">
      <c r="C716" s="2">
        <v>0</v>
      </c>
      <c r="D716" s="2">
        <v>0</v>
      </c>
      <c r="E716" s="2">
        <v>1</v>
      </c>
      <c r="F716" s="2">
        <v>0</v>
      </c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2">
        <v>5</v>
      </c>
      <c r="T716" s="2">
        <v>24</v>
      </c>
      <c r="U716" s="2">
        <v>80</v>
      </c>
    </row>
    <row r="717" spans="3:21" x14ac:dyDescent="0.2">
      <c r="C717" s="2">
        <v>0</v>
      </c>
      <c r="D717" s="2">
        <v>0</v>
      </c>
      <c r="E717" s="2">
        <v>0</v>
      </c>
      <c r="F717" s="2">
        <v>1</v>
      </c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3:21" x14ac:dyDescent="0.2">
      <c r="C718" s="2">
        <v>0</v>
      </c>
      <c r="D718" s="2">
        <v>0</v>
      </c>
      <c r="E718" s="2">
        <v>0</v>
      </c>
      <c r="F718" s="2">
        <v>1</v>
      </c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3:21" x14ac:dyDescent="0.2">
      <c r="C719" s="2">
        <v>0</v>
      </c>
      <c r="D719" s="2">
        <v>0</v>
      </c>
      <c r="E719" s="2">
        <v>0</v>
      </c>
      <c r="F719" s="2">
        <v>1</v>
      </c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3:21" x14ac:dyDescent="0.2">
      <c r="C720" s="2">
        <v>0</v>
      </c>
      <c r="D720" s="2">
        <v>0</v>
      </c>
      <c r="E720" s="2">
        <v>0</v>
      </c>
      <c r="F720" s="2">
        <v>1</v>
      </c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3:21" x14ac:dyDescent="0.2">
      <c r="C721" s="2">
        <v>1</v>
      </c>
      <c r="D721" s="2">
        <v>0</v>
      </c>
      <c r="E721" s="2">
        <v>0</v>
      </c>
      <c r="F721" s="2">
        <v>0</v>
      </c>
      <c r="G721" s="2"/>
      <c r="H721" s="3"/>
      <c r="I721" s="3"/>
      <c r="J721" s="2">
        <v>1</v>
      </c>
      <c r="K721" s="2">
        <v>45</v>
      </c>
      <c r="L721" s="2">
        <v>10</v>
      </c>
      <c r="M721" s="2">
        <v>250</v>
      </c>
      <c r="N721" s="2"/>
      <c r="O721" s="3"/>
      <c r="P721" s="3"/>
      <c r="Q721" s="3"/>
      <c r="R721" s="3"/>
      <c r="S721" s="3"/>
      <c r="T721" s="3"/>
      <c r="U721" s="3"/>
    </row>
    <row r="722" spans="3:21" x14ac:dyDescent="0.2">
      <c r="C722" s="2">
        <v>0</v>
      </c>
      <c r="D722" s="2">
        <v>0</v>
      </c>
      <c r="E722" s="2">
        <v>0</v>
      </c>
      <c r="F722" s="2">
        <v>1</v>
      </c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3:21" x14ac:dyDescent="0.2">
      <c r="C723" s="2">
        <v>1</v>
      </c>
      <c r="D723" s="2">
        <v>0</v>
      </c>
      <c r="E723" s="2">
        <v>0</v>
      </c>
      <c r="F723" s="2">
        <v>0</v>
      </c>
      <c r="G723" s="2"/>
      <c r="H723" s="3"/>
      <c r="I723" s="3"/>
      <c r="J723" s="2">
        <v>1</v>
      </c>
      <c r="K723" s="2">
        <v>95</v>
      </c>
      <c r="L723" s="2">
        <v>9</v>
      </c>
      <c r="M723" s="2">
        <v>320</v>
      </c>
      <c r="N723" s="2"/>
      <c r="O723" s="3"/>
      <c r="P723" s="3"/>
      <c r="Q723" s="3"/>
      <c r="R723" s="3"/>
      <c r="S723" s="3"/>
      <c r="T723" s="3"/>
      <c r="U723" s="3"/>
    </row>
    <row r="724" spans="3:21" x14ac:dyDescent="0.2">
      <c r="C724" s="2">
        <v>0</v>
      </c>
      <c r="D724" s="2">
        <v>0</v>
      </c>
      <c r="E724" s="2">
        <v>1</v>
      </c>
      <c r="F724" s="2">
        <v>0</v>
      </c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2">
        <v>5</v>
      </c>
      <c r="T724" s="2">
        <v>18</v>
      </c>
      <c r="U724" s="2">
        <v>365</v>
      </c>
    </row>
    <row r="725" spans="3:21" x14ac:dyDescent="0.2">
      <c r="C725" s="2">
        <v>1</v>
      </c>
      <c r="D725" s="2">
        <v>0</v>
      </c>
      <c r="E725" s="2">
        <v>0</v>
      </c>
      <c r="F725" s="2">
        <v>0</v>
      </c>
      <c r="G725" s="2"/>
      <c r="H725" s="3"/>
      <c r="I725" s="3"/>
      <c r="J725" s="2">
        <v>9</v>
      </c>
      <c r="K725" s="3"/>
      <c r="L725" s="2">
        <v>10</v>
      </c>
      <c r="M725" s="2">
        <v>280</v>
      </c>
      <c r="N725" s="2"/>
      <c r="O725" s="3"/>
      <c r="P725" s="3"/>
      <c r="Q725" s="3"/>
      <c r="R725" s="3"/>
      <c r="S725" s="3"/>
      <c r="T725" s="3"/>
      <c r="U725" s="3"/>
    </row>
    <row r="726" spans="3:21" x14ac:dyDescent="0.2">
      <c r="C726" s="2">
        <v>0</v>
      </c>
      <c r="D726" s="2">
        <v>0</v>
      </c>
      <c r="E726" s="2">
        <v>0</v>
      </c>
      <c r="F726" s="2">
        <v>1</v>
      </c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3:21" x14ac:dyDescent="0.2">
      <c r="C727" s="2">
        <v>0</v>
      </c>
      <c r="D727" s="2">
        <v>0</v>
      </c>
      <c r="E727" s="2">
        <v>0</v>
      </c>
      <c r="F727" s="2">
        <v>1</v>
      </c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3:21" x14ac:dyDescent="0.2">
      <c r="C728" s="2">
        <v>0</v>
      </c>
      <c r="D728" s="2">
        <v>0</v>
      </c>
      <c r="E728" s="2">
        <v>1</v>
      </c>
      <c r="F728" s="2">
        <v>0</v>
      </c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2">
        <v>1</v>
      </c>
      <c r="T728" s="2">
        <v>24</v>
      </c>
      <c r="U728" s="2">
        <v>365</v>
      </c>
    </row>
    <row r="729" spans="3:21" x14ac:dyDescent="0.2">
      <c r="C729" s="2">
        <v>1</v>
      </c>
      <c r="D729" s="2">
        <v>0</v>
      </c>
      <c r="E729" s="2">
        <v>0</v>
      </c>
      <c r="F729" s="2">
        <v>0</v>
      </c>
      <c r="G729" s="2"/>
      <c r="H729" s="3"/>
      <c r="I729" s="3"/>
      <c r="J729" s="2">
        <v>1</v>
      </c>
      <c r="K729" s="2">
        <v>45</v>
      </c>
      <c r="L729" s="2">
        <v>10</v>
      </c>
      <c r="M729" s="2">
        <v>180</v>
      </c>
      <c r="N729" s="2"/>
      <c r="O729" s="3"/>
      <c r="P729" s="3"/>
      <c r="Q729" s="3"/>
      <c r="R729" s="3"/>
      <c r="S729" s="3"/>
      <c r="T729" s="3"/>
      <c r="U729" s="3"/>
    </row>
    <row r="730" spans="3:21" x14ac:dyDescent="0.2">
      <c r="C730" s="2">
        <v>0</v>
      </c>
      <c r="D730" s="2">
        <v>0</v>
      </c>
      <c r="E730" s="2">
        <v>0</v>
      </c>
      <c r="F730" s="2">
        <v>1</v>
      </c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3:21" x14ac:dyDescent="0.2">
      <c r="C731" s="2">
        <v>0</v>
      </c>
      <c r="D731" s="2">
        <v>0</v>
      </c>
      <c r="E731" s="2">
        <v>0</v>
      </c>
      <c r="F731" s="2">
        <v>1</v>
      </c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3:21" x14ac:dyDescent="0.2">
      <c r="C732" s="2">
        <v>0</v>
      </c>
      <c r="D732" s="2">
        <v>0</v>
      </c>
      <c r="E732" s="2">
        <v>0</v>
      </c>
      <c r="F732" s="2">
        <v>1</v>
      </c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3:21" x14ac:dyDescent="0.2">
      <c r="C733" s="2">
        <v>0</v>
      </c>
      <c r="D733" s="2">
        <v>0</v>
      </c>
      <c r="E733" s="2">
        <v>0</v>
      </c>
      <c r="F733" s="2">
        <v>1</v>
      </c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3:21" x14ac:dyDescent="0.2">
      <c r="C734" s="2">
        <v>0</v>
      </c>
      <c r="D734" s="2">
        <v>0</v>
      </c>
      <c r="E734" s="2">
        <v>0</v>
      </c>
      <c r="F734" s="2">
        <v>1</v>
      </c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3:21" x14ac:dyDescent="0.2">
      <c r="C735" s="2">
        <v>0</v>
      </c>
      <c r="D735" s="2">
        <v>0</v>
      </c>
      <c r="E735" s="2">
        <v>0</v>
      </c>
      <c r="F735" s="2">
        <v>1</v>
      </c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3:21" x14ac:dyDescent="0.2">
      <c r="C736" s="2">
        <v>1</v>
      </c>
      <c r="D736" s="2">
        <v>0</v>
      </c>
      <c r="E736" s="2">
        <v>0</v>
      </c>
      <c r="F736" s="2">
        <v>0</v>
      </c>
      <c r="G736" s="2"/>
      <c r="H736" s="3"/>
      <c r="I736" s="3"/>
      <c r="J736" s="2">
        <v>9</v>
      </c>
      <c r="K736" s="3"/>
      <c r="L736" s="2">
        <v>24</v>
      </c>
      <c r="M736" s="2">
        <v>365</v>
      </c>
      <c r="N736" s="2"/>
      <c r="O736" s="3"/>
      <c r="P736" s="3"/>
      <c r="Q736" s="3"/>
      <c r="R736" s="3"/>
      <c r="S736" s="3"/>
      <c r="T736" s="3"/>
      <c r="U736" s="3"/>
    </row>
    <row r="737" spans="3:21" x14ac:dyDescent="0.2">
      <c r="C737" s="2">
        <v>0</v>
      </c>
      <c r="D737" s="2">
        <v>0</v>
      </c>
      <c r="E737" s="2">
        <v>0</v>
      </c>
      <c r="F737" s="2">
        <v>1</v>
      </c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3:21" x14ac:dyDescent="0.2">
      <c r="C738" s="2">
        <v>0</v>
      </c>
      <c r="D738" s="2">
        <v>0</v>
      </c>
      <c r="E738" s="2">
        <v>0</v>
      </c>
      <c r="F738" s="2">
        <v>1</v>
      </c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3:21" x14ac:dyDescent="0.2">
      <c r="C739" s="2">
        <v>0</v>
      </c>
      <c r="D739" s="2">
        <v>0</v>
      </c>
      <c r="E739" s="2">
        <v>0</v>
      </c>
      <c r="F739" s="2">
        <v>1</v>
      </c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3:21" x14ac:dyDescent="0.2">
      <c r="C740" s="2">
        <v>1</v>
      </c>
      <c r="D740" s="2">
        <v>0</v>
      </c>
      <c r="E740" s="2">
        <v>0</v>
      </c>
      <c r="F740" s="2">
        <v>0</v>
      </c>
      <c r="G740" s="2"/>
      <c r="H740" s="3"/>
      <c r="I740" s="3"/>
      <c r="J740" s="2">
        <v>9</v>
      </c>
      <c r="K740" s="3"/>
      <c r="L740" s="2">
        <v>24</v>
      </c>
      <c r="M740" s="2">
        <v>360</v>
      </c>
      <c r="N740" s="2"/>
      <c r="O740" s="3"/>
      <c r="P740" s="3"/>
      <c r="Q740" s="3"/>
      <c r="R740" s="3"/>
      <c r="S740" s="3"/>
      <c r="T740" s="3"/>
      <c r="U740" s="3"/>
    </row>
    <row r="741" spans="3:21" x14ac:dyDescent="0.2">
      <c r="C741" s="2">
        <v>0</v>
      </c>
      <c r="D741" s="2">
        <v>0</v>
      </c>
      <c r="E741" s="2">
        <v>0</v>
      </c>
      <c r="F741" s="2">
        <v>1</v>
      </c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3:21" x14ac:dyDescent="0.2">
      <c r="C742" s="2">
        <v>1</v>
      </c>
      <c r="D742" s="2">
        <v>0</v>
      </c>
      <c r="E742" s="2">
        <v>0</v>
      </c>
      <c r="F742" s="2">
        <v>0</v>
      </c>
      <c r="G742" s="2"/>
      <c r="H742" s="3"/>
      <c r="I742" s="3"/>
      <c r="J742" s="2">
        <v>1</v>
      </c>
      <c r="K742" s="2">
        <v>30</v>
      </c>
      <c r="L742" s="2">
        <v>3</v>
      </c>
      <c r="M742" s="2">
        <v>200</v>
      </c>
      <c r="N742" s="2"/>
      <c r="O742" s="3"/>
      <c r="P742" s="3"/>
      <c r="Q742" s="3"/>
      <c r="R742" s="3"/>
      <c r="S742" s="3"/>
      <c r="T742" s="3"/>
      <c r="U742" s="3"/>
    </row>
    <row r="743" spans="3:21" x14ac:dyDescent="0.2">
      <c r="C743" s="2">
        <v>1</v>
      </c>
      <c r="D743" s="2">
        <v>0</v>
      </c>
      <c r="E743" s="2">
        <v>0</v>
      </c>
      <c r="F743" s="2">
        <v>0</v>
      </c>
      <c r="G743" s="2"/>
      <c r="H743" s="3"/>
      <c r="I743" s="3"/>
      <c r="J743" s="2">
        <v>9</v>
      </c>
      <c r="K743" s="3"/>
      <c r="L743" s="2">
        <v>8</v>
      </c>
      <c r="M743" s="2">
        <v>300</v>
      </c>
      <c r="N743" s="2"/>
      <c r="O743" s="3"/>
      <c r="P743" s="3"/>
      <c r="Q743" s="3"/>
      <c r="R743" s="3"/>
      <c r="S743" s="3"/>
      <c r="T743" s="3"/>
      <c r="U743" s="3"/>
    </row>
    <row r="744" spans="3:21" x14ac:dyDescent="0.2">
      <c r="C744" s="2">
        <v>0</v>
      </c>
      <c r="D744" s="2">
        <v>0</v>
      </c>
      <c r="E744" s="2">
        <v>0</v>
      </c>
      <c r="F744" s="2">
        <v>1</v>
      </c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3:21" x14ac:dyDescent="0.2">
      <c r="C745" s="2">
        <v>0</v>
      </c>
      <c r="D745" s="2">
        <v>0</v>
      </c>
      <c r="E745" s="2">
        <v>0</v>
      </c>
      <c r="F745" s="2">
        <v>1</v>
      </c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3:21" x14ac:dyDescent="0.2">
      <c r="C746" s="2">
        <v>0</v>
      </c>
      <c r="D746" s="2">
        <v>0</v>
      </c>
      <c r="E746" s="2">
        <v>0</v>
      </c>
      <c r="F746" s="2">
        <v>1</v>
      </c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3:21" x14ac:dyDescent="0.2">
      <c r="C747" s="2">
        <v>1</v>
      </c>
      <c r="D747" s="2">
        <v>0</v>
      </c>
      <c r="E747" s="2">
        <v>0</v>
      </c>
      <c r="F747" s="2">
        <v>0</v>
      </c>
      <c r="G747" s="2"/>
      <c r="H747" s="3"/>
      <c r="I747" s="3"/>
      <c r="J747" s="2">
        <v>1</v>
      </c>
      <c r="K747" s="2">
        <v>35</v>
      </c>
      <c r="L747" s="2">
        <v>20</v>
      </c>
      <c r="M747" s="2">
        <v>365</v>
      </c>
      <c r="N747" s="2"/>
      <c r="O747" s="3"/>
      <c r="P747" s="3"/>
      <c r="Q747" s="3"/>
      <c r="R747" s="3"/>
      <c r="S747" s="3"/>
      <c r="T747" s="3"/>
      <c r="U747" s="3"/>
    </row>
    <row r="748" spans="3:21" x14ac:dyDescent="0.2">
      <c r="C748" s="2">
        <v>1</v>
      </c>
      <c r="D748" s="2">
        <v>0</v>
      </c>
      <c r="E748" s="2">
        <v>0</v>
      </c>
      <c r="F748" s="2">
        <v>0</v>
      </c>
      <c r="G748" s="2"/>
      <c r="H748" s="3"/>
      <c r="I748" s="3"/>
      <c r="J748" s="2">
        <v>9</v>
      </c>
      <c r="K748" s="3"/>
      <c r="L748" s="2">
        <v>12</v>
      </c>
      <c r="M748" s="2">
        <v>300</v>
      </c>
      <c r="N748" s="2"/>
      <c r="O748" s="3"/>
      <c r="P748" s="3"/>
      <c r="Q748" s="3"/>
      <c r="R748" s="3"/>
      <c r="S748" s="3"/>
      <c r="T748" s="3"/>
      <c r="U748" s="3"/>
    </row>
    <row r="749" spans="3:21" x14ac:dyDescent="0.2">
      <c r="C749" s="2">
        <v>0</v>
      </c>
      <c r="D749" s="2">
        <v>0</v>
      </c>
      <c r="E749" s="2">
        <v>0</v>
      </c>
      <c r="F749" s="2">
        <v>1</v>
      </c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3:21" x14ac:dyDescent="0.2">
      <c r="C750" s="2">
        <v>1</v>
      </c>
      <c r="D750" s="2">
        <v>0</v>
      </c>
      <c r="E750" s="2">
        <v>0</v>
      </c>
      <c r="F750" s="2">
        <v>0</v>
      </c>
      <c r="G750" s="2"/>
      <c r="H750" s="3"/>
      <c r="I750" s="3"/>
      <c r="J750" s="2">
        <v>1</v>
      </c>
      <c r="K750" s="2">
        <v>350</v>
      </c>
      <c r="L750" s="2">
        <v>24</v>
      </c>
      <c r="M750" s="2">
        <v>360</v>
      </c>
      <c r="N750" s="2"/>
      <c r="O750" s="3"/>
      <c r="P750" s="3"/>
      <c r="Q750" s="3"/>
      <c r="R750" s="3"/>
      <c r="S750" s="3"/>
      <c r="T750" s="3"/>
      <c r="U750" s="3"/>
    </row>
    <row r="751" spans="3:21" x14ac:dyDescent="0.2">
      <c r="C751" s="2">
        <v>0</v>
      </c>
      <c r="D751" s="2">
        <v>0</v>
      </c>
      <c r="E751" s="2">
        <v>0</v>
      </c>
      <c r="F751" s="2">
        <v>1</v>
      </c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3:21" x14ac:dyDescent="0.2">
      <c r="C752" s="2">
        <v>0</v>
      </c>
      <c r="D752" s="2">
        <v>0</v>
      </c>
      <c r="E752" s="2">
        <v>0</v>
      </c>
      <c r="F752" s="2">
        <v>1</v>
      </c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3:21" x14ac:dyDescent="0.2">
      <c r="C753" s="2">
        <v>0</v>
      </c>
      <c r="D753" s="2">
        <v>0</v>
      </c>
      <c r="E753" s="2">
        <v>0</v>
      </c>
      <c r="F753" s="2">
        <v>1</v>
      </c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3:21" x14ac:dyDescent="0.2">
      <c r="C754" s="2">
        <v>1</v>
      </c>
      <c r="D754" s="2">
        <v>0</v>
      </c>
      <c r="E754" s="2">
        <v>0</v>
      </c>
      <c r="F754" s="2">
        <v>0</v>
      </c>
      <c r="G754" s="2"/>
      <c r="H754" s="3"/>
      <c r="I754" s="3"/>
      <c r="J754" s="2">
        <v>9</v>
      </c>
      <c r="K754" s="3"/>
      <c r="L754" s="2">
        <v>10</v>
      </c>
      <c r="M754" s="2">
        <v>70</v>
      </c>
      <c r="N754" s="2"/>
      <c r="O754" s="3"/>
      <c r="P754" s="3"/>
      <c r="Q754" s="3"/>
      <c r="R754" s="3"/>
      <c r="S754" s="3"/>
      <c r="T754" s="3"/>
      <c r="U754" s="3"/>
    </row>
    <row r="755" spans="3:21" x14ac:dyDescent="0.2">
      <c r="C755" s="2">
        <v>0</v>
      </c>
      <c r="D755" s="2">
        <v>0</v>
      </c>
      <c r="E755" s="2">
        <v>0</v>
      </c>
      <c r="F755" s="2">
        <v>1</v>
      </c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3:21" x14ac:dyDescent="0.2">
      <c r="C756" s="2">
        <v>0</v>
      </c>
      <c r="D756" s="2">
        <v>0</v>
      </c>
      <c r="E756" s="2">
        <v>0</v>
      </c>
      <c r="F756" s="2">
        <v>1</v>
      </c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3:21" x14ac:dyDescent="0.2">
      <c r="C757" s="2">
        <v>1</v>
      </c>
      <c r="D757" s="2">
        <v>0</v>
      </c>
      <c r="E757" s="2">
        <v>0</v>
      </c>
      <c r="F757" s="2">
        <v>0</v>
      </c>
      <c r="G757" s="2"/>
      <c r="H757" s="2">
        <v>230</v>
      </c>
      <c r="I757" s="3"/>
      <c r="J757" s="2">
        <v>1</v>
      </c>
      <c r="K757" s="2">
        <v>7</v>
      </c>
      <c r="L757" s="2">
        <v>4</v>
      </c>
      <c r="M757" s="2">
        <v>290</v>
      </c>
      <c r="N757" s="2"/>
      <c r="O757" s="3"/>
      <c r="P757" s="3"/>
      <c r="Q757" s="3"/>
      <c r="R757" s="3"/>
      <c r="S757" s="3"/>
      <c r="T757" s="3"/>
      <c r="U757" s="3"/>
    </row>
    <row r="758" spans="3:21" x14ac:dyDescent="0.2">
      <c r="C758" s="2">
        <v>0</v>
      </c>
      <c r="D758" s="2">
        <v>0</v>
      </c>
      <c r="E758" s="2">
        <v>1</v>
      </c>
      <c r="F758" s="2">
        <v>0</v>
      </c>
      <c r="G758" s="2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2">
        <v>1</v>
      </c>
      <c r="T758" s="2">
        <v>24</v>
      </c>
      <c r="U758" s="2">
        <v>365</v>
      </c>
    </row>
    <row r="759" spans="3:21" x14ac:dyDescent="0.2">
      <c r="C759" s="2">
        <v>0</v>
      </c>
      <c r="D759" s="2">
        <v>0</v>
      </c>
      <c r="E759" s="2">
        <v>0</v>
      </c>
      <c r="F759" s="2">
        <v>1</v>
      </c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3:21" x14ac:dyDescent="0.2">
      <c r="C760" s="2">
        <v>0</v>
      </c>
      <c r="D760" s="2">
        <v>0</v>
      </c>
      <c r="E760" s="2">
        <v>1</v>
      </c>
      <c r="F760" s="2">
        <v>0</v>
      </c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2">
        <v>2</v>
      </c>
      <c r="T760" s="2">
        <v>24</v>
      </c>
      <c r="U760" s="2">
        <v>365</v>
      </c>
    </row>
    <row r="761" spans="3:21" x14ac:dyDescent="0.2">
      <c r="C761" s="2">
        <v>0</v>
      </c>
      <c r="D761" s="2">
        <v>0</v>
      </c>
      <c r="E761" s="2">
        <v>0</v>
      </c>
      <c r="F761" s="2">
        <v>1</v>
      </c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3:21" x14ac:dyDescent="0.2">
      <c r="C762" s="2">
        <v>1</v>
      </c>
      <c r="D762" s="2">
        <v>0</v>
      </c>
      <c r="E762" s="2">
        <v>0</v>
      </c>
      <c r="F762" s="2">
        <v>0</v>
      </c>
      <c r="G762" s="2"/>
      <c r="H762" s="3"/>
      <c r="I762" s="3"/>
      <c r="J762" s="2">
        <v>9</v>
      </c>
      <c r="K762" s="3"/>
      <c r="L762" s="2">
        <v>12</v>
      </c>
      <c r="M762" s="2">
        <v>300</v>
      </c>
      <c r="N762" s="2"/>
      <c r="O762" s="3"/>
      <c r="P762" s="3"/>
      <c r="Q762" s="3"/>
      <c r="R762" s="3"/>
      <c r="S762" s="3"/>
      <c r="T762" s="3"/>
      <c r="U762" s="3"/>
    </row>
    <row r="763" spans="3:21" x14ac:dyDescent="0.2">
      <c r="C763" s="2">
        <v>1</v>
      </c>
      <c r="D763" s="2">
        <v>0</v>
      </c>
      <c r="E763" s="2">
        <v>0</v>
      </c>
      <c r="F763" s="2">
        <v>0</v>
      </c>
      <c r="G763" s="2"/>
      <c r="H763" s="2">
        <v>250</v>
      </c>
      <c r="I763" s="3"/>
      <c r="J763" s="2">
        <v>1</v>
      </c>
      <c r="K763" s="2">
        <v>100</v>
      </c>
      <c r="L763" s="2">
        <v>3</v>
      </c>
      <c r="M763" s="2">
        <v>230</v>
      </c>
      <c r="N763" s="2"/>
      <c r="O763" s="3"/>
      <c r="P763" s="3"/>
      <c r="Q763" s="3"/>
      <c r="R763" s="3"/>
      <c r="S763" s="3"/>
      <c r="T763" s="3"/>
      <c r="U763" s="3"/>
    </row>
    <row r="764" spans="3:21" x14ac:dyDescent="0.2">
      <c r="C764" s="2">
        <v>0</v>
      </c>
      <c r="D764" s="2">
        <v>0</v>
      </c>
      <c r="E764" s="2">
        <v>0</v>
      </c>
      <c r="F764" s="2">
        <v>1</v>
      </c>
      <c r="G764" s="2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3:21" x14ac:dyDescent="0.2">
      <c r="C765" s="2">
        <v>1</v>
      </c>
      <c r="D765" s="2">
        <v>0</v>
      </c>
      <c r="E765" s="2">
        <v>0</v>
      </c>
      <c r="F765" s="2">
        <v>0</v>
      </c>
      <c r="G765" s="2"/>
      <c r="H765" s="3"/>
      <c r="I765" s="3"/>
      <c r="J765" s="2">
        <v>9</v>
      </c>
      <c r="K765" s="3"/>
      <c r="L765" s="2">
        <v>8</v>
      </c>
      <c r="M765" s="2">
        <v>90</v>
      </c>
      <c r="N765" s="2"/>
      <c r="O765" s="3"/>
      <c r="P765" s="3"/>
      <c r="Q765" s="3"/>
      <c r="R765" s="3"/>
      <c r="S765" s="3"/>
      <c r="T765" s="3"/>
      <c r="U765" s="3"/>
    </row>
    <row r="766" spans="3:21" x14ac:dyDescent="0.2">
      <c r="C766" s="2">
        <v>0</v>
      </c>
      <c r="D766" s="2">
        <v>0</v>
      </c>
      <c r="E766" s="2">
        <v>0</v>
      </c>
      <c r="F766" s="2">
        <v>1</v>
      </c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3:21" x14ac:dyDescent="0.2">
      <c r="C767" s="2">
        <v>0</v>
      </c>
      <c r="D767" s="2">
        <v>0</v>
      </c>
      <c r="E767" s="2">
        <v>0</v>
      </c>
      <c r="F767" s="2">
        <v>1</v>
      </c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3:21" x14ac:dyDescent="0.2">
      <c r="C768" s="2">
        <v>1</v>
      </c>
      <c r="D768" s="2">
        <v>0</v>
      </c>
      <c r="E768" s="2">
        <v>0</v>
      </c>
      <c r="F768" s="2">
        <v>0</v>
      </c>
      <c r="G768" s="2"/>
      <c r="H768" s="3"/>
      <c r="I768" s="3"/>
      <c r="J768" s="2">
        <v>1</v>
      </c>
      <c r="K768" s="2">
        <v>100</v>
      </c>
      <c r="L768" s="2">
        <v>6</v>
      </c>
      <c r="M768" s="2">
        <v>360</v>
      </c>
      <c r="N768" s="2"/>
      <c r="O768" s="3"/>
      <c r="P768" s="3"/>
      <c r="Q768" s="3"/>
      <c r="R768" s="3"/>
      <c r="S768" s="3"/>
      <c r="T768" s="3"/>
      <c r="U768" s="3"/>
    </row>
    <row r="769" spans="3:21" x14ac:dyDescent="0.2">
      <c r="C769" s="2">
        <v>0</v>
      </c>
      <c r="D769" s="2">
        <v>0</v>
      </c>
      <c r="E769" s="2">
        <v>0</v>
      </c>
      <c r="F769" s="2">
        <v>1</v>
      </c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3:21" x14ac:dyDescent="0.2">
      <c r="C770" s="2">
        <v>0</v>
      </c>
      <c r="D770" s="2">
        <v>0</v>
      </c>
      <c r="E770" s="2">
        <v>0</v>
      </c>
      <c r="F770" s="2">
        <v>1</v>
      </c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3:21" x14ac:dyDescent="0.2">
      <c r="C771" s="2">
        <v>1</v>
      </c>
      <c r="D771" s="2">
        <v>0</v>
      </c>
      <c r="E771" s="2">
        <v>0</v>
      </c>
      <c r="F771" s="2">
        <v>0</v>
      </c>
      <c r="G771" s="2"/>
      <c r="H771" s="3"/>
      <c r="I771" s="3"/>
      <c r="J771" s="2">
        <v>1</v>
      </c>
      <c r="K771" s="2">
        <v>25</v>
      </c>
      <c r="L771" s="2">
        <v>8</v>
      </c>
      <c r="M771" s="2">
        <v>290</v>
      </c>
      <c r="N771" s="2"/>
      <c r="O771" s="3"/>
      <c r="P771" s="3"/>
      <c r="Q771" s="3"/>
      <c r="R771" s="3"/>
      <c r="S771" s="3"/>
      <c r="T771" s="3"/>
      <c r="U771" s="3"/>
    </row>
    <row r="772" spans="3:21" x14ac:dyDescent="0.2">
      <c r="C772" s="2">
        <v>1</v>
      </c>
      <c r="D772" s="2">
        <v>0</v>
      </c>
      <c r="E772" s="2">
        <v>0</v>
      </c>
      <c r="F772" s="2">
        <v>0</v>
      </c>
      <c r="G772" s="2"/>
      <c r="H772" s="3"/>
      <c r="I772" s="3"/>
      <c r="J772" s="2">
        <v>9</v>
      </c>
      <c r="K772" s="3"/>
      <c r="L772" s="2">
        <v>12</v>
      </c>
      <c r="M772" s="2">
        <v>360</v>
      </c>
      <c r="N772" s="2"/>
      <c r="O772" s="3"/>
      <c r="P772" s="3"/>
      <c r="Q772" s="3"/>
      <c r="R772" s="3"/>
      <c r="S772" s="3"/>
      <c r="T772" s="3"/>
      <c r="U772" s="3"/>
    </row>
    <row r="773" spans="3:21" x14ac:dyDescent="0.2">
      <c r="C773" s="2">
        <v>1</v>
      </c>
      <c r="D773" s="2">
        <v>0</v>
      </c>
      <c r="E773" s="2">
        <v>0</v>
      </c>
      <c r="F773" s="2">
        <v>0</v>
      </c>
      <c r="G773" s="2"/>
      <c r="H773" s="3"/>
      <c r="I773" s="3"/>
      <c r="J773" s="2">
        <v>9</v>
      </c>
      <c r="K773" s="3"/>
      <c r="L773" s="2">
        <v>8</v>
      </c>
      <c r="M773" s="2">
        <v>290</v>
      </c>
      <c r="N773" s="2"/>
      <c r="O773" s="3"/>
      <c r="P773" s="3"/>
      <c r="Q773" s="3"/>
      <c r="R773" s="3"/>
      <c r="S773" s="3"/>
      <c r="T773" s="3"/>
      <c r="U773" s="3"/>
    </row>
    <row r="774" spans="3:21" x14ac:dyDescent="0.2">
      <c r="C774" s="2">
        <v>0</v>
      </c>
      <c r="D774" s="2">
        <v>0</v>
      </c>
      <c r="E774" s="2">
        <v>0</v>
      </c>
      <c r="F774" s="2">
        <v>1</v>
      </c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3:21" x14ac:dyDescent="0.2">
      <c r="C775" s="2">
        <v>0</v>
      </c>
      <c r="D775" s="2">
        <v>0</v>
      </c>
      <c r="E775" s="2">
        <v>0</v>
      </c>
      <c r="F775" s="2">
        <v>1</v>
      </c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3:21" x14ac:dyDescent="0.2">
      <c r="C776" s="2">
        <v>0</v>
      </c>
      <c r="D776" s="2">
        <v>0</v>
      </c>
      <c r="E776" s="2">
        <v>0</v>
      </c>
      <c r="F776" s="2">
        <v>1</v>
      </c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3:21" x14ac:dyDescent="0.2">
      <c r="C777" s="2">
        <v>0</v>
      </c>
      <c r="D777" s="2">
        <v>0</v>
      </c>
      <c r="E777" s="2">
        <v>0</v>
      </c>
      <c r="F777" s="2">
        <v>1</v>
      </c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3:21" x14ac:dyDescent="0.2">
      <c r="C778" s="2">
        <v>0</v>
      </c>
      <c r="D778" s="2">
        <v>0</v>
      </c>
      <c r="E778" s="2">
        <v>0</v>
      </c>
      <c r="F778" s="2">
        <v>1</v>
      </c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3:21" x14ac:dyDescent="0.2">
      <c r="C779" s="2">
        <v>1</v>
      </c>
      <c r="D779" s="2">
        <v>0</v>
      </c>
      <c r="E779" s="2">
        <v>0</v>
      </c>
      <c r="F779" s="2">
        <v>0</v>
      </c>
      <c r="G779" s="2"/>
      <c r="H779" s="3"/>
      <c r="I779" s="3"/>
      <c r="J779" s="2">
        <v>1</v>
      </c>
      <c r="K779" s="2">
        <v>260</v>
      </c>
      <c r="L779" s="2">
        <v>4</v>
      </c>
      <c r="M779" s="2">
        <v>280</v>
      </c>
      <c r="N779" s="2"/>
      <c r="O779" s="3"/>
      <c r="P779" s="3"/>
      <c r="Q779" s="3"/>
      <c r="R779" s="3"/>
      <c r="S779" s="3"/>
      <c r="T779" s="3"/>
      <c r="U779" s="3"/>
    </row>
    <row r="780" spans="3:21" x14ac:dyDescent="0.2">
      <c r="C780" s="2">
        <v>0</v>
      </c>
      <c r="D780" s="2">
        <v>0</v>
      </c>
      <c r="E780" s="2">
        <v>0</v>
      </c>
      <c r="F780" s="2">
        <v>1</v>
      </c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3:21" x14ac:dyDescent="0.2">
      <c r="C781" s="2">
        <v>0</v>
      </c>
      <c r="D781" s="2">
        <v>0</v>
      </c>
      <c r="E781" s="2">
        <v>0</v>
      </c>
      <c r="F781" s="2">
        <v>1</v>
      </c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3:21" x14ac:dyDescent="0.2">
      <c r="C782" s="2">
        <v>0</v>
      </c>
      <c r="D782" s="2">
        <v>0</v>
      </c>
      <c r="E782" s="2">
        <v>0</v>
      </c>
      <c r="F782" s="2">
        <v>1</v>
      </c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3:21" x14ac:dyDescent="0.2">
      <c r="C783" s="2">
        <v>1</v>
      </c>
      <c r="D783" s="2">
        <v>0</v>
      </c>
      <c r="E783" s="2">
        <v>0</v>
      </c>
      <c r="F783" s="2">
        <v>0</v>
      </c>
      <c r="G783" s="2"/>
      <c r="H783" s="3"/>
      <c r="I783" s="3"/>
      <c r="J783" s="2">
        <v>1</v>
      </c>
      <c r="K783" s="2">
        <v>7</v>
      </c>
      <c r="L783" s="2">
        <v>5</v>
      </c>
      <c r="M783" s="2">
        <v>360</v>
      </c>
      <c r="N783" s="2"/>
      <c r="O783" s="3"/>
      <c r="P783" s="3"/>
      <c r="Q783" s="3"/>
      <c r="R783" s="3"/>
      <c r="S783" s="3"/>
      <c r="T783" s="3"/>
      <c r="U783" s="3"/>
    </row>
    <row r="784" spans="3:21" x14ac:dyDescent="0.2">
      <c r="C784" s="2">
        <v>0</v>
      </c>
      <c r="D784" s="2">
        <v>1</v>
      </c>
      <c r="E784" s="2">
        <v>0</v>
      </c>
      <c r="F784" s="2">
        <v>0</v>
      </c>
      <c r="G784" s="2"/>
      <c r="H784" s="3"/>
      <c r="I784" s="3"/>
      <c r="J784" s="3"/>
      <c r="K784" s="3"/>
      <c r="L784" s="3"/>
      <c r="M784" s="3"/>
      <c r="N784" s="3"/>
      <c r="O784" s="2">
        <v>0</v>
      </c>
      <c r="P784" s="2">
        <v>10</v>
      </c>
      <c r="Q784" s="2">
        <v>290</v>
      </c>
      <c r="R784" s="2"/>
      <c r="S784" s="3"/>
      <c r="T784" s="3"/>
      <c r="U784" s="3"/>
    </row>
    <row r="785" spans="3:21" x14ac:dyDescent="0.2">
      <c r="C785" s="2">
        <v>0</v>
      </c>
      <c r="D785" s="2">
        <v>0</v>
      </c>
      <c r="E785" s="2">
        <v>0</v>
      </c>
      <c r="F785" s="2">
        <v>1</v>
      </c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3:21" x14ac:dyDescent="0.2">
      <c r="C786" s="2">
        <v>1</v>
      </c>
      <c r="D786" s="2">
        <v>0</v>
      </c>
      <c r="E786" s="2">
        <v>0</v>
      </c>
      <c r="F786" s="2">
        <v>0</v>
      </c>
      <c r="G786" s="2"/>
      <c r="H786" s="3"/>
      <c r="I786" s="3"/>
      <c r="J786" s="2">
        <v>9</v>
      </c>
      <c r="K786" s="3"/>
      <c r="L786" s="2">
        <v>10</v>
      </c>
      <c r="M786" s="2">
        <v>290</v>
      </c>
      <c r="N786" s="2"/>
      <c r="O786" s="3"/>
      <c r="P786" s="3"/>
      <c r="Q786" s="3"/>
      <c r="R786" s="3"/>
      <c r="S786" s="3"/>
      <c r="T786" s="3"/>
      <c r="U786" s="3"/>
    </row>
    <row r="787" spans="3:21" x14ac:dyDescent="0.2">
      <c r="C787" s="2">
        <v>0</v>
      </c>
      <c r="D787" s="2">
        <v>0</v>
      </c>
      <c r="E787" s="2">
        <v>1</v>
      </c>
      <c r="F787" s="2">
        <v>0</v>
      </c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2">
        <v>1</v>
      </c>
      <c r="T787" s="2">
        <v>24</v>
      </c>
      <c r="U787" s="2">
        <v>360</v>
      </c>
    </row>
    <row r="788" spans="3:21" x14ac:dyDescent="0.2">
      <c r="C788" s="2">
        <v>0</v>
      </c>
      <c r="D788" s="2">
        <v>0</v>
      </c>
      <c r="E788" s="2">
        <v>0</v>
      </c>
      <c r="F788" s="2">
        <v>1</v>
      </c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3:21" x14ac:dyDescent="0.2">
      <c r="C789" s="2">
        <v>0</v>
      </c>
      <c r="D789" s="2">
        <v>0</v>
      </c>
      <c r="E789" s="2">
        <v>0</v>
      </c>
      <c r="F789" s="2">
        <v>1</v>
      </c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3:21" x14ac:dyDescent="0.2">
      <c r="C790" s="2">
        <v>0</v>
      </c>
      <c r="D790" s="2">
        <v>0</v>
      </c>
      <c r="E790" s="2">
        <v>0</v>
      </c>
      <c r="F790" s="2">
        <v>1</v>
      </c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3:21" x14ac:dyDescent="0.2">
      <c r="C791" s="2">
        <v>1</v>
      </c>
      <c r="D791" s="2">
        <v>0</v>
      </c>
      <c r="E791" s="2">
        <v>0</v>
      </c>
      <c r="F791" s="2">
        <v>0</v>
      </c>
      <c r="G791" s="2"/>
      <c r="H791" s="3"/>
      <c r="I791" s="3"/>
      <c r="J791" s="2">
        <v>9</v>
      </c>
      <c r="K791" s="3"/>
      <c r="L791" s="2">
        <v>8</v>
      </c>
      <c r="M791" s="2">
        <v>300</v>
      </c>
      <c r="N791" s="2"/>
      <c r="O791" s="3"/>
      <c r="P791" s="3"/>
      <c r="Q791" s="3"/>
      <c r="R791" s="3"/>
      <c r="S791" s="3"/>
      <c r="T791" s="3"/>
      <c r="U791" s="3"/>
    </row>
    <row r="792" spans="3:21" x14ac:dyDescent="0.2">
      <c r="C792" s="2">
        <v>0</v>
      </c>
      <c r="D792" s="2">
        <v>0</v>
      </c>
      <c r="E792" s="2">
        <v>0</v>
      </c>
      <c r="F792" s="2">
        <v>1</v>
      </c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3:21" x14ac:dyDescent="0.2">
      <c r="C793" s="2">
        <v>1</v>
      </c>
      <c r="D793" s="2">
        <v>0</v>
      </c>
      <c r="E793" s="2">
        <v>0</v>
      </c>
      <c r="F793" s="2">
        <v>0</v>
      </c>
      <c r="G793" s="2"/>
      <c r="H793" s="3"/>
      <c r="I793" s="3"/>
      <c r="J793" s="2">
        <v>1</v>
      </c>
      <c r="K793" s="2">
        <v>20</v>
      </c>
      <c r="L793" s="2">
        <v>7</v>
      </c>
      <c r="M793" s="2">
        <v>130</v>
      </c>
      <c r="N793" s="2"/>
      <c r="O793" s="3"/>
      <c r="P793" s="3"/>
      <c r="Q793" s="3"/>
      <c r="R793" s="3"/>
      <c r="S793" s="3"/>
      <c r="T793" s="3"/>
      <c r="U793" s="3"/>
    </row>
    <row r="794" spans="3:21" x14ac:dyDescent="0.2">
      <c r="C794" s="2">
        <v>0</v>
      </c>
      <c r="D794" s="2">
        <v>0</v>
      </c>
      <c r="E794" s="2">
        <v>0</v>
      </c>
      <c r="F794" s="2">
        <v>1</v>
      </c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3:21" x14ac:dyDescent="0.2">
      <c r="C795" s="2">
        <v>1</v>
      </c>
      <c r="D795" s="2">
        <v>0</v>
      </c>
      <c r="E795" s="2">
        <v>0</v>
      </c>
      <c r="F795" s="2">
        <v>0</v>
      </c>
      <c r="G795" s="2"/>
      <c r="H795" s="3"/>
      <c r="I795" s="3"/>
      <c r="J795" s="2">
        <v>1</v>
      </c>
      <c r="K795" s="2">
        <v>300</v>
      </c>
      <c r="L795" s="2">
        <v>4</v>
      </c>
      <c r="M795" s="2">
        <v>70</v>
      </c>
      <c r="N795" s="2"/>
      <c r="O795" s="3"/>
      <c r="P795" s="3"/>
      <c r="Q795" s="3"/>
      <c r="R795" s="3"/>
      <c r="S795" s="3"/>
      <c r="T795" s="3"/>
      <c r="U795" s="3"/>
    </row>
    <row r="796" spans="3:21" x14ac:dyDescent="0.2">
      <c r="C796" s="2">
        <v>0</v>
      </c>
      <c r="D796" s="2">
        <v>0</v>
      </c>
      <c r="E796" s="2">
        <v>0</v>
      </c>
      <c r="F796" s="2">
        <v>1</v>
      </c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3:21" x14ac:dyDescent="0.2">
      <c r="C797" s="2">
        <v>0</v>
      </c>
      <c r="D797" s="2">
        <v>0</v>
      </c>
      <c r="E797" s="2">
        <v>0</v>
      </c>
      <c r="F797" s="2">
        <v>1</v>
      </c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3:21" x14ac:dyDescent="0.2">
      <c r="C798" s="2">
        <v>0</v>
      </c>
      <c r="D798" s="2">
        <v>0</v>
      </c>
      <c r="E798" s="2">
        <v>0</v>
      </c>
      <c r="F798" s="2">
        <v>1</v>
      </c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3:21" x14ac:dyDescent="0.2">
      <c r="C799" s="2">
        <v>1</v>
      </c>
      <c r="D799" s="2">
        <v>0</v>
      </c>
      <c r="E799" s="2">
        <v>0</v>
      </c>
      <c r="F799" s="2">
        <v>0</v>
      </c>
      <c r="G799" s="2"/>
      <c r="H799" s="3"/>
      <c r="I799" s="3"/>
      <c r="J799" s="2">
        <v>9</v>
      </c>
      <c r="K799" s="3"/>
      <c r="L799" s="2">
        <v>6</v>
      </c>
      <c r="M799" s="2">
        <v>150</v>
      </c>
      <c r="N799" s="2"/>
      <c r="O799" s="3"/>
      <c r="P799" s="3"/>
      <c r="Q799" s="3"/>
      <c r="R799" s="3"/>
      <c r="S799" s="3"/>
      <c r="T799" s="3"/>
      <c r="U799" s="3"/>
    </row>
    <row r="800" spans="3:21" x14ac:dyDescent="0.2">
      <c r="C800" s="2">
        <v>0</v>
      </c>
      <c r="D800" s="2">
        <v>0</v>
      </c>
      <c r="E800" s="2">
        <v>0</v>
      </c>
      <c r="F800" s="2">
        <v>1</v>
      </c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3:21" x14ac:dyDescent="0.2">
      <c r="C801" s="2">
        <v>1</v>
      </c>
      <c r="D801" s="2">
        <v>0</v>
      </c>
      <c r="E801" s="2">
        <v>0</v>
      </c>
      <c r="F801" s="2">
        <v>0</v>
      </c>
      <c r="G801" s="2"/>
      <c r="H801" s="3"/>
      <c r="I801" s="3"/>
      <c r="J801" s="2">
        <v>9</v>
      </c>
      <c r="K801" s="3"/>
      <c r="L801" s="2">
        <v>8</v>
      </c>
      <c r="M801" s="2">
        <v>100</v>
      </c>
      <c r="N801" s="2"/>
      <c r="O801" s="3"/>
      <c r="P801" s="3"/>
      <c r="Q801" s="3"/>
      <c r="R801" s="3"/>
      <c r="S801" s="3"/>
      <c r="T801" s="3"/>
      <c r="U801" s="3"/>
    </row>
    <row r="802" spans="3:21" x14ac:dyDescent="0.2">
      <c r="C802" s="2">
        <v>0</v>
      </c>
      <c r="D802" s="2">
        <v>0</v>
      </c>
      <c r="E802" s="2">
        <v>0</v>
      </c>
      <c r="F802" s="2">
        <v>1</v>
      </c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3:21" x14ac:dyDescent="0.2">
      <c r="C803" s="2">
        <v>1</v>
      </c>
      <c r="D803" s="2">
        <v>0</v>
      </c>
      <c r="E803" s="2">
        <v>0</v>
      </c>
      <c r="F803" s="2">
        <v>0</v>
      </c>
      <c r="G803" s="2"/>
      <c r="H803" s="3"/>
      <c r="I803" s="3"/>
      <c r="J803" s="2">
        <v>1</v>
      </c>
      <c r="K803" s="2">
        <v>38</v>
      </c>
      <c r="L803" s="2">
        <v>6</v>
      </c>
      <c r="M803" s="2">
        <v>80</v>
      </c>
      <c r="N803" s="2"/>
      <c r="O803" s="3"/>
      <c r="P803" s="3"/>
      <c r="Q803" s="3"/>
      <c r="R803" s="3"/>
      <c r="S803" s="3"/>
      <c r="T803" s="3"/>
      <c r="U803" s="3"/>
    </row>
    <row r="804" spans="3:21" x14ac:dyDescent="0.2">
      <c r="C804" s="2">
        <v>0</v>
      </c>
      <c r="D804" s="2">
        <v>0</v>
      </c>
      <c r="E804" s="2">
        <v>0</v>
      </c>
      <c r="F804" s="2">
        <v>1</v>
      </c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3:21" x14ac:dyDescent="0.2">
      <c r="C805" s="2">
        <v>0</v>
      </c>
      <c r="D805" s="2">
        <v>0</v>
      </c>
      <c r="E805" s="2">
        <v>0</v>
      </c>
      <c r="F805" s="2">
        <v>1</v>
      </c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3:21" x14ac:dyDescent="0.2">
      <c r="C806" s="2">
        <v>1</v>
      </c>
      <c r="D806" s="2">
        <v>0</v>
      </c>
      <c r="E806" s="2">
        <v>1</v>
      </c>
      <c r="F806" s="2">
        <v>0</v>
      </c>
      <c r="G806" s="2"/>
      <c r="H806" s="3"/>
      <c r="I806" s="3"/>
      <c r="J806" s="2">
        <v>1</v>
      </c>
      <c r="K806" s="2">
        <v>2714</v>
      </c>
      <c r="L806" s="2">
        <v>24</v>
      </c>
      <c r="M806" s="2">
        <v>365</v>
      </c>
      <c r="N806" s="2"/>
      <c r="O806" s="3"/>
      <c r="P806" s="3"/>
      <c r="Q806" s="3"/>
      <c r="R806" s="3"/>
      <c r="S806" s="2">
        <v>25</v>
      </c>
      <c r="T806" s="2">
        <v>8</v>
      </c>
      <c r="U806" s="2">
        <v>100</v>
      </c>
    </row>
    <row r="807" spans="3:21" x14ac:dyDescent="0.2">
      <c r="C807" s="2">
        <v>0</v>
      </c>
      <c r="D807" s="2">
        <v>0</v>
      </c>
      <c r="E807" s="2">
        <v>0</v>
      </c>
      <c r="F807" s="2">
        <v>1</v>
      </c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3:21" x14ac:dyDescent="0.2">
      <c r="C808" s="2">
        <v>0</v>
      </c>
      <c r="D808" s="2">
        <v>1</v>
      </c>
      <c r="E808" s="2">
        <v>0</v>
      </c>
      <c r="F808" s="2">
        <v>0</v>
      </c>
      <c r="G808" s="2"/>
      <c r="H808" s="2">
        <v>100</v>
      </c>
      <c r="I808" s="3"/>
      <c r="J808" s="3"/>
      <c r="K808" s="3"/>
      <c r="L808" s="3"/>
      <c r="M808" s="3"/>
      <c r="N808" s="3"/>
      <c r="O808" s="2">
        <v>3</v>
      </c>
      <c r="P808" s="2">
        <v>6</v>
      </c>
      <c r="Q808" s="2">
        <v>120</v>
      </c>
      <c r="R808" s="2"/>
      <c r="S808" s="3"/>
      <c r="T808" s="3"/>
      <c r="U808" s="3"/>
    </row>
    <row r="809" spans="3:21" x14ac:dyDescent="0.2">
      <c r="C809" s="2">
        <v>0</v>
      </c>
      <c r="D809" s="2">
        <v>0</v>
      </c>
      <c r="E809" s="2">
        <v>0</v>
      </c>
      <c r="F809" s="2">
        <v>1</v>
      </c>
      <c r="G809" s="2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3:21" x14ac:dyDescent="0.2">
      <c r="C810" s="2">
        <v>1</v>
      </c>
      <c r="D810" s="2">
        <v>0</v>
      </c>
      <c r="E810" s="2">
        <v>0</v>
      </c>
      <c r="F810" s="2">
        <v>0</v>
      </c>
      <c r="G810" s="2"/>
      <c r="H810" s="3"/>
      <c r="I810" s="3"/>
      <c r="J810" s="2">
        <v>9</v>
      </c>
      <c r="K810" s="3"/>
      <c r="L810" s="2">
        <v>11</v>
      </c>
      <c r="M810" s="2">
        <v>180</v>
      </c>
      <c r="N810" s="2"/>
      <c r="O810" s="3"/>
      <c r="P810" s="3"/>
      <c r="Q810" s="3"/>
      <c r="R810" s="3"/>
      <c r="S810" s="3"/>
      <c r="T810" s="3"/>
      <c r="U810" s="3"/>
    </row>
    <row r="811" spans="3:21" x14ac:dyDescent="0.2">
      <c r="C811" s="2">
        <v>0</v>
      </c>
      <c r="D811" s="2">
        <v>0</v>
      </c>
      <c r="E811" s="2">
        <v>0</v>
      </c>
      <c r="F811" s="2">
        <v>1</v>
      </c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3:21" x14ac:dyDescent="0.2">
      <c r="C812" s="2">
        <v>0</v>
      </c>
      <c r="D812" s="2">
        <v>0</v>
      </c>
      <c r="E812" s="2">
        <v>1</v>
      </c>
      <c r="F812" s="2">
        <v>0</v>
      </c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2">
        <v>1</v>
      </c>
      <c r="T812" s="2">
        <v>24</v>
      </c>
      <c r="U812" s="2">
        <v>360</v>
      </c>
    </row>
    <row r="813" spans="3:21" x14ac:dyDescent="0.2">
      <c r="C813" s="2">
        <v>1</v>
      </c>
      <c r="D813" s="2">
        <v>0</v>
      </c>
      <c r="E813" s="2">
        <v>0</v>
      </c>
      <c r="F813" s="2">
        <v>0</v>
      </c>
      <c r="G813" s="2"/>
      <c r="H813" s="3"/>
      <c r="I813" s="3"/>
      <c r="J813" s="2">
        <v>1</v>
      </c>
      <c r="K813" s="2">
        <v>27</v>
      </c>
      <c r="L813" s="2">
        <v>10</v>
      </c>
      <c r="M813" s="2">
        <v>290</v>
      </c>
      <c r="N813" s="2"/>
      <c r="O813" s="3"/>
      <c r="P813" s="3"/>
      <c r="Q813" s="3"/>
      <c r="R813" s="3"/>
      <c r="S813" s="3"/>
      <c r="T813" s="3"/>
      <c r="U813" s="3"/>
    </row>
    <row r="814" spans="3:21" x14ac:dyDescent="0.2">
      <c r="C814" s="2">
        <v>0</v>
      </c>
      <c r="D814" s="2">
        <v>0</v>
      </c>
      <c r="E814" s="2">
        <v>0</v>
      </c>
      <c r="F814" s="2">
        <v>1</v>
      </c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3:21" x14ac:dyDescent="0.2">
      <c r="C815" s="2">
        <v>0</v>
      </c>
      <c r="D815" s="2">
        <v>0</v>
      </c>
      <c r="E815" s="2">
        <v>0</v>
      </c>
      <c r="F815" s="2">
        <v>1</v>
      </c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3:21" x14ac:dyDescent="0.2">
      <c r="C816" s="2">
        <v>1</v>
      </c>
      <c r="D816" s="2">
        <v>0</v>
      </c>
      <c r="E816" s="2">
        <v>0</v>
      </c>
      <c r="F816" s="2">
        <v>0</v>
      </c>
      <c r="G816" s="2"/>
      <c r="H816" s="3"/>
      <c r="I816" s="3"/>
      <c r="J816" s="2">
        <v>9</v>
      </c>
      <c r="K816" s="3"/>
      <c r="L816" s="2">
        <v>8</v>
      </c>
      <c r="M816" s="2">
        <v>180</v>
      </c>
      <c r="N816" s="2"/>
      <c r="O816" s="3"/>
      <c r="P816" s="3"/>
      <c r="Q816" s="3"/>
      <c r="R816" s="3"/>
      <c r="S816" s="3"/>
      <c r="T816" s="3"/>
      <c r="U816" s="3"/>
    </row>
    <row r="817" spans="3:21" x14ac:dyDescent="0.2">
      <c r="C817" s="2">
        <v>0</v>
      </c>
      <c r="D817" s="2">
        <v>0</v>
      </c>
      <c r="E817" s="2">
        <v>0</v>
      </c>
      <c r="F817" s="2">
        <v>1</v>
      </c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3:21" x14ac:dyDescent="0.2">
      <c r="C818" s="2">
        <v>1</v>
      </c>
      <c r="D818" s="2">
        <v>0</v>
      </c>
      <c r="E818" s="2">
        <v>0</v>
      </c>
      <c r="F818" s="2">
        <v>0</v>
      </c>
      <c r="G818" s="2"/>
      <c r="H818" s="3"/>
      <c r="I818" s="3"/>
      <c r="J818" s="2">
        <v>9</v>
      </c>
      <c r="K818" s="3"/>
      <c r="L818" s="2">
        <v>12</v>
      </c>
      <c r="M818" s="2">
        <v>300</v>
      </c>
      <c r="N818" s="2"/>
      <c r="O818" s="3"/>
      <c r="P818" s="3"/>
      <c r="Q818" s="3"/>
      <c r="R818" s="3"/>
      <c r="S818" s="3"/>
      <c r="T818" s="3"/>
      <c r="U818" s="3"/>
    </row>
    <row r="819" spans="3:21" x14ac:dyDescent="0.2">
      <c r="C819" s="2">
        <v>0</v>
      </c>
      <c r="D819" s="2">
        <v>0</v>
      </c>
      <c r="E819" s="2">
        <v>0</v>
      </c>
      <c r="F819" s="2">
        <v>1</v>
      </c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3:21" x14ac:dyDescent="0.2">
      <c r="C820" s="2">
        <v>0</v>
      </c>
      <c r="D820" s="2">
        <v>0</v>
      </c>
      <c r="E820" s="2">
        <v>0</v>
      </c>
      <c r="F820" s="2">
        <v>1</v>
      </c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3:21" x14ac:dyDescent="0.2">
      <c r="C821" s="2">
        <v>0</v>
      </c>
      <c r="D821" s="2">
        <v>0</v>
      </c>
      <c r="E821" s="2">
        <v>0</v>
      </c>
      <c r="F821" s="2">
        <v>1</v>
      </c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3:21" x14ac:dyDescent="0.2">
      <c r="C822" s="2">
        <v>1</v>
      </c>
      <c r="D822" s="2">
        <v>0</v>
      </c>
      <c r="E822" s="2">
        <v>0</v>
      </c>
      <c r="F822" s="2">
        <v>0</v>
      </c>
      <c r="G822" s="2"/>
      <c r="H822" s="3"/>
      <c r="I822" s="3"/>
      <c r="J822" s="2">
        <v>1</v>
      </c>
      <c r="K822" s="2">
        <v>75</v>
      </c>
      <c r="L822" s="2">
        <v>8</v>
      </c>
      <c r="M822" s="2">
        <v>140</v>
      </c>
      <c r="N822" s="2"/>
      <c r="O822" s="3"/>
      <c r="P822" s="3"/>
      <c r="Q822" s="3"/>
      <c r="R822" s="3"/>
      <c r="S822" s="3"/>
      <c r="T822" s="3"/>
      <c r="U822" s="3"/>
    </row>
    <row r="823" spans="3:21" x14ac:dyDescent="0.2">
      <c r="C823" s="2">
        <v>0</v>
      </c>
      <c r="D823" s="2">
        <v>0</v>
      </c>
      <c r="E823" s="2">
        <v>1</v>
      </c>
      <c r="F823" s="2">
        <v>0</v>
      </c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2">
        <v>10</v>
      </c>
      <c r="T823" s="2">
        <v>8</v>
      </c>
      <c r="U823" s="2">
        <v>340</v>
      </c>
    </row>
    <row r="824" spans="3:21" x14ac:dyDescent="0.2">
      <c r="C824" s="2">
        <v>0</v>
      </c>
      <c r="D824" s="2">
        <v>0</v>
      </c>
      <c r="E824" s="2">
        <v>0</v>
      </c>
      <c r="F824" s="2">
        <v>1</v>
      </c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3:21" x14ac:dyDescent="0.2">
      <c r="C825" s="2">
        <v>0</v>
      </c>
      <c r="D825" s="2">
        <v>0</v>
      </c>
      <c r="E825" s="2">
        <v>0</v>
      </c>
      <c r="F825" s="2">
        <v>1</v>
      </c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3:21" x14ac:dyDescent="0.2">
      <c r="C826" s="2">
        <v>0</v>
      </c>
      <c r="D826" s="2">
        <v>0</v>
      </c>
      <c r="E826" s="2">
        <v>1</v>
      </c>
      <c r="F826" s="2">
        <v>0</v>
      </c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2">
        <v>1</v>
      </c>
      <c r="T826" s="2">
        <v>24</v>
      </c>
      <c r="U826" s="2">
        <v>360</v>
      </c>
    </row>
    <row r="827" spans="3:21" x14ac:dyDescent="0.2">
      <c r="C827" s="2">
        <v>1</v>
      </c>
      <c r="D827" s="2">
        <v>0</v>
      </c>
      <c r="E827" s="2">
        <v>0</v>
      </c>
      <c r="F827" s="2">
        <v>0</v>
      </c>
      <c r="G827" s="2"/>
      <c r="H827" s="3"/>
      <c r="I827" s="3"/>
      <c r="J827" s="2">
        <v>1</v>
      </c>
      <c r="K827" s="2">
        <v>2</v>
      </c>
      <c r="L827" s="2">
        <v>3</v>
      </c>
      <c r="M827" s="2">
        <v>360</v>
      </c>
      <c r="N827" s="2"/>
      <c r="O827" s="3"/>
      <c r="P827" s="3"/>
      <c r="Q827" s="3"/>
      <c r="R827" s="3"/>
      <c r="S827" s="3"/>
      <c r="T827" s="3"/>
      <c r="U827" s="3"/>
    </row>
    <row r="828" spans="3:21" x14ac:dyDescent="0.2">
      <c r="C828" s="2">
        <v>1</v>
      </c>
      <c r="D828" s="2">
        <v>0</v>
      </c>
      <c r="E828" s="2">
        <v>0</v>
      </c>
      <c r="F828" s="2">
        <v>0</v>
      </c>
      <c r="G828" s="2"/>
      <c r="H828" s="3"/>
      <c r="I828" s="3"/>
      <c r="J828" s="2">
        <v>9</v>
      </c>
      <c r="K828" s="3"/>
      <c r="L828" s="2">
        <v>10</v>
      </c>
      <c r="M828" s="2">
        <v>170</v>
      </c>
      <c r="N828" s="2"/>
      <c r="O828" s="3"/>
      <c r="P828" s="3"/>
      <c r="Q828" s="3"/>
      <c r="R828" s="3"/>
      <c r="S828" s="3"/>
      <c r="T828" s="3"/>
      <c r="U828" s="3"/>
    </row>
    <row r="829" spans="3:21" x14ac:dyDescent="0.2">
      <c r="C829" s="2">
        <v>1</v>
      </c>
      <c r="D829" s="2">
        <v>0</v>
      </c>
      <c r="E829" s="2">
        <v>0</v>
      </c>
      <c r="F829" s="2">
        <v>0</v>
      </c>
      <c r="G829" s="2"/>
      <c r="H829" s="3"/>
      <c r="I829" s="3"/>
      <c r="J829" s="2">
        <v>9</v>
      </c>
      <c r="K829" s="3"/>
      <c r="L829" s="2">
        <v>10</v>
      </c>
      <c r="M829" s="2">
        <v>300</v>
      </c>
      <c r="N829" s="2"/>
      <c r="O829" s="3"/>
      <c r="P829" s="3"/>
      <c r="Q829" s="3"/>
      <c r="R829" s="3"/>
      <c r="S829" s="3"/>
      <c r="T829" s="3"/>
      <c r="U829" s="3"/>
    </row>
    <row r="830" spans="3:21" x14ac:dyDescent="0.2">
      <c r="C830" s="2">
        <v>0</v>
      </c>
      <c r="D830" s="2">
        <v>0</v>
      </c>
      <c r="E830" s="2">
        <v>0</v>
      </c>
      <c r="F830" s="2">
        <v>1</v>
      </c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3:21" x14ac:dyDescent="0.2">
      <c r="C831" s="2">
        <v>0</v>
      </c>
      <c r="D831" s="2">
        <v>0</v>
      </c>
      <c r="E831" s="2">
        <v>0</v>
      </c>
      <c r="F831" s="2">
        <v>1</v>
      </c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3:21" x14ac:dyDescent="0.2">
      <c r="C832" s="2">
        <v>0</v>
      </c>
      <c r="D832" s="2">
        <v>0</v>
      </c>
      <c r="E832" s="2">
        <v>0</v>
      </c>
      <c r="F832" s="2">
        <v>1</v>
      </c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3:21" x14ac:dyDescent="0.2">
      <c r="C833" s="2">
        <v>0</v>
      </c>
      <c r="D833" s="2">
        <v>0</v>
      </c>
      <c r="E833" s="2">
        <v>0</v>
      </c>
      <c r="F833" s="2">
        <v>1</v>
      </c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3:21" x14ac:dyDescent="0.2">
      <c r="C834" s="2">
        <v>1</v>
      </c>
      <c r="D834" s="2">
        <v>0</v>
      </c>
      <c r="E834" s="2">
        <v>0</v>
      </c>
      <c r="F834" s="2">
        <v>0</v>
      </c>
      <c r="G834" s="2"/>
      <c r="H834" s="3"/>
      <c r="I834" s="3"/>
      <c r="J834" s="2">
        <v>1</v>
      </c>
      <c r="K834" s="2">
        <v>125</v>
      </c>
      <c r="L834" s="2">
        <v>9</v>
      </c>
      <c r="M834" s="2">
        <v>130</v>
      </c>
      <c r="N834" s="2"/>
      <c r="O834" s="3"/>
      <c r="P834" s="3"/>
      <c r="Q834" s="3"/>
      <c r="R834" s="3"/>
      <c r="S834" s="3"/>
      <c r="T834" s="3"/>
      <c r="U834" s="3"/>
    </row>
    <row r="835" spans="3:21" x14ac:dyDescent="0.2">
      <c r="C835" s="2">
        <v>0</v>
      </c>
      <c r="D835" s="2">
        <v>0</v>
      </c>
      <c r="E835" s="2">
        <v>0</v>
      </c>
      <c r="F835" s="2">
        <v>1</v>
      </c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3:21" x14ac:dyDescent="0.2">
      <c r="C836" s="2">
        <v>0</v>
      </c>
      <c r="D836" s="2">
        <v>1</v>
      </c>
      <c r="E836" s="2">
        <v>0</v>
      </c>
      <c r="F836" s="2">
        <v>0</v>
      </c>
      <c r="G836" s="2"/>
      <c r="H836" s="3"/>
      <c r="I836" s="3"/>
      <c r="J836" s="3"/>
      <c r="K836" s="3"/>
      <c r="L836" s="3"/>
      <c r="M836" s="3"/>
      <c r="N836" s="3"/>
      <c r="O836" s="2">
        <v>2</v>
      </c>
      <c r="P836" s="2">
        <v>3</v>
      </c>
      <c r="Q836" s="2">
        <v>160</v>
      </c>
      <c r="R836" s="2"/>
      <c r="S836" s="3"/>
      <c r="T836" s="3"/>
      <c r="U836" s="3"/>
    </row>
    <row r="837" spans="3:21" x14ac:dyDescent="0.2">
      <c r="C837" s="2">
        <v>1</v>
      </c>
      <c r="D837" s="2">
        <v>0</v>
      </c>
      <c r="E837" s="2">
        <v>0</v>
      </c>
      <c r="F837" s="2">
        <v>0</v>
      </c>
      <c r="G837" s="2"/>
      <c r="H837" s="3"/>
      <c r="I837" s="3"/>
      <c r="J837" s="2">
        <v>9</v>
      </c>
      <c r="K837" s="3"/>
      <c r="L837" s="2">
        <v>12</v>
      </c>
      <c r="M837" s="2">
        <v>300</v>
      </c>
      <c r="N837" s="2"/>
      <c r="O837" s="3"/>
      <c r="P837" s="3"/>
      <c r="Q837" s="3"/>
      <c r="R837" s="3"/>
      <c r="S837" s="3"/>
      <c r="T837" s="3"/>
      <c r="U837" s="3"/>
    </row>
    <row r="838" spans="3:21" x14ac:dyDescent="0.2">
      <c r="C838" s="2">
        <v>0</v>
      </c>
      <c r="D838" s="2">
        <v>0</v>
      </c>
      <c r="E838" s="2">
        <v>0</v>
      </c>
      <c r="F838" s="2">
        <v>1</v>
      </c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3:21" x14ac:dyDescent="0.2">
      <c r="C839" s="2">
        <v>1</v>
      </c>
      <c r="D839" s="2">
        <v>0</v>
      </c>
      <c r="E839" s="2">
        <v>0</v>
      </c>
      <c r="F839" s="2">
        <v>0</v>
      </c>
      <c r="G839" s="2"/>
      <c r="H839" s="3"/>
      <c r="I839" s="3"/>
      <c r="J839" s="2">
        <v>9</v>
      </c>
      <c r="K839" s="3"/>
      <c r="L839" s="2">
        <v>24</v>
      </c>
      <c r="M839" s="2">
        <v>365</v>
      </c>
      <c r="N839" s="2"/>
      <c r="O839" s="3"/>
      <c r="P839" s="3"/>
      <c r="Q839" s="3"/>
      <c r="R839" s="3"/>
      <c r="S839" s="3"/>
      <c r="T839" s="3"/>
      <c r="U839" s="3"/>
    </row>
    <row r="840" spans="3:21" x14ac:dyDescent="0.2">
      <c r="C840" s="2">
        <v>1</v>
      </c>
      <c r="D840" s="2">
        <v>0</v>
      </c>
      <c r="E840" s="2">
        <v>0</v>
      </c>
      <c r="F840" s="2">
        <v>0</v>
      </c>
      <c r="G840" s="2"/>
      <c r="H840" s="3"/>
      <c r="I840" s="3"/>
      <c r="J840" s="2">
        <v>1</v>
      </c>
      <c r="K840" s="2">
        <v>16</v>
      </c>
      <c r="L840" s="2">
        <v>10</v>
      </c>
      <c r="M840" s="2">
        <v>180</v>
      </c>
      <c r="N840" s="2"/>
      <c r="O840" s="3"/>
      <c r="P840" s="3"/>
      <c r="Q840" s="3"/>
      <c r="R840" s="3"/>
      <c r="S840" s="3"/>
      <c r="T840" s="3"/>
      <c r="U840" s="3"/>
    </row>
    <row r="841" spans="3:21" x14ac:dyDescent="0.2">
      <c r="C841" s="2">
        <v>0</v>
      </c>
      <c r="D841" s="2">
        <v>0</v>
      </c>
      <c r="E841" s="2">
        <v>0</v>
      </c>
      <c r="F841" s="2">
        <v>1</v>
      </c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3:21" x14ac:dyDescent="0.2">
      <c r="C842" s="2">
        <v>0</v>
      </c>
      <c r="D842" s="2">
        <v>0</v>
      </c>
      <c r="E842" s="2">
        <v>0</v>
      </c>
      <c r="F842" s="2">
        <v>1</v>
      </c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3:21" x14ac:dyDescent="0.2">
      <c r="C843" s="2">
        <v>1</v>
      </c>
      <c r="D843" s="2">
        <v>0</v>
      </c>
      <c r="E843" s="2">
        <v>0</v>
      </c>
      <c r="F843" s="2">
        <v>0</v>
      </c>
      <c r="G843" s="2"/>
      <c r="H843" s="3"/>
      <c r="I843" s="3"/>
      <c r="J843" s="2">
        <v>9</v>
      </c>
      <c r="K843" s="3"/>
      <c r="L843" s="2">
        <v>7</v>
      </c>
      <c r="M843" s="2">
        <v>85</v>
      </c>
      <c r="N843" s="2"/>
      <c r="O843" s="3"/>
      <c r="P843" s="3"/>
      <c r="Q843" s="3"/>
      <c r="R843" s="3"/>
      <c r="S843" s="3"/>
      <c r="T843" s="3"/>
      <c r="U843" s="3"/>
    </row>
    <row r="844" spans="3:21" x14ac:dyDescent="0.2">
      <c r="C844" s="2">
        <v>0</v>
      </c>
      <c r="D844" s="2">
        <v>0</v>
      </c>
      <c r="E844" s="2">
        <v>0</v>
      </c>
      <c r="F844" s="2">
        <v>1</v>
      </c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3:21" x14ac:dyDescent="0.2">
      <c r="C845" s="2">
        <v>0</v>
      </c>
      <c r="D845" s="2">
        <v>0</v>
      </c>
      <c r="E845" s="2">
        <v>0</v>
      </c>
      <c r="F845" s="2">
        <v>1</v>
      </c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3:21" x14ac:dyDescent="0.2">
      <c r="C846" s="2">
        <v>0</v>
      </c>
      <c r="D846" s="2">
        <v>0</v>
      </c>
      <c r="E846" s="2">
        <v>0</v>
      </c>
      <c r="F846" s="2">
        <v>1</v>
      </c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3:21" x14ac:dyDescent="0.2">
      <c r="C847" s="2">
        <v>0</v>
      </c>
      <c r="D847" s="2">
        <v>0</v>
      </c>
      <c r="E847" s="2">
        <v>0</v>
      </c>
      <c r="F847" s="2">
        <v>1</v>
      </c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3:21" x14ac:dyDescent="0.2">
      <c r="C848" s="2">
        <v>0</v>
      </c>
      <c r="D848" s="2">
        <v>0</v>
      </c>
      <c r="E848" s="2">
        <v>0</v>
      </c>
      <c r="F848" s="2">
        <v>1</v>
      </c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3:21" x14ac:dyDescent="0.2">
      <c r="C849" s="2">
        <v>0</v>
      </c>
      <c r="D849" s="2">
        <v>0</v>
      </c>
      <c r="E849" s="2">
        <v>0</v>
      </c>
      <c r="F849" s="2">
        <v>1</v>
      </c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3:21" x14ac:dyDescent="0.2">
      <c r="C850" s="2">
        <v>1</v>
      </c>
      <c r="D850" s="2">
        <v>0</v>
      </c>
      <c r="E850" s="2">
        <v>0</v>
      </c>
      <c r="F850" s="2">
        <v>0</v>
      </c>
      <c r="G850" s="2"/>
      <c r="H850" s="3"/>
      <c r="I850" s="3"/>
      <c r="J850" s="2">
        <v>9</v>
      </c>
      <c r="K850" s="3"/>
      <c r="L850" s="2">
        <v>24</v>
      </c>
      <c r="M850" s="2">
        <v>365</v>
      </c>
      <c r="N850" s="2"/>
      <c r="O850" s="3"/>
      <c r="P850" s="3"/>
      <c r="Q850" s="3"/>
      <c r="R850" s="3"/>
      <c r="S850" s="3"/>
      <c r="T850" s="3"/>
      <c r="U850" s="3"/>
    </row>
    <row r="851" spans="3:21" x14ac:dyDescent="0.2">
      <c r="C851" s="2">
        <v>1</v>
      </c>
      <c r="D851" s="2">
        <v>0</v>
      </c>
      <c r="E851" s="2">
        <v>0</v>
      </c>
      <c r="F851" s="2">
        <v>0</v>
      </c>
      <c r="G851" s="2"/>
      <c r="H851" s="3"/>
      <c r="I851" s="3"/>
      <c r="J851" s="2">
        <v>9</v>
      </c>
      <c r="K851" s="3"/>
      <c r="L851" s="2">
        <v>8</v>
      </c>
      <c r="M851" s="2">
        <v>300</v>
      </c>
      <c r="N851" s="2"/>
      <c r="O851" s="3"/>
      <c r="P851" s="3"/>
      <c r="Q851" s="3"/>
      <c r="R851" s="3"/>
      <c r="S851" s="3"/>
      <c r="T851" s="3"/>
      <c r="U851" s="3"/>
    </row>
    <row r="852" spans="3:21" x14ac:dyDescent="0.2">
      <c r="C852" s="2">
        <v>0</v>
      </c>
      <c r="D852" s="2">
        <v>0</v>
      </c>
      <c r="E852" s="2">
        <v>0</v>
      </c>
      <c r="F852" s="2">
        <v>1</v>
      </c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3:21" x14ac:dyDescent="0.2">
      <c r="C853" s="2">
        <v>0</v>
      </c>
      <c r="D853" s="2">
        <v>0</v>
      </c>
      <c r="E853" s="2">
        <v>1</v>
      </c>
      <c r="F853" s="2">
        <v>0</v>
      </c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2">
        <v>1</v>
      </c>
      <c r="T853" s="2">
        <v>24</v>
      </c>
      <c r="U853" s="2">
        <v>365</v>
      </c>
    </row>
    <row r="854" spans="3:21" x14ac:dyDescent="0.2">
      <c r="C854" s="2">
        <v>0</v>
      </c>
      <c r="D854" s="2">
        <v>0</v>
      </c>
      <c r="E854" s="2">
        <v>0</v>
      </c>
      <c r="F854" s="2">
        <v>1</v>
      </c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3:21" x14ac:dyDescent="0.2">
      <c r="C855" s="2">
        <v>0</v>
      </c>
      <c r="D855" s="2">
        <v>1</v>
      </c>
      <c r="E855" s="2">
        <v>0</v>
      </c>
      <c r="F855" s="2">
        <v>0</v>
      </c>
      <c r="G855" s="2"/>
      <c r="H855" s="2">
        <v>324</v>
      </c>
      <c r="I855" s="3"/>
      <c r="J855" s="3"/>
      <c r="K855" s="3"/>
      <c r="L855" s="3"/>
      <c r="M855" s="3"/>
      <c r="N855" s="3"/>
      <c r="O855" s="2">
        <v>1</v>
      </c>
      <c r="P855" s="2">
        <v>3</v>
      </c>
      <c r="Q855" s="2">
        <v>50</v>
      </c>
      <c r="R855" s="2"/>
      <c r="S855" s="3"/>
      <c r="T855" s="3"/>
      <c r="U855" s="3"/>
    </row>
    <row r="856" spans="3:21" x14ac:dyDescent="0.2">
      <c r="C856" s="2">
        <v>0</v>
      </c>
      <c r="D856" s="2">
        <v>0</v>
      </c>
      <c r="E856" s="2">
        <v>0</v>
      </c>
      <c r="F856" s="2">
        <v>1</v>
      </c>
      <c r="G856" s="2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3:21" x14ac:dyDescent="0.2">
      <c r="C857" s="2">
        <v>0</v>
      </c>
      <c r="D857" s="2">
        <v>0</v>
      </c>
      <c r="E857" s="2">
        <v>0</v>
      </c>
      <c r="F857" s="2">
        <v>1</v>
      </c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3:21" x14ac:dyDescent="0.2">
      <c r="C858" s="2">
        <v>0</v>
      </c>
      <c r="D858" s="2">
        <v>0</v>
      </c>
      <c r="E858" s="2">
        <v>1</v>
      </c>
      <c r="F858" s="2">
        <v>0</v>
      </c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2">
        <v>1</v>
      </c>
      <c r="T858" s="2">
        <v>24</v>
      </c>
      <c r="U858" s="2">
        <v>365</v>
      </c>
    </row>
    <row r="859" spans="3:21" x14ac:dyDescent="0.2">
      <c r="C859" s="2">
        <v>0</v>
      </c>
      <c r="D859" s="2">
        <v>1</v>
      </c>
      <c r="E859" s="2">
        <v>0</v>
      </c>
      <c r="F859" s="2">
        <v>0</v>
      </c>
      <c r="G859" s="2"/>
      <c r="H859" s="3"/>
      <c r="I859" s="3"/>
      <c r="J859" s="3"/>
      <c r="K859" s="3"/>
      <c r="L859" s="3"/>
      <c r="M859" s="3"/>
      <c r="N859" s="3"/>
      <c r="O859" s="2">
        <v>1</v>
      </c>
      <c r="P859" s="2">
        <v>24</v>
      </c>
      <c r="Q859" s="2">
        <v>365</v>
      </c>
      <c r="R859" s="2"/>
      <c r="S859" s="3"/>
      <c r="T859" s="3"/>
      <c r="U859" s="3"/>
    </row>
    <row r="860" spans="3:21" x14ac:dyDescent="0.2">
      <c r="C860" s="2">
        <v>0</v>
      </c>
      <c r="D860" s="2">
        <v>0</v>
      </c>
      <c r="E860" s="2">
        <v>0</v>
      </c>
      <c r="F860" s="2">
        <v>1</v>
      </c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3:21" x14ac:dyDescent="0.2">
      <c r="C861" s="2">
        <v>0</v>
      </c>
      <c r="D861" s="2">
        <v>0</v>
      </c>
      <c r="E861" s="2">
        <v>1</v>
      </c>
      <c r="F861" s="2">
        <v>0</v>
      </c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2">
        <v>1</v>
      </c>
      <c r="T861" s="2">
        <v>24</v>
      </c>
      <c r="U861" s="2">
        <v>365</v>
      </c>
    </row>
    <row r="862" spans="3:21" x14ac:dyDescent="0.2">
      <c r="C862" s="2">
        <v>0</v>
      </c>
      <c r="D862" s="2">
        <v>0</v>
      </c>
      <c r="E862" s="2">
        <v>0</v>
      </c>
      <c r="F862" s="2">
        <v>1</v>
      </c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3:21" x14ac:dyDescent="0.2">
      <c r="C863" s="2">
        <v>0</v>
      </c>
      <c r="D863" s="2">
        <v>0</v>
      </c>
      <c r="E863" s="2">
        <v>0</v>
      </c>
      <c r="F863" s="2">
        <v>1</v>
      </c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3:21" x14ac:dyDescent="0.2">
      <c r="C864" s="2">
        <v>1</v>
      </c>
      <c r="D864" s="2">
        <v>0</v>
      </c>
      <c r="E864" s="2">
        <v>0</v>
      </c>
      <c r="F864" s="2">
        <v>0</v>
      </c>
      <c r="G864" s="2"/>
      <c r="H864" s="3"/>
      <c r="I864" s="3"/>
      <c r="J864" s="2">
        <v>9</v>
      </c>
      <c r="K864" s="3"/>
      <c r="L864" s="2">
        <v>0</v>
      </c>
      <c r="M864" s="2">
        <v>0</v>
      </c>
      <c r="N864" s="2"/>
      <c r="O864" s="3"/>
      <c r="P864" s="3"/>
      <c r="Q864" s="3"/>
      <c r="R864" s="3"/>
      <c r="S864" s="3"/>
      <c r="T864" s="3"/>
      <c r="U864" s="3"/>
    </row>
    <row r="865" spans="3:21" x14ac:dyDescent="0.2">
      <c r="C865" s="2">
        <v>0</v>
      </c>
      <c r="D865" s="2">
        <v>0</v>
      </c>
      <c r="E865" s="2">
        <v>0</v>
      </c>
      <c r="F865" s="2">
        <v>1</v>
      </c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3:21" x14ac:dyDescent="0.2">
      <c r="C866" s="2">
        <v>0</v>
      </c>
      <c r="D866" s="2">
        <v>0</v>
      </c>
      <c r="E866" s="2">
        <v>0</v>
      </c>
      <c r="F866" s="2">
        <v>1</v>
      </c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3:21" x14ac:dyDescent="0.2">
      <c r="C867" s="2">
        <v>0</v>
      </c>
      <c r="D867" s="2">
        <v>0</v>
      </c>
      <c r="E867" s="2">
        <v>0</v>
      </c>
      <c r="F867" s="2">
        <v>1</v>
      </c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3:21" x14ac:dyDescent="0.2">
      <c r="C868" s="2">
        <v>0</v>
      </c>
      <c r="D868" s="2">
        <v>0</v>
      </c>
      <c r="E868" s="2">
        <v>0</v>
      </c>
      <c r="F868" s="2">
        <v>1</v>
      </c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3:21" x14ac:dyDescent="0.2">
      <c r="C869" s="2">
        <v>0</v>
      </c>
      <c r="D869" s="2">
        <v>0</v>
      </c>
      <c r="E869" s="2">
        <v>0</v>
      </c>
      <c r="F869" s="2">
        <v>1</v>
      </c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3:21" x14ac:dyDescent="0.2">
      <c r="C870" s="2">
        <v>0</v>
      </c>
      <c r="D870" s="2">
        <v>0</v>
      </c>
      <c r="E870" s="2">
        <v>0</v>
      </c>
      <c r="F870" s="2">
        <v>1</v>
      </c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3:21" x14ac:dyDescent="0.2">
      <c r="C871" s="2">
        <v>0</v>
      </c>
      <c r="D871" s="2">
        <v>0</v>
      </c>
      <c r="E871" s="2">
        <v>1</v>
      </c>
      <c r="F871" s="2">
        <v>0</v>
      </c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2">
        <v>1</v>
      </c>
      <c r="T871" s="2">
        <v>24</v>
      </c>
      <c r="U871" s="2">
        <v>365</v>
      </c>
    </row>
    <row r="872" spans="3:21" x14ac:dyDescent="0.2">
      <c r="C872" s="2">
        <v>1</v>
      </c>
      <c r="D872" s="2">
        <v>0</v>
      </c>
      <c r="E872" s="2">
        <v>0</v>
      </c>
      <c r="F872" s="2">
        <v>0</v>
      </c>
      <c r="G872" s="2"/>
      <c r="H872" s="3"/>
      <c r="I872" s="3"/>
      <c r="J872" s="2">
        <v>9</v>
      </c>
      <c r="K872" s="3"/>
      <c r="L872" s="2">
        <v>6</v>
      </c>
      <c r="M872" s="2">
        <v>85</v>
      </c>
      <c r="N872" s="2"/>
      <c r="O872" s="3"/>
      <c r="P872" s="3"/>
      <c r="Q872" s="3"/>
      <c r="R872" s="3"/>
      <c r="S872" s="3"/>
      <c r="T872" s="3"/>
      <c r="U872" s="3"/>
    </row>
    <row r="873" spans="3:21" x14ac:dyDescent="0.2">
      <c r="C873" s="2">
        <v>1</v>
      </c>
      <c r="D873" s="2">
        <v>0</v>
      </c>
      <c r="E873" s="2">
        <v>0</v>
      </c>
      <c r="F873" s="2">
        <v>0</v>
      </c>
      <c r="G873" s="2"/>
      <c r="H873" s="3"/>
      <c r="I873" s="3"/>
      <c r="J873" s="2">
        <v>1</v>
      </c>
      <c r="K873" s="2">
        <v>40</v>
      </c>
      <c r="L873" s="2">
        <v>3</v>
      </c>
      <c r="M873" s="2">
        <v>240</v>
      </c>
      <c r="N873" s="2"/>
      <c r="O873" s="3"/>
      <c r="P873" s="3"/>
      <c r="Q873" s="3"/>
      <c r="R873" s="3"/>
      <c r="S873" s="3"/>
      <c r="T873" s="3"/>
      <c r="U873" s="3"/>
    </row>
    <row r="874" spans="3:21" x14ac:dyDescent="0.2">
      <c r="C874" s="2">
        <v>1</v>
      </c>
      <c r="D874" s="2">
        <v>0</v>
      </c>
      <c r="E874" s="2">
        <v>0</v>
      </c>
      <c r="F874" s="2">
        <v>0</v>
      </c>
      <c r="G874" s="2"/>
      <c r="H874" s="3"/>
      <c r="I874" s="3"/>
      <c r="J874" s="2">
        <v>1</v>
      </c>
      <c r="K874" s="2">
        <v>12</v>
      </c>
      <c r="L874" s="2">
        <v>24</v>
      </c>
      <c r="M874" s="2">
        <v>360</v>
      </c>
      <c r="N874" s="2"/>
      <c r="O874" s="3"/>
      <c r="P874" s="3"/>
      <c r="Q874" s="3"/>
      <c r="R874" s="3"/>
      <c r="S874" s="3"/>
      <c r="T874" s="3"/>
      <c r="U874" s="3"/>
    </row>
    <row r="875" spans="3:21" x14ac:dyDescent="0.2">
      <c r="C875" s="2">
        <v>1</v>
      </c>
      <c r="D875" s="2">
        <v>0</v>
      </c>
      <c r="E875" s="2">
        <v>0</v>
      </c>
      <c r="F875" s="2">
        <v>0</v>
      </c>
      <c r="G875" s="2"/>
      <c r="H875" s="3"/>
      <c r="I875" s="3"/>
      <c r="J875" s="2">
        <v>9</v>
      </c>
      <c r="K875" s="3"/>
      <c r="L875" s="2">
        <v>24</v>
      </c>
      <c r="M875" s="2">
        <v>365</v>
      </c>
      <c r="N875" s="2"/>
      <c r="O875" s="3"/>
      <c r="P875" s="3"/>
      <c r="Q875" s="3"/>
      <c r="R875" s="3"/>
      <c r="S875" s="3"/>
      <c r="T875" s="3"/>
      <c r="U875" s="3"/>
    </row>
    <row r="876" spans="3:21" x14ac:dyDescent="0.2">
      <c r="C876" s="2">
        <v>1</v>
      </c>
      <c r="D876" s="2">
        <v>0</v>
      </c>
      <c r="E876" s="2">
        <v>0</v>
      </c>
      <c r="F876" s="2">
        <v>0</v>
      </c>
      <c r="G876" s="2"/>
      <c r="H876" s="3"/>
      <c r="I876" s="3"/>
      <c r="J876" s="2">
        <v>1</v>
      </c>
      <c r="K876" s="2">
        <v>192</v>
      </c>
      <c r="L876" s="2">
        <v>8</v>
      </c>
      <c r="M876" s="2">
        <v>60</v>
      </c>
      <c r="N876" s="2"/>
      <c r="O876" s="3"/>
      <c r="P876" s="3"/>
      <c r="Q876" s="3"/>
      <c r="R876" s="3"/>
      <c r="S876" s="3"/>
      <c r="T876" s="3"/>
      <c r="U876" s="3"/>
    </row>
    <row r="877" spans="3:21" x14ac:dyDescent="0.2">
      <c r="C877" s="2">
        <v>0</v>
      </c>
      <c r="D877" s="2">
        <v>0</v>
      </c>
      <c r="E877" s="2">
        <v>0</v>
      </c>
      <c r="F877" s="2">
        <v>1</v>
      </c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3:21" x14ac:dyDescent="0.2">
      <c r="C878" s="2">
        <v>0</v>
      </c>
      <c r="D878" s="2">
        <v>0</v>
      </c>
      <c r="E878" s="2">
        <v>0</v>
      </c>
      <c r="F878" s="2">
        <v>1</v>
      </c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3:21" x14ac:dyDescent="0.2">
      <c r="C879" s="2">
        <v>0</v>
      </c>
      <c r="D879" s="2">
        <v>0</v>
      </c>
      <c r="E879" s="2">
        <v>0</v>
      </c>
      <c r="F879" s="2">
        <v>1</v>
      </c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3:21" x14ac:dyDescent="0.2">
      <c r="C880" s="2">
        <v>0</v>
      </c>
      <c r="D880" s="2">
        <v>0</v>
      </c>
      <c r="E880" s="2">
        <v>0</v>
      </c>
      <c r="F880" s="2">
        <v>1</v>
      </c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3:21" x14ac:dyDescent="0.2">
      <c r="C881" s="2">
        <v>1</v>
      </c>
      <c r="D881" s="2">
        <v>0</v>
      </c>
      <c r="E881" s="2">
        <v>0</v>
      </c>
      <c r="F881" s="2">
        <v>0</v>
      </c>
      <c r="G881" s="2"/>
      <c r="H881" s="3"/>
      <c r="I881" s="3"/>
      <c r="J881" s="2">
        <v>9</v>
      </c>
      <c r="K881" s="3"/>
      <c r="L881" s="2">
        <v>8</v>
      </c>
      <c r="M881" s="2">
        <v>290</v>
      </c>
      <c r="N881" s="2"/>
      <c r="O881" s="3"/>
      <c r="P881" s="3"/>
      <c r="Q881" s="3"/>
      <c r="R881" s="3"/>
      <c r="S881" s="3"/>
      <c r="T881" s="3"/>
      <c r="U881" s="3"/>
    </row>
    <row r="882" spans="3:21" x14ac:dyDescent="0.2">
      <c r="C882" s="2">
        <v>1</v>
      </c>
      <c r="D882" s="2">
        <v>0</v>
      </c>
      <c r="E882" s="2">
        <v>0</v>
      </c>
      <c r="F882" s="2">
        <v>0</v>
      </c>
      <c r="G882" s="2"/>
      <c r="H882" s="3"/>
      <c r="I882" s="3"/>
      <c r="J882" s="2">
        <v>9</v>
      </c>
      <c r="K882" s="3"/>
      <c r="L882" s="2">
        <v>8</v>
      </c>
      <c r="M882" s="2">
        <v>300</v>
      </c>
      <c r="N882" s="2"/>
      <c r="O882" s="3"/>
      <c r="P882" s="3"/>
      <c r="Q882" s="3"/>
      <c r="R882" s="3"/>
      <c r="S882" s="3"/>
      <c r="T882" s="3"/>
      <c r="U882" s="3"/>
    </row>
    <row r="883" spans="3:21" x14ac:dyDescent="0.2">
      <c r="C883" s="2">
        <v>0</v>
      </c>
      <c r="D883" s="2">
        <v>0</v>
      </c>
      <c r="E883" s="2">
        <v>0</v>
      </c>
      <c r="F883" s="2">
        <v>1</v>
      </c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3:21" x14ac:dyDescent="0.2">
      <c r="C884" s="2">
        <v>0</v>
      </c>
      <c r="D884" s="2">
        <v>0</v>
      </c>
      <c r="E884" s="2">
        <v>0</v>
      </c>
      <c r="F884" s="2">
        <v>1</v>
      </c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3:21" x14ac:dyDescent="0.2">
      <c r="C885" s="2">
        <v>0</v>
      </c>
      <c r="D885" s="2">
        <v>0</v>
      </c>
      <c r="E885" s="2">
        <v>1</v>
      </c>
      <c r="F885" s="2">
        <v>0</v>
      </c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2">
        <v>1</v>
      </c>
      <c r="T885" s="2">
        <v>24</v>
      </c>
      <c r="U885" s="2">
        <v>365</v>
      </c>
    </row>
    <row r="886" spans="3:21" x14ac:dyDescent="0.2">
      <c r="C886" s="2">
        <v>0</v>
      </c>
      <c r="D886" s="2">
        <v>0</v>
      </c>
      <c r="E886" s="2">
        <v>0</v>
      </c>
      <c r="F886" s="2">
        <v>1</v>
      </c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3:21" x14ac:dyDescent="0.2">
      <c r="C887" s="2">
        <v>0</v>
      </c>
      <c r="D887" s="2">
        <v>0</v>
      </c>
      <c r="E887" s="2">
        <v>1</v>
      </c>
      <c r="F887" s="2">
        <v>0</v>
      </c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2">
        <v>1</v>
      </c>
      <c r="T887" s="2">
        <v>24</v>
      </c>
      <c r="U887" s="2">
        <v>365</v>
      </c>
    </row>
    <row r="888" spans="3:21" x14ac:dyDescent="0.2">
      <c r="C888" s="2">
        <v>0</v>
      </c>
      <c r="D888" s="2">
        <v>0</v>
      </c>
      <c r="E888" s="2">
        <v>0</v>
      </c>
      <c r="F888" s="2">
        <v>1</v>
      </c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3:21" x14ac:dyDescent="0.2">
      <c r="C889" s="2">
        <v>0</v>
      </c>
      <c r="D889" s="2">
        <v>0</v>
      </c>
      <c r="E889" s="2">
        <v>0</v>
      </c>
      <c r="F889" s="2">
        <v>1</v>
      </c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3:21" x14ac:dyDescent="0.2">
      <c r="C890" s="2">
        <v>0</v>
      </c>
      <c r="D890" s="2">
        <v>1</v>
      </c>
      <c r="E890" s="2">
        <v>0</v>
      </c>
      <c r="F890" s="2">
        <v>0</v>
      </c>
      <c r="G890" s="2"/>
      <c r="H890" s="3"/>
      <c r="I890" s="3"/>
      <c r="J890" s="3"/>
      <c r="K890" s="3"/>
      <c r="L890" s="3"/>
      <c r="M890" s="3"/>
      <c r="N890" s="3"/>
      <c r="O890" s="2">
        <v>1</v>
      </c>
      <c r="P890" s="2">
        <v>24</v>
      </c>
      <c r="Q890" s="2">
        <v>365</v>
      </c>
      <c r="R890" s="2"/>
      <c r="S890" s="3"/>
      <c r="T890" s="3"/>
      <c r="U890" s="3"/>
    </row>
    <row r="891" spans="3:21" x14ac:dyDescent="0.2">
      <c r="C891" s="2">
        <v>0</v>
      </c>
      <c r="D891" s="2">
        <v>0</v>
      </c>
      <c r="E891" s="2">
        <v>0</v>
      </c>
      <c r="F891" s="2">
        <v>1</v>
      </c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3:21" x14ac:dyDescent="0.2">
      <c r="C892" s="2">
        <v>0</v>
      </c>
      <c r="D892" s="2">
        <v>0</v>
      </c>
      <c r="E892" s="2">
        <v>0</v>
      </c>
      <c r="F892" s="2">
        <v>1</v>
      </c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3:21" x14ac:dyDescent="0.2">
      <c r="C893" s="2">
        <v>1</v>
      </c>
      <c r="D893" s="2">
        <v>0</v>
      </c>
      <c r="E893" s="2">
        <v>0</v>
      </c>
      <c r="F893" s="2">
        <v>0</v>
      </c>
      <c r="G893" s="2"/>
      <c r="H893" s="3"/>
      <c r="I893" s="3"/>
      <c r="J893" s="2">
        <v>1</v>
      </c>
      <c r="K893" s="2">
        <v>290</v>
      </c>
      <c r="L893" s="2">
        <v>9</v>
      </c>
      <c r="M893" s="2">
        <v>110</v>
      </c>
      <c r="N893" s="2"/>
      <c r="O893" s="3"/>
      <c r="P893" s="3"/>
      <c r="Q893" s="3"/>
      <c r="R893" s="3"/>
      <c r="S893" s="3"/>
      <c r="T893" s="3"/>
      <c r="U893" s="3"/>
    </row>
    <row r="894" spans="3:21" x14ac:dyDescent="0.2">
      <c r="C894" s="2">
        <v>0</v>
      </c>
      <c r="D894" s="2">
        <v>0</v>
      </c>
      <c r="E894" s="2">
        <v>0</v>
      </c>
      <c r="F894" s="2">
        <v>1</v>
      </c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3:21" x14ac:dyDescent="0.2">
      <c r="C895" s="2">
        <v>0</v>
      </c>
      <c r="D895" s="2">
        <v>0</v>
      </c>
      <c r="E895" s="2">
        <v>0</v>
      </c>
      <c r="F895" s="2">
        <v>1</v>
      </c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3:21" x14ac:dyDescent="0.2">
      <c r="C896" s="2">
        <v>1</v>
      </c>
      <c r="D896" s="2">
        <v>0</v>
      </c>
      <c r="E896" s="2">
        <v>0</v>
      </c>
      <c r="F896" s="2">
        <v>0</v>
      </c>
      <c r="G896" s="2"/>
      <c r="H896" s="3"/>
      <c r="I896" s="3"/>
      <c r="J896" s="2">
        <v>9</v>
      </c>
      <c r="K896" s="3"/>
      <c r="L896" s="2">
        <v>8</v>
      </c>
      <c r="M896" s="2">
        <v>280</v>
      </c>
      <c r="N896" s="2"/>
      <c r="O896" s="3"/>
      <c r="P896" s="3"/>
      <c r="Q896" s="3"/>
      <c r="R896" s="3"/>
      <c r="S896" s="3"/>
      <c r="T896" s="3"/>
      <c r="U896" s="3"/>
    </row>
    <row r="897" spans="3:21" x14ac:dyDescent="0.2">
      <c r="C897" s="2">
        <v>1</v>
      </c>
      <c r="D897" s="2">
        <v>0</v>
      </c>
      <c r="E897" s="2">
        <v>0</v>
      </c>
      <c r="F897" s="2">
        <v>0</v>
      </c>
      <c r="G897" s="2"/>
      <c r="H897" s="3"/>
      <c r="I897" s="3"/>
      <c r="J897" s="2">
        <v>1</v>
      </c>
      <c r="K897" s="2">
        <v>20</v>
      </c>
      <c r="L897" s="2">
        <v>7</v>
      </c>
      <c r="M897" s="2">
        <v>110</v>
      </c>
      <c r="N897" s="2"/>
      <c r="O897" s="3"/>
      <c r="P897" s="3"/>
      <c r="Q897" s="3"/>
      <c r="R897" s="3"/>
      <c r="S897" s="3"/>
      <c r="T897" s="3"/>
      <c r="U897" s="3"/>
    </row>
    <row r="898" spans="3:21" x14ac:dyDescent="0.2">
      <c r="C898" s="2">
        <v>0</v>
      </c>
      <c r="D898" s="2">
        <v>0</v>
      </c>
      <c r="E898" s="2">
        <v>0</v>
      </c>
      <c r="F898" s="2">
        <v>1</v>
      </c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3:21" x14ac:dyDescent="0.2">
      <c r="C899" s="2">
        <v>1</v>
      </c>
      <c r="D899" s="2">
        <v>0</v>
      </c>
      <c r="E899" s="2">
        <v>0</v>
      </c>
      <c r="F899" s="2">
        <v>0</v>
      </c>
      <c r="G899" s="2"/>
      <c r="H899" s="3"/>
      <c r="I899" s="3"/>
      <c r="J899" s="2">
        <v>9</v>
      </c>
      <c r="K899" s="3"/>
      <c r="L899" s="2">
        <v>8</v>
      </c>
      <c r="M899" s="2">
        <v>365</v>
      </c>
      <c r="N899" s="2"/>
      <c r="O899" s="3"/>
      <c r="P899" s="3"/>
      <c r="Q899" s="3"/>
      <c r="R899" s="3"/>
      <c r="S899" s="3"/>
      <c r="T899" s="3"/>
      <c r="U899" s="3"/>
    </row>
    <row r="900" spans="3:21" x14ac:dyDescent="0.2">
      <c r="C900" s="2">
        <v>0</v>
      </c>
      <c r="D900" s="2">
        <v>0</v>
      </c>
      <c r="E900" s="2">
        <v>1</v>
      </c>
      <c r="F900" s="2">
        <v>0</v>
      </c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2">
        <v>1</v>
      </c>
      <c r="T900" s="2">
        <v>24</v>
      </c>
      <c r="U900" s="2">
        <v>365</v>
      </c>
    </row>
    <row r="901" spans="3:21" x14ac:dyDescent="0.2">
      <c r="C901" s="2">
        <v>0</v>
      </c>
      <c r="D901" s="2">
        <v>1</v>
      </c>
      <c r="E901" s="2">
        <v>0</v>
      </c>
      <c r="F901" s="2">
        <v>0</v>
      </c>
      <c r="G901" s="2"/>
      <c r="H901" s="3"/>
      <c r="I901" s="3"/>
      <c r="J901" s="3"/>
      <c r="K901" s="3"/>
      <c r="L901" s="3"/>
      <c r="M901" s="3"/>
      <c r="N901" s="3"/>
      <c r="O901" s="2">
        <v>1</v>
      </c>
      <c r="P901" s="2">
        <v>24</v>
      </c>
      <c r="Q901" s="2">
        <v>360</v>
      </c>
      <c r="R901" s="2"/>
      <c r="S901" s="3"/>
      <c r="T901" s="3"/>
      <c r="U901" s="3"/>
    </row>
    <row r="902" spans="3:21" x14ac:dyDescent="0.2">
      <c r="C902" s="2">
        <v>1</v>
      </c>
      <c r="D902" s="2">
        <v>0</v>
      </c>
      <c r="E902" s="2">
        <v>0</v>
      </c>
      <c r="F902" s="2">
        <v>0</v>
      </c>
      <c r="G902" s="2"/>
      <c r="H902" s="2">
        <v>210</v>
      </c>
      <c r="I902" s="3"/>
      <c r="J902" s="2">
        <v>1</v>
      </c>
      <c r="K902" s="2">
        <v>75</v>
      </c>
      <c r="L902" s="2">
        <v>6</v>
      </c>
      <c r="M902" s="2">
        <v>300</v>
      </c>
      <c r="N902" s="2"/>
      <c r="O902" s="3"/>
      <c r="P902" s="3"/>
      <c r="Q902" s="3"/>
      <c r="R902" s="3"/>
      <c r="S902" s="3"/>
      <c r="T902" s="3"/>
      <c r="U902" s="3"/>
    </row>
    <row r="903" spans="3:21" x14ac:dyDescent="0.2">
      <c r="C903" s="2">
        <v>0</v>
      </c>
      <c r="D903" s="2">
        <v>0</v>
      </c>
      <c r="E903" s="2">
        <v>0</v>
      </c>
      <c r="F903" s="2">
        <v>1</v>
      </c>
      <c r="G903" s="2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3:21" x14ac:dyDescent="0.2">
      <c r="C904" s="2">
        <v>1</v>
      </c>
      <c r="D904" s="2">
        <v>0</v>
      </c>
      <c r="E904" s="2">
        <v>0</v>
      </c>
      <c r="F904" s="2">
        <v>0</v>
      </c>
      <c r="G904" s="2"/>
      <c r="H904" s="3"/>
      <c r="I904" s="3"/>
      <c r="J904" s="2">
        <v>1</v>
      </c>
      <c r="K904" s="2">
        <v>125</v>
      </c>
      <c r="L904" s="2">
        <v>9</v>
      </c>
      <c r="M904" s="2">
        <v>165</v>
      </c>
      <c r="N904" s="2"/>
      <c r="O904" s="3"/>
      <c r="P904" s="3"/>
      <c r="Q904" s="3"/>
      <c r="R904" s="3"/>
      <c r="S904" s="3"/>
      <c r="T904" s="3"/>
      <c r="U904" s="3"/>
    </row>
    <row r="905" spans="3:21" x14ac:dyDescent="0.2">
      <c r="C905" s="2">
        <v>0</v>
      </c>
      <c r="D905" s="2">
        <v>0</v>
      </c>
      <c r="E905" s="2">
        <v>0</v>
      </c>
      <c r="F905" s="2">
        <v>1</v>
      </c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3:21" x14ac:dyDescent="0.2">
      <c r="C906" s="2">
        <v>0</v>
      </c>
      <c r="D906" s="2">
        <v>1</v>
      </c>
      <c r="E906" s="2">
        <v>0</v>
      </c>
      <c r="F906" s="2">
        <v>0</v>
      </c>
      <c r="G906" s="2"/>
      <c r="H906" s="3"/>
      <c r="I906" s="3"/>
      <c r="J906" s="3"/>
      <c r="K906" s="3"/>
      <c r="L906" s="3"/>
      <c r="M906" s="3"/>
      <c r="N906" s="3"/>
      <c r="O906" s="2">
        <v>1</v>
      </c>
      <c r="P906" s="2">
        <v>24</v>
      </c>
      <c r="Q906" s="2">
        <v>365</v>
      </c>
      <c r="R906" s="2"/>
      <c r="S906" s="3"/>
      <c r="T906" s="3"/>
      <c r="U906" s="3"/>
    </row>
    <row r="907" spans="3:21" x14ac:dyDescent="0.2">
      <c r="C907" s="2">
        <v>0</v>
      </c>
      <c r="D907" s="2">
        <v>1</v>
      </c>
      <c r="E907" s="2">
        <v>0</v>
      </c>
      <c r="F907" s="2">
        <v>0</v>
      </c>
      <c r="G907" s="2"/>
      <c r="H907" s="3"/>
      <c r="I907" s="3"/>
      <c r="J907" s="3"/>
      <c r="K907" s="3"/>
      <c r="L907" s="3"/>
      <c r="M907" s="3"/>
      <c r="N907" s="3"/>
      <c r="O907" s="2">
        <v>3</v>
      </c>
      <c r="P907" s="2">
        <v>3</v>
      </c>
      <c r="Q907" s="2">
        <v>50</v>
      </c>
      <c r="R907" s="2"/>
      <c r="S907" s="3"/>
      <c r="T907" s="3"/>
      <c r="U907" s="3"/>
    </row>
    <row r="908" spans="3:21" x14ac:dyDescent="0.2">
      <c r="C908" s="2">
        <v>0</v>
      </c>
      <c r="D908" s="2">
        <v>0</v>
      </c>
      <c r="E908" s="2">
        <v>0</v>
      </c>
      <c r="F908" s="2">
        <v>1</v>
      </c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3:21" x14ac:dyDescent="0.2">
      <c r="C909" s="2">
        <v>0</v>
      </c>
      <c r="D909" s="2">
        <v>1</v>
      </c>
      <c r="E909" s="2">
        <v>0</v>
      </c>
      <c r="F909" s="2">
        <v>0</v>
      </c>
      <c r="G909" s="2"/>
      <c r="H909" s="3"/>
      <c r="I909" s="3"/>
      <c r="J909" s="3"/>
      <c r="K909" s="3"/>
      <c r="L909" s="3"/>
      <c r="M909" s="3"/>
      <c r="N909" s="3"/>
      <c r="O909" s="2">
        <v>1</v>
      </c>
      <c r="P909" s="2">
        <v>24</v>
      </c>
      <c r="Q909" s="2">
        <v>365</v>
      </c>
      <c r="R909" s="2"/>
      <c r="S909" s="3"/>
      <c r="T909" s="3"/>
      <c r="U909" s="3"/>
    </row>
    <row r="910" spans="3:21" x14ac:dyDescent="0.2">
      <c r="C910" s="2">
        <v>1</v>
      </c>
      <c r="D910" s="2">
        <v>0</v>
      </c>
      <c r="E910" s="2">
        <v>0</v>
      </c>
      <c r="F910" s="2">
        <v>0</v>
      </c>
      <c r="G910" s="2"/>
      <c r="H910" s="3"/>
      <c r="I910" s="3"/>
      <c r="J910" s="2">
        <v>9</v>
      </c>
      <c r="K910" s="3"/>
      <c r="L910" s="2">
        <v>24</v>
      </c>
      <c r="M910" s="2">
        <v>365</v>
      </c>
      <c r="N910" s="2"/>
      <c r="O910" s="3"/>
      <c r="P910" s="3"/>
      <c r="Q910" s="3"/>
      <c r="R910" s="3"/>
      <c r="S910" s="3"/>
      <c r="T910" s="3"/>
      <c r="U910" s="3"/>
    </row>
    <row r="911" spans="3:21" x14ac:dyDescent="0.2">
      <c r="C911" s="2">
        <v>1</v>
      </c>
      <c r="D911" s="2">
        <v>0</v>
      </c>
      <c r="E911" s="2">
        <v>0</v>
      </c>
      <c r="F911" s="2">
        <v>0</v>
      </c>
      <c r="G911" s="2"/>
      <c r="H911" s="3"/>
      <c r="I911" s="3"/>
      <c r="J911" s="2">
        <v>9</v>
      </c>
      <c r="K911" s="3"/>
      <c r="L911" s="2">
        <v>6</v>
      </c>
      <c r="M911" s="2">
        <v>75</v>
      </c>
      <c r="N911" s="2"/>
      <c r="O911" s="3"/>
      <c r="P911" s="3"/>
      <c r="Q911" s="3"/>
      <c r="R911" s="3"/>
      <c r="S911" s="3"/>
      <c r="T911" s="3"/>
      <c r="U911" s="3"/>
    </row>
    <row r="912" spans="3:21" x14ac:dyDescent="0.2">
      <c r="C912" s="2">
        <v>1</v>
      </c>
      <c r="D912" s="2">
        <v>0</v>
      </c>
      <c r="E912" s="2">
        <v>0</v>
      </c>
      <c r="F912" s="2">
        <v>0</v>
      </c>
      <c r="G912" s="2"/>
      <c r="H912" s="3"/>
      <c r="I912" s="3"/>
      <c r="J912" s="2">
        <v>1</v>
      </c>
      <c r="K912" s="2">
        <v>450</v>
      </c>
      <c r="L912" s="2">
        <v>10</v>
      </c>
      <c r="M912" s="2">
        <v>110</v>
      </c>
      <c r="N912" s="2"/>
      <c r="O912" s="3"/>
      <c r="P912" s="3"/>
      <c r="Q912" s="3"/>
      <c r="R912" s="3"/>
      <c r="S912" s="3"/>
      <c r="T912" s="3"/>
      <c r="U912" s="3"/>
    </row>
    <row r="913" spans="3:21" x14ac:dyDescent="0.2">
      <c r="C913" s="2">
        <v>1</v>
      </c>
      <c r="D913" s="2">
        <v>0</v>
      </c>
      <c r="E913" s="2">
        <v>0</v>
      </c>
      <c r="F913" s="2">
        <v>0</v>
      </c>
      <c r="G913" s="2"/>
      <c r="H913" s="3"/>
      <c r="I913" s="3"/>
      <c r="J913" s="2">
        <v>1</v>
      </c>
      <c r="K913" s="2">
        <v>18</v>
      </c>
      <c r="L913" s="2">
        <v>18</v>
      </c>
      <c r="M913" s="2">
        <v>180</v>
      </c>
      <c r="N913" s="2"/>
      <c r="O913" s="3"/>
      <c r="P913" s="3"/>
      <c r="Q913" s="3"/>
      <c r="R913" s="3"/>
      <c r="S913" s="3"/>
      <c r="T913" s="3"/>
      <c r="U913" s="3"/>
    </row>
    <row r="914" spans="3:21" x14ac:dyDescent="0.2">
      <c r="C914" s="2">
        <v>1</v>
      </c>
      <c r="D914" s="2">
        <v>0</v>
      </c>
      <c r="E914" s="2">
        <v>0</v>
      </c>
      <c r="F914" s="2">
        <v>0</v>
      </c>
      <c r="G914" s="2"/>
      <c r="H914" s="3"/>
      <c r="I914" s="3"/>
      <c r="J914" s="2">
        <v>1</v>
      </c>
      <c r="K914" s="2">
        <v>18</v>
      </c>
      <c r="L914" s="2">
        <v>10</v>
      </c>
      <c r="M914" s="2">
        <v>250</v>
      </c>
      <c r="N914" s="2"/>
      <c r="O914" s="3"/>
      <c r="P914" s="3"/>
      <c r="Q914" s="3"/>
      <c r="R914" s="3"/>
      <c r="S914" s="3"/>
      <c r="T914" s="3"/>
      <c r="U914" s="3"/>
    </row>
    <row r="915" spans="3:21" x14ac:dyDescent="0.2">
      <c r="C915" s="2">
        <v>0</v>
      </c>
      <c r="D915" s="2">
        <v>0</v>
      </c>
      <c r="E915" s="2">
        <v>0</v>
      </c>
      <c r="F915" s="2">
        <v>1</v>
      </c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3:21" x14ac:dyDescent="0.2">
      <c r="C916" s="2">
        <v>1</v>
      </c>
      <c r="D916" s="2">
        <v>0</v>
      </c>
      <c r="E916" s="2">
        <v>0</v>
      </c>
      <c r="F916" s="2">
        <v>0</v>
      </c>
      <c r="G916" s="2"/>
      <c r="H916" s="3"/>
      <c r="I916" s="3"/>
      <c r="J916" s="2">
        <v>1</v>
      </c>
      <c r="K916" s="2">
        <v>36</v>
      </c>
      <c r="L916" s="2">
        <v>5</v>
      </c>
      <c r="M916" s="2">
        <v>100</v>
      </c>
      <c r="N916" s="2"/>
      <c r="O916" s="3"/>
      <c r="P916" s="3"/>
      <c r="Q916" s="3"/>
      <c r="R916" s="3"/>
      <c r="S916" s="3"/>
      <c r="T916" s="3"/>
      <c r="U916" s="3"/>
    </row>
    <row r="917" spans="3:21" x14ac:dyDescent="0.2">
      <c r="C917" s="2">
        <v>1</v>
      </c>
      <c r="D917" s="2">
        <v>0</v>
      </c>
      <c r="E917" s="2">
        <v>0</v>
      </c>
      <c r="F917" s="2">
        <v>0</v>
      </c>
      <c r="G917" s="2"/>
      <c r="H917" s="3"/>
      <c r="I917" s="3"/>
      <c r="J917" s="2">
        <v>9</v>
      </c>
      <c r="K917" s="3"/>
      <c r="L917" s="2">
        <v>24</v>
      </c>
      <c r="M917" s="2">
        <v>365</v>
      </c>
      <c r="N917" s="2"/>
      <c r="O917" s="3"/>
      <c r="P917" s="3"/>
      <c r="Q917" s="3"/>
      <c r="R917" s="3"/>
      <c r="S917" s="3"/>
      <c r="T917" s="3"/>
      <c r="U917" s="3"/>
    </row>
    <row r="918" spans="3:21" x14ac:dyDescent="0.2">
      <c r="C918" s="2">
        <v>1</v>
      </c>
      <c r="D918" s="2">
        <v>0</v>
      </c>
      <c r="E918" s="2">
        <v>0</v>
      </c>
      <c r="F918" s="2">
        <v>0</v>
      </c>
      <c r="G918" s="2"/>
      <c r="H918" s="3"/>
      <c r="I918" s="3"/>
      <c r="J918" s="2">
        <v>9</v>
      </c>
      <c r="K918" s="3"/>
      <c r="L918" s="2">
        <v>10</v>
      </c>
      <c r="M918" s="2">
        <v>365</v>
      </c>
      <c r="N918" s="2"/>
      <c r="O918" s="3"/>
      <c r="P918" s="3"/>
      <c r="Q918" s="3"/>
      <c r="R918" s="3"/>
      <c r="S918" s="3"/>
      <c r="T918" s="3"/>
      <c r="U918" s="3"/>
    </row>
    <row r="919" spans="3:21" x14ac:dyDescent="0.2">
      <c r="C919" s="2">
        <v>0</v>
      </c>
      <c r="D919" s="2">
        <v>0</v>
      </c>
      <c r="E919" s="2">
        <v>0</v>
      </c>
      <c r="F919" s="2">
        <v>1</v>
      </c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3:21" x14ac:dyDescent="0.2">
      <c r="C920" s="2">
        <v>1</v>
      </c>
      <c r="D920" s="2">
        <v>1</v>
      </c>
      <c r="E920" s="2">
        <v>1</v>
      </c>
      <c r="F920" s="2">
        <v>0</v>
      </c>
      <c r="G920" s="2"/>
      <c r="H920" s="2">
        <v>5000</v>
      </c>
      <c r="I920" s="3"/>
      <c r="J920" s="2">
        <v>1</v>
      </c>
      <c r="K920" s="2">
        <v>300</v>
      </c>
      <c r="L920" s="2">
        <v>5</v>
      </c>
      <c r="M920" s="2">
        <v>365</v>
      </c>
      <c r="N920" s="2"/>
      <c r="O920" s="2">
        <v>20</v>
      </c>
      <c r="P920" s="2">
        <v>1</v>
      </c>
      <c r="Q920" s="2">
        <v>100</v>
      </c>
      <c r="R920" s="2"/>
      <c r="S920" s="2">
        <v>100</v>
      </c>
      <c r="T920" s="2">
        <v>3</v>
      </c>
      <c r="U920" s="2">
        <v>365</v>
      </c>
    </row>
    <row r="921" spans="3:21" x14ac:dyDescent="0.2">
      <c r="C921" s="2">
        <v>0</v>
      </c>
      <c r="D921" s="2">
        <v>0</v>
      </c>
      <c r="E921" s="2">
        <v>0</v>
      </c>
      <c r="F921" s="2">
        <v>1</v>
      </c>
      <c r="G921" s="2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3:21" x14ac:dyDescent="0.2">
      <c r="C922" s="2">
        <v>0</v>
      </c>
      <c r="D922" s="2">
        <v>0</v>
      </c>
      <c r="E922" s="2">
        <v>0</v>
      </c>
      <c r="F922" s="2">
        <v>1</v>
      </c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3:21" x14ac:dyDescent="0.2">
      <c r="C923" s="2">
        <v>0</v>
      </c>
      <c r="D923" s="2">
        <v>0</v>
      </c>
      <c r="E923" s="2">
        <v>0</v>
      </c>
      <c r="F923" s="2">
        <v>1</v>
      </c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3:21" x14ac:dyDescent="0.2">
      <c r="C924" s="2">
        <v>1</v>
      </c>
      <c r="D924" s="2">
        <v>0</v>
      </c>
      <c r="E924" s="2">
        <v>0</v>
      </c>
      <c r="F924" s="2">
        <v>0</v>
      </c>
      <c r="G924" s="2"/>
      <c r="H924" s="3"/>
      <c r="I924" s="3"/>
      <c r="J924" s="2">
        <v>9</v>
      </c>
      <c r="K924" s="3"/>
      <c r="L924" s="2">
        <v>6</v>
      </c>
      <c r="M924" s="2">
        <v>70</v>
      </c>
      <c r="N924" s="2"/>
      <c r="O924" s="3"/>
      <c r="P924" s="3"/>
      <c r="Q924" s="3"/>
      <c r="R924" s="3"/>
      <c r="S924" s="3"/>
      <c r="T924" s="3"/>
      <c r="U924" s="3"/>
    </row>
    <row r="925" spans="3:21" x14ac:dyDescent="0.2">
      <c r="C925" s="2">
        <v>0</v>
      </c>
      <c r="D925" s="2">
        <v>0</v>
      </c>
      <c r="E925" s="2">
        <v>0</v>
      </c>
      <c r="F925" s="2">
        <v>1</v>
      </c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3:21" x14ac:dyDescent="0.2">
      <c r="C926" s="2">
        <v>0</v>
      </c>
      <c r="D926" s="2">
        <v>0</v>
      </c>
      <c r="E926" s="2">
        <v>1</v>
      </c>
      <c r="F926" s="2">
        <v>0</v>
      </c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2">
        <v>1</v>
      </c>
      <c r="T926" s="2">
        <v>24</v>
      </c>
      <c r="U926" s="2">
        <v>365</v>
      </c>
    </row>
    <row r="927" spans="3:21" x14ac:dyDescent="0.2">
      <c r="C927" s="2">
        <v>0</v>
      </c>
      <c r="D927" s="2">
        <v>1</v>
      </c>
      <c r="E927" s="2">
        <v>0</v>
      </c>
      <c r="F927" s="2">
        <v>0</v>
      </c>
      <c r="G927" s="2"/>
      <c r="H927" s="2">
        <v>110</v>
      </c>
      <c r="I927" s="3"/>
      <c r="J927" s="3"/>
      <c r="K927" s="3"/>
      <c r="L927" s="3"/>
      <c r="M927" s="3"/>
      <c r="N927" s="3"/>
      <c r="O927" s="2">
        <v>3</v>
      </c>
      <c r="P927" s="2">
        <v>4</v>
      </c>
      <c r="Q927" s="2">
        <v>240</v>
      </c>
      <c r="R927" s="2"/>
      <c r="S927" s="3"/>
      <c r="T927" s="3"/>
      <c r="U927" s="3"/>
    </row>
    <row r="928" spans="3:21" x14ac:dyDescent="0.2">
      <c r="C928" s="2">
        <v>0</v>
      </c>
      <c r="D928" s="2">
        <v>0</v>
      </c>
      <c r="E928" s="2">
        <v>1</v>
      </c>
      <c r="F928" s="2">
        <v>0</v>
      </c>
      <c r="G928" s="2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2">
        <v>2</v>
      </c>
      <c r="T928" s="2">
        <v>12</v>
      </c>
      <c r="U928" s="2">
        <v>250</v>
      </c>
    </row>
    <row r="929" spans="3:21" x14ac:dyDescent="0.2">
      <c r="C929" s="2">
        <v>0</v>
      </c>
      <c r="D929" s="2">
        <v>0</v>
      </c>
      <c r="E929" s="2">
        <v>1</v>
      </c>
      <c r="F929" s="2">
        <v>0</v>
      </c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2">
        <v>1</v>
      </c>
      <c r="T929" s="2">
        <v>24</v>
      </c>
      <c r="U929" s="2">
        <v>365</v>
      </c>
    </row>
    <row r="930" spans="3:21" x14ac:dyDescent="0.2">
      <c r="C930" s="2">
        <v>0</v>
      </c>
      <c r="D930" s="2">
        <v>0</v>
      </c>
      <c r="E930" s="2">
        <v>0</v>
      </c>
      <c r="F930" s="2">
        <v>1</v>
      </c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3:21" x14ac:dyDescent="0.2">
      <c r="C931" s="2">
        <v>0</v>
      </c>
      <c r="D931" s="2">
        <v>0</v>
      </c>
      <c r="E931" s="2">
        <v>0</v>
      </c>
      <c r="F931" s="2">
        <v>1</v>
      </c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3:21" x14ac:dyDescent="0.2">
      <c r="C932" s="2">
        <v>0</v>
      </c>
      <c r="D932" s="2">
        <v>0</v>
      </c>
      <c r="E932" s="2">
        <v>0</v>
      </c>
      <c r="F932" s="2">
        <v>1</v>
      </c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3:21" x14ac:dyDescent="0.2">
      <c r="C933" s="2">
        <v>0</v>
      </c>
      <c r="D933" s="2">
        <v>1</v>
      </c>
      <c r="E933" s="2">
        <v>0</v>
      </c>
      <c r="F933" s="2">
        <v>0</v>
      </c>
      <c r="G933" s="2"/>
      <c r="H933" s="3"/>
      <c r="I933" s="3"/>
      <c r="J933" s="3"/>
      <c r="K933" s="3"/>
      <c r="L933" s="3"/>
      <c r="M933" s="3"/>
      <c r="N933" s="3"/>
      <c r="O933" s="2">
        <v>1</v>
      </c>
      <c r="P933" s="2">
        <v>24</v>
      </c>
      <c r="Q933" s="2">
        <v>120</v>
      </c>
      <c r="R933" s="2"/>
      <c r="S933" s="3"/>
      <c r="T933" s="3"/>
      <c r="U933" s="3"/>
    </row>
    <row r="934" spans="3:21" x14ac:dyDescent="0.2">
      <c r="C934" s="2">
        <v>0</v>
      </c>
      <c r="D934" s="2">
        <v>0</v>
      </c>
      <c r="E934" s="2">
        <v>1</v>
      </c>
      <c r="F934" s="2">
        <v>0</v>
      </c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2">
        <v>1</v>
      </c>
      <c r="T934" s="2">
        <v>24</v>
      </c>
      <c r="U934" s="2">
        <v>365</v>
      </c>
    </row>
    <row r="935" spans="3:21" x14ac:dyDescent="0.2">
      <c r="C935" s="2">
        <v>0</v>
      </c>
      <c r="D935" s="2">
        <v>0</v>
      </c>
      <c r="E935" s="2">
        <v>0</v>
      </c>
      <c r="F935" s="2">
        <v>1</v>
      </c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3:21" x14ac:dyDescent="0.2">
      <c r="C936" s="2">
        <v>0</v>
      </c>
      <c r="D936" s="2">
        <v>0</v>
      </c>
      <c r="E936" s="2">
        <v>0</v>
      </c>
      <c r="F936" s="2">
        <v>1</v>
      </c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3:21" x14ac:dyDescent="0.2">
      <c r="C937" s="2">
        <v>0</v>
      </c>
      <c r="D937" s="2">
        <v>0</v>
      </c>
      <c r="E937" s="2">
        <v>0</v>
      </c>
      <c r="F937" s="2">
        <v>1</v>
      </c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3:21" x14ac:dyDescent="0.2">
      <c r="C938" s="2">
        <v>0</v>
      </c>
      <c r="D938" s="2">
        <v>0</v>
      </c>
      <c r="E938" s="2">
        <v>0</v>
      </c>
      <c r="F938" s="2">
        <v>1</v>
      </c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3:21" x14ac:dyDescent="0.2">
      <c r="C939" s="2">
        <v>0</v>
      </c>
      <c r="D939" s="2">
        <v>1</v>
      </c>
      <c r="E939" s="2">
        <v>0</v>
      </c>
      <c r="F939" s="2">
        <v>0</v>
      </c>
      <c r="G939" s="2"/>
      <c r="H939" s="3"/>
      <c r="I939" s="3"/>
      <c r="J939" s="3"/>
      <c r="K939" s="3"/>
      <c r="L939" s="3"/>
      <c r="M939" s="3"/>
      <c r="N939" s="3"/>
      <c r="O939" s="2">
        <v>30</v>
      </c>
      <c r="P939" s="2">
        <v>8</v>
      </c>
      <c r="Q939" s="2">
        <v>60</v>
      </c>
      <c r="R939" s="2"/>
      <c r="S939" s="3"/>
      <c r="T939" s="3"/>
      <c r="U939" s="3"/>
    </row>
    <row r="940" spans="3:21" x14ac:dyDescent="0.2">
      <c r="C940" s="2">
        <v>1</v>
      </c>
      <c r="D940" s="2">
        <v>0</v>
      </c>
      <c r="E940" s="2">
        <v>0</v>
      </c>
      <c r="F940" s="2">
        <v>0</v>
      </c>
      <c r="G940" s="2"/>
      <c r="H940" s="3"/>
      <c r="I940" s="3"/>
      <c r="J940" s="2">
        <v>9</v>
      </c>
      <c r="K940" s="3"/>
      <c r="L940" s="2">
        <v>5</v>
      </c>
      <c r="M940" s="2">
        <v>35</v>
      </c>
      <c r="N940" s="2"/>
      <c r="O940" s="3"/>
      <c r="P940" s="3"/>
      <c r="Q940" s="3"/>
      <c r="R940" s="3"/>
      <c r="S940" s="3"/>
      <c r="T940" s="3"/>
      <c r="U940" s="3"/>
    </row>
    <row r="941" spans="3:21" x14ac:dyDescent="0.2">
      <c r="C941" s="2">
        <v>1</v>
      </c>
      <c r="D941" s="2">
        <v>0</v>
      </c>
      <c r="E941" s="2">
        <v>0</v>
      </c>
      <c r="F941" s="2">
        <v>0</v>
      </c>
      <c r="G941" s="2"/>
      <c r="H941" s="3"/>
      <c r="I941" s="3"/>
      <c r="J941" s="2">
        <v>1</v>
      </c>
      <c r="K941" s="2">
        <v>6</v>
      </c>
      <c r="L941" s="2">
        <v>24</v>
      </c>
      <c r="M941" s="2">
        <v>180</v>
      </c>
      <c r="N941" s="2"/>
      <c r="O941" s="3"/>
      <c r="P941" s="3"/>
      <c r="Q941" s="3"/>
      <c r="R941" s="3"/>
      <c r="S941" s="3"/>
      <c r="T941" s="3"/>
      <c r="U941" s="3"/>
    </row>
    <row r="942" spans="3:21" x14ac:dyDescent="0.2">
      <c r="C942" s="2">
        <v>0</v>
      </c>
      <c r="D942" s="2">
        <v>0</v>
      </c>
      <c r="E942" s="2">
        <v>1</v>
      </c>
      <c r="F942" s="2">
        <v>0</v>
      </c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2">
        <v>1</v>
      </c>
      <c r="T942" s="2">
        <v>24</v>
      </c>
      <c r="U942" s="2">
        <v>365</v>
      </c>
    </row>
    <row r="943" spans="3:21" x14ac:dyDescent="0.2">
      <c r="C943" s="2">
        <v>0</v>
      </c>
      <c r="D943" s="2">
        <v>0</v>
      </c>
      <c r="E943" s="2">
        <v>0</v>
      </c>
      <c r="F943" s="2">
        <v>1</v>
      </c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3:21" x14ac:dyDescent="0.2">
      <c r="C944" s="2">
        <v>0</v>
      </c>
      <c r="D944" s="2">
        <v>0</v>
      </c>
      <c r="E944" s="2">
        <v>1</v>
      </c>
      <c r="F944" s="2">
        <v>0</v>
      </c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2">
        <v>1</v>
      </c>
      <c r="T944" s="2">
        <v>24</v>
      </c>
      <c r="U944" s="2">
        <v>365</v>
      </c>
    </row>
    <row r="945" spans="3:21" x14ac:dyDescent="0.2">
      <c r="C945" s="2">
        <v>0</v>
      </c>
      <c r="D945" s="2">
        <v>0</v>
      </c>
      <c r="E945" s="2">
        <v>0</v>
      </c>
      <c r="F945" s="2">
        <v>1</v>
      </c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3:21" x14ac:dyDescent="0.2">
      <c r="C946" s="2">
        <v>0</v>
      </c>
      <c r="D946" s="2">
        <v>0</v>
      </c>
      <c r="E946" s="2">
        <v>0</v>
      </c>
      <c r="F946" s="2">
        <v>1</v>
      </c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3:21" x14ac:dyDescent="0.2">
      <c r="C947" s="2">
        <v>1</v>
      </c>
      <c r="D947" s="2">
        <v>0</v>
      </c>
      <c r="E947" s="2">
        <v>0</v>
      </c>
      <c r="F947" s="2">
        <v>0</v>
      </c>
      <c r="G947" s="2"/>
      <c r="H947" s="3"/>
      <c r="I947" s="3"/>
      <c r="J947" s="2">
        <v>1</v>
      </c>
      <c r="K947" s="2">
        <v>18</v>
      </c>
      <c r="L947" s="2">
        <v>16</v>
      </c>
      <c r="M947" s="2">
        <v>220</v>
      </c>
      <c r="N947" s="2"/>
      <c r="O947" s="3"/>
      <c r="P947" s="3"/>
      <c r="Q947" s="3"/>
      <c r="R947" s="3"/>
      <c r="S947" s="3"/>
      <c r="T947" s="3"/>
      <c r="U947" s="3"/>
    </row>
    <row r="948" spans="3:21" x14ac:dyDescent="0.2">
      <c r="C948" s="2">
        <v>0</v>
      </c>
      <c r="D948" s="2">
        <v>0</v>
      </c>
      <c r="E948" s="2">
        <v>0</v>
      </c>
      <c r="F948" s="2">
        <v>1</v>
      </c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3:21" x14ac:dyDescent="0.2">
      <c r="C949" s="2">
        <v>0</v>
      </c>
      <c r="D949" s="2">
        <v>0</v>
      </c>
      <c r="E949" s="2">
        <v>0</v>
      </c>
      <c r="F949" s="2">
        <v>1</v>
      </c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3:21" x14ac:dyDescent="0.2">
      <c r="C950" s="2">
        <v>1</v>
      </c>
      <c r="D950" s="2">
        <v>0</v>
      </c>
      <c r="E950" s="2">
        <v>0</v>
      </c>
      <c r="F950" s="2">
        <v>0</v>
      </c>
      <c r="G950" s="2"/>
      <c r="H950" s="3"/>
      <c r="I950" s="3"/>
      <c r="J950" s="2">
        <v>9</v>
      </c>
      <c r="K950" s="3"/>
      <c r="L950" s="2">
        <v>24</v>
      </c>
      <c r="M950" s="2">
        <v>300</v>
      </c>
      <c r="N950" s="2"/>
      <c r="O950" s="3"/>
      <c r="P950" s="3"/>
      <c r="Q950" s="3"/>
      <c r="R950" s="3"/>
      <c r="S950" s="3"/>
      <c r="T950" s="3"/>
      <c r="U950" s="3"/>
    </row>
    <row r="951" spans="3:21" x14ac:dyDescent="0.2">
      <c r="C951" s="2">
        <v>1</v>
      </c>
      <c r="D951" s="2">
        <v>0</v>
      </c>
      <c r="E951" s="2">
        <v>0</v>
      </c>
      <c r="F951" s="2">
        <v>0</v>
      </c>
      <c r="G951" s="2"/>
      <c r="H951" s="3"/>
      <c r="I951" s="3"/>
      <c r="J951" s="2">
        <v>9</v>
      </c>
      <c r="K951" s="3"/>
      <c r="L951" s="2">
        <v>12</v>
      </c>
      <c r="M951" s="2">
        <v>290</v>
      </c>
      <c r="N951" s="2"/>
      <c r="O951" s="3"/>
      <c r="P951" s="3"/>
      <c r="Q951" s="3"/>
      <c r="R951" s="3"/>
      <c r="S951" s="3"/>
      <c r="T951" s="3"/>
      <c r="U951" s="3"/>
    </row>
    <row r="952" spans="3:21" x14ac:dyDescent="0.2">
      <c r="C952" s="2">
        <v>0</v>
      </c>
      <c r="D952" s="2">
        <v>0</v>
      </c>
      <c r="E952" s="2">
        <v>0</v>
      </c>
      <c r="F952" s="2">
        <v>1</v>
      </c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3:21" x14ac:dyDescent="0.2">
      <c r="C953" s="2">
        <v>1</v>
      </c>
      <c r="D953" s="2">
        <v>0</v>
      </c>
      <c r="E953" s="2">
        <v>0</v>
      </c>
      <c r="F953" s="2">
        <v>0</v>
      </c>
      <c r="G953" s="2"/>
      <c r="H953" s="3"/>
      <c r="I953" s="3"/>
      <c r="J953" s="2">
        <v>1</v>
      </c>
      <c r="K953" s="2">
        <v>60</v>
      </c>
      <c r="L953" s="2">
        <v>8</v>
      </c>
      <c r="M953" s="2">
        <v>200</v>
      </c>
      <c r="N953" s="2"/>
      <c r="O953" s="3"/>
      <c r="P953" s="3"/>
      <c r="Q953" s="3"/>
      <c r="R953" s="3"/>
      <c r="S953" s="3"/>
      <c r="T953" s="3"/>
      <c r="U953" s="3"/>
    </row>
    <row r="954" spans="3:21" x14ac:dyDescent="0.2">
      <c r="C954" s="2">
        <v>0</v>
      </c>
      <c r="D954" s="2">
        <v>0</v>
      </c>
      <c r="E954" s="2">
        <v>0</v>
      </c>
      <c r="F954" s="2">
        <v>1</v>
      </c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3:21" x14ac:dyDescent="0.2">
      <c r="C955" s="2">
        <v>0</v>
      </c>
      <c r="D955" s="2">
        <v>0</v>
      </c>
      <c r="E955" s="2">
        <v>0</v>
      </c>
      <c r="F955" s="2">
        <v>1</v>
      </c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3:21" x14ac:dyDescent="0.2">
      <c r="C956" s="2">
        <v>0</v>
      </c>
      <c r="D956" s="2">
        <v>0</v>
      </c>
      <c r="E956" s="2">
        <v>1</v>
      </c>
      <c r="F956" s="2">
        <v>0</v>
      </c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2">
        <v>1</v>
      </c>
      <c r="T956" s="2">
        <v>24</v>
      </c>
      <c r="U956" s="2">
        <v>365</v>
      </c>
    </row>
    <row r="957" spans="3:21" x14ac:dyDescent="0.2">
      <c r="C957" s="2">
        <v>0</v>
      </c>
      <c r="D957" s="2">
        <v>0</v>
      </c>
      <c r="E957" s="2">
        <v>1</v>
      </c>
      <c r="F957" s="2">
        <v>0</v>
      </c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2">
        <v>1</v>
      </c>
      <c r="T957" s="2">
        <v>24</v>
      </c>
      <c r="U957" s="2">
        <v>360</v>
      </c>
    </row>
    <row r="958" spans="3:21" x14ac:dyDescent="0.2">
      <c r="C958" s="2">
        <v>0</v>
      </c>
      <c r="D958" s="2">
        <v>0</v>
      </c>
      <c r="E958" s="2">
        <v>0</v>
      </c>
      <c r="F958" s="2">
        <v>1</v>
      </c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3:21" x14ac:dyDescent="0.2">
      <c r="C959" s="2">
        <v>0</v>
      </c>
      <c r="D959" s="2">
        <v>0</v>
      </c>
      <c r="E959" s="2">
        <v>0</v>
      </c>
      <c r="F959" s="2">
        <v>1</v>
      </c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3:21" x14ac:dyDescent="0.2">
      <c r="C960" s="2">
        <v>0</v>
      </c>
      <c r="D960" s="2">
        <v>0</v>
      </c>
      <c r="E960" s="2">
        <v>0</v>
      </c>
      <c r="F960" s="2">
        <v>1</v>
      </c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3:21" x14ac:dyDescent="0.2">
      <c r="C961" s="2">
        <v>0</v>
      </c>
      <c r="D961" s="2">
        <v>0</v>
      </c>
      <c r="E961" s="2">
        <v>1</v>
      </c>
      <c r="F961" s="2">
        <v>0</v>
      </c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2">
        <v>2</v>
      </c>
      <c r="T961" s="2">
        <v>8</v>
      </c>
      <c r="U961" s="2">
        <v>60</v>
      </c>
    </row>
    <row r="962" spans="3:21" x14ac:dyDescent="0.2">
      <c r="C962" s="2">
        <v>0</v>
      </c>
      <c r="D962" s="2">
        <v>0</v>
      </c>
      <c r="E962" s="2">
        <v>0</v>
      </c>
      <c r="F962" s="2">
        <v>1</v>
      </c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3:21" x14ac:dyDescent="0.2">
      <c r="C963" s="2">
        <v>1</v>
      </c>
      <c r="D963" s="2">
        <v>0</v>
      </c>
      <c r="E963" s="2">
        <v>0</v>
      </c>
      <c r="F963" s="2">
        <v>0</v>
      </c>
      <c r="G963" s="2"/>
      <c r="H963" s="3"/>
      <c r="I963" s="3"/>
      <c r="J963" s="2">
        <v>9</v>
      </c>
      <c r="K963" s="3"/>
      <c r="L963" s="2">
        <v>24</v>
      </c>
      <c r="M963" s="2">
        <v>365</v>
      </c>
      <c r="N963" s="2"/>
      <c r="O963" s="3"/>
      <c r="P963" s="3"/>
      <c r="Q963" s="3"/>
      <c r="R963" s="3"/>
      <c r="S963" s="3"/>
      <c r="T963" s="3"/>
      <c r="U963" s="3"/>
    </row>
    <row r="964" spans="3:21" x14ac:dyDescent="0.2">
      <c r="C964" s="2">
        <v>0</v>
      </c>
      <c r="D964" s="2">
        <v>0</v>
      </c>
      <c r="E964" s="2">
        <v>0</v>
      </c>
      <c r="F964" s="2">
        <v>1</v>
      </c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3:21" x14ac:dyDescent="0.2">
      <c r="C965" s="2">
        <v>0</v>
      </c>
      <c r="D965" s="2">
        <v>0</v>
      </c>
      <c r="E965" s="2">
        <v>1</v>
      </c>
      <c r="F965" s="2">
        <v>0</v>
      </c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2">
        <v>1</v>
      </c>
      <c r="T965" s="2">
        <v>24</v>
      </c>
      <c r="U965" s="2">
        <v>365</v>
      </c>
    </row>
    <row r="966" spans="3:21" x14ac:dyDescent="0.2">
      <c r="C966" s="2">
        <v>0</v>
      </c>
      <c r="D966" s="2">
        <v>0</v>
      </c>
      <c r="E966" s="2">
        <v>0</v>
      </c>
      <c r="F966" s="2">
        <v>1</v>
      </c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3:21" x14ac:dyDescent="0.2">
      <c r="C967" s="2">
        <v>0</v>
      </c>
      <c r="D967" s="2">
        <v>0</v>
      </c>
      <c r="E967" s="2">
        <v>1</v>
      </c>
      <c r="F967" s="2">
        <v>0</v>
      </c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2">
        <v>1</v>
      </c>
      <c r="T967" s="2">
        <v>24</v>
      </c>
      <c r="U967" s="2">
        <v>365</v>
      </c>
    </row>
    <row r="968" spans="3:21" x14ac:dyDescent="0.2">
      <c r="C968" s="2">
        <v>0</v>
      </c>
      <c r="D968" s="2">
        <v>0</v>
      </c>
      <c r="E968" s="2">
        <v>0</v>
      </c>
      <c r="F968" s="2">
        <v>1</v>
      </c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3:21" x14ac:dyDescent="0.2">
      <c r="C969" s="2">
        <v>1</v>
      </c>
      <c r="D969" s="2">
        <v>0</v>
      </c>
      <c r="E969" s="2">
        <v>0</v>
      </c>
      <c r="F969" s="2">
        <v>0</v>
      </c>
      <c r="G969" s="2"/>
      <c r="H969" s="3"/>
      <c r="I969" s="3"/>
      <c r="J969" s="2">
        <v>1</v>
      </c>
      <c r="K969" s="2">
        <v>20</v>
      </c>
      <c r="L969" s="2">
        <v>8</v>
      </c>
      <c r="M969" s="2">
        <v>320</v>
      </c>
      <c r="N969" s="2"/>
      <c r="O969" s="3"/>
      <c r="P969" s="3"/>
      <c r="Q969" s="3"/>
      <c r="R969" s="3"/>
      <c r="S969" s="3"/>
      <c r="T969" s="3"/>
      <c r="U969" s="3"/>
    </row>
    <row r="970" spans="3:21" x14ac:dyDescent="0.2">
      <c r="C970" s="2">
        <v>0</v>
      </c>
      <c r="D970" s="2">
        <v>0</v>
      </c>
      <c r="E970" s="2">
        <v>0</v>
      </c>
      <c r="F970" s="2">
        <v>1</v>
      </c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3:21" x14ac:dyDescent="0.2">
      <c r="C971" s="2">
        <v>0</v>
      </c>
      <c r="D971" s="2">
        <v>0</v>
      </c>
      <c r="E971" s="2">
        <v>0</v>
      </c>
      <c r="F971" s="2">
        <v>1</v>
      </c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3:21" x14ac:dyDescent="0.2">
      <c r="C972" s="2">
        <v>0</v>
      </c>
      <c r="D972" s="2">
        <v>1</v>
      </c>
      <c r="E972" s="2">
        <v>0</v>
      </c>
      <c r="F972" s="2">
        <v>0</v>
      </c>
      <c r="G972" s="2"/>
      <c r="H972" s="3"/>
      <c r="I972" s="3"/>
      <c r="J972" s="3"/>
      <c r="K972" s="3"/>
      <c r="L972" s="3"/>
      <c r="M972" s="3"/>
      <c r="N972" s="3"/>
      <c r="O972" s="2">
        <v>4</v>
      </c>
      <c r="P972" s="2">
        <v>24</v>
      </c>
      <c r="Q972" s="2">
        <v>265</v>
      </c>
      <c r="R972" s="2"/>
      <c r="S972" s="3"/>
      <c r="T972" s="3"/>
      <c r="U972" s="3"/>
    </row>
    <row r="973" spans="3:21" x14ac:dyDescent="0.2">
      <c r="C973" s="2">
        <v>0</v>
      </c>
      <c r="D973" s="2">
        <v>0</v>
      </c>
      <c r="E973" s="2">
        <v>0</v>
      </c>
      <c r="F973" s="2">
        <v>1</v>
      </c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3:21" x14ac:dyDescent="0.2">
      <c r="C974" s="2">
        <v>0</v>
      </c>
      <c r="D974" s="2">
        <v>0</v>
      </c>
      <c r="E974" s="2">
        <v>0</v>
      </c>
      <c r="F974" s="2">
        <v>1</v>
      </c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3:21" x14ac:dyDescent="0.2">
      <c r="C975" s="2">
        <v>1</v>
      </c>
      <c r="D975" s="2">
        <v>0</v>
      </c>
      <c r="E975" s="2">
        <v>0</v>
      </c>
      <c r="F975" s="2">
        <v>0</v>
      </c>
      <c r="G975" s="2"/>
      <c r="H975" s="3"/>
      <c r="I975" s="3"/>
      <c r="J975" s="2">
        <v>9</v>
      </c>
      <c r="K975" s="3"/>
      <c r="L975" s="2">
        <v>8</v>
      </c>
      <c r="M975" s="2">
        <v>90</v>
      </c>
      <c r="N975" s="2"/>
      <c r="O975" s="3"/>
      <c r="P975" s="3"/>
      <c r="Q975" s="3"/>
      <c r="R975" s="3"/>
      <c r="S975" s="3"/>
      <c r="T975" s="3"/>
      <c r="U975" s="3"/>
    </row>
    <row r="976" spans="3:21" x14ac:dyDescent="0.2">
      <c r="C976" s="2">
        <v>0</v>
      </c>
      <c r="D976" s="2">
        <v>0</v>
      </c>
      <c r="E976" s="2">
        <v>0</v>
      </c>
      <c r="F976" s="2">
        <v>1</v>
      </c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3:21" x14ac:dyDescent="0.2">
      <c r="C977" s="2">
        <v>0</v>
      </c>
      <c r="D977" s="2">
        <v>0</v>
      </c>
      <c r="E977" s="2">
        <v>0</v>
      </c>
      <c r="F977" s="2">
        <v>1</v>
      </c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3:21" x14ac:dyDescent="0.2">
      <c r="C978" s="2">
        <v>0</v>
      </c>
      <c r="D978" s="2">
        <v>0</v>
      </c>
      <c r="E978" s="2">
        <v>0</v>
      </c>
      <c r="F978" s="2">
        <v>1</v>
      </c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3:21" x14ac:dyDescent="0.2">
      <c r="C979" s="2">
        <v>1</v>
      </c>
      <c r="D979" s="2">
        <v>0</v>
      </c>
      <c r="E979" s="2">
        <v>0</v>
      </c>
      <c r="F979" s="2">
        <v>0</v>
      </c>
      <c r="G979" s="2"/>
      <c r="H979" s="3"/>
      <c r="I979" s="3"/>
      <c r="J979" s="2">
        <v>1</v>
      </c>
      <c r="K979" s="2">
        <v>65</v>
      </c>
      <c r="L979" s="2">
        <v>4</v>
      </c>
      <c r="M979" s="2">
        <v>240</v>
      </c>
      <c r="N979" s="2"/>
      <c r="O979" s="3"/>
      <c r="P979" s="3"/>
      <c r="Q979" s="3"/>
      <c r="R979" s="3"/>
      <c r="S979" s="3"/>
      <c r="T979" s="3"/>
      <c r="U979" s="3"/>
    </row>
    <row r="980" spans="3:21" x14ac:dyDescent="0.2">
      <c r="C980" s="2">
        <v>0</v>
      </c>
      <c r="D980" s="2">
        <v>0</v>
      </c>
      <c r="E980" s="2">
        <v>0</v>
      </c>
      <c r="F980" s="2">
        <v>1</v>
      </c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3:21" x14ac:dyDescent="0.2">
      <c r="C981" s="2">
        <v>0</v>
      </c>
      <c r="D981" s="2">
        <v>0</v>
      </c>
      <c r="E981" s="2">
        <v>0</v>
      </c>
      <c r="F981" s="2">
        <v>1</v>
      </c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3:21" x14ac:dyDescent="0.2">
      <c r="C982" s="2">
        <v>0</v>
      </c>
      <c r="D982" s="2">
        <v>0</v>
      </c>
      <c r="E982" s="2">
        <v>1</v>
      </c>
      <c r="F982" s="2">
        <v>0</v>
      </c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2">
        <v>1</v>
      </c>
      <c r="T982" s="2">
        <v>24</v>
      </c>
      <c r="U982" s="2">
        <v>365</v>
      </c>
    </row>
    <row r="983" spans="3:21" x14ac:dyDescent="0.2">
      <c r="C983" s="2">
        <v>0</v>
      </c>
      <c r="D983" s="2">
        <v>0</v>
      </c>
      <c r="E983" s="2">
        <v>0</v>
      </c>
      <c r="F983" s="2">
        <v>1</v>
      </c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3:21" x14ac:dyDescent="0.2">
      <c r="C984" s="2">
        <v>0</v>
      </c>
      <c r="D984" s="2">
        <v>0</v>
      </c>
      <c r="E984" s="2">
        <v>0</v>
      </c>
      <c r="F984" s="2">
        <v>1</v>
      </c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3:21" x14ac:dyDescent="0.2">
      <c r="C985" s="2">
        <v>0</v>
      </c>
      <c r="D985" s="2">
        <v>0</v>
      </c>
      <c r="E985" s="2">
        <v>0</v>
      </c>
      <c r="F985" s="2">
        <v>1</v>
      </c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3:21" x14ac:dyDescent="0.2">
      <c r="C986" s="2">
        <v>1</v>
      </c>
      <c r="D986" s="2">
        <v>0</v>
      </c>
      <c r="E986" s="2">
        <v>0</v>
      </c>
      <c r="F986" s="2">
        <v>0</v>
      </c>
      <c r="G986" s="2"/>
      <c r="H986" s="3"/>
      <c r="I986" s="3"/>
      <c r="J986" s="2">
        <v>1</v>
      </c>
      <c r="K986" s="2">
        <v>95</v>
      </c>
      <c r="L986" s="2">
        <v>8</v>
      </c>
      <c r="M986" s="2">
        <v>365</v>
      </c>
      <c r="N986" s="2"/>
      <c r="O986" s="3"/>
      <c r="P986" s="3"/>
      <c r="Q986" s="3"/>
      <c r="R986" s="3"/>
      <c r="S986" s="3"/>
      <c r="T986" s="3"/>
      <c r="U986" s="3"/>
    </row>
    <row r="987" spans="3:21" x14ac:dyDescent="0.2">
      <c r="C987" s="2">
        <v>1</v>
      </c>
      <c r="D987" s="2">
        <v>0</v>
      </c>
      <c r="E987" s="2">
        <v>0</v>
      </c>
      <c r="F987" s="2">
        <v>0</v>
      </c>
      <c r="G987" s="2"/>
      <c r="H987" s="3"/>
      <c r="I987" s="3"/>
      <c r="J987" s="2">
        <v>9</v>
      </c>
      <c r="K987" s="3"/>
      <c r="L987" s="2">
        <v>10</v>
      </c>
      <c r="M987" s="2">
        <v>240</v>
      </c>
      <c r="N987" s="2"/>
      <c r="O987" s="3"/>
      <c r="P987" s="3"/>
      <c r="Q987" s="3"/>
      <c r="R987" s="3"/>
      <c r="S987" s="3"/>
      <c r="T987" s="3"/>
      <c r="U987" s="3"/>
    </row>
    <row r="988" spans="3:21" x14ac:dyDescent="0.2">
      <c r="C988" s="2">
        <v>1</v>
      </c>
      <c r="D988" s="2">
        <v>0</v>
      </c>
      <c r="E988" s="2">
        <v>0</v>
      </c>
      <c r="F988" s="2">
        <v>0</v>
      </c>
      <c r="G988" s="2"/>
      <c r="H988" s="3"/>
      <c r="I988" s="3"/>
      <c r="J988" s="2">
        <v>1</v>
      </c>
      <c r="K988" s="2">
        <v>175</v>
      </c>
      <c r="L988" s="2">
        <v>24</v>
      </c>
      <c r="M988" s="2">
        <v>365</v>
      </c>
      <c r="N988" s="2"/>
      <c r="O988" s="3"/>
      <c r="P988" s="3"/>
      <c r="Q988" s="3"/>
      <c r="R988" s="3"/>
      <c r="S988" s="3"/>
      <c r="T988" s="3"/>
      <c r="U988" s="3"/>
    </row>
    <row r="989" spans="3:21" x14ac:dyDescent="0.2">
      <c r="C989" s="2">
        <v>0</v>
      </c>
      <c r="D989" s="2">
        <v>0</v>
      </c>
      <c r="E989" s="2">
        <v>0</v>
      </c>
      <c r="F989" s="2">
        <v>1</v>
      </c>
      <c r="G989" s="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3:21" x14ac:dyDescent="0.2">
      <c r="C990" s="2">
        <v>0</v>
      </c>
      <c r="D990" s="2">
        <v>0</v>
      </c>
      <c r="E990" s="2">
        <v>0</v>
      </c>
      <c r="F990" s="2">
        <v>1</v>
      </c>
      <c r="G990" s="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3:21" x14ac:dyDescent="0.2">
      <c r="C991" s="2">
        <v>0</v>
      </c>
      <c r="D991" s="2">
        <v>0</v>
      </c>
      <c r="E991" s="2">
        <v>0</v>
      </c>
      <c r="F991" s="2">
        <v>1</v>
      </c>
      <c r="G991" s="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3:21" x14ac:dyDescent="0.2">
      <c r="C992" s="2">
        <v>0</v>
      </c>
      <c r="D992" s="2">
        <v>0</v>
      </c>
      <c r="E992" s="2">
        <v>0</v>
      </c>
      <c r="F992" s="2">
        <v>1</v>
      </c>
      <c r="G992" s="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3:21" x14ac:dyDescent="0.2">
      <c r="C993" s="2">
        <v>0</v>
      </c>
      <c r="D993" s="2">
        <v>1</v>
      </c>
      <c r="E993" s="2">
        <v>0</v>
      </c>
      <c r="F993" s="2">
        <v>0</v>
      </c>
      <c r="G993" s="2"/>
      <c r="H993" s="3"/>
      <c r="I993" s="3"/>
      <c r="J993" s="3"/>
      <c r="K993" s="3"/>
      <c r="L993" s="3"/>
      <c r="M993" s="3"/>
      <c r="N993" s="3"/>
      <c r="O993" s="2">
        <v>1</v>
      </c>
      <c r="P993" s="2">
        <v>24</v>
      </c>
      <c r="Q993" s="2">
        <v>160</v>
      </c>
      <c r="R993" s="2"/>
      <c r="S993" s="3"/>
      <c r="T993" s="3"/>
      <c r="U993" s="3"/>
    </row>
    <row r="994" spans="3:21" x14ac:dyDescent="0.2">
      <c r="C994" s="2">
        <v>0</v>
      </c>
      <c r="D994" s="2">
        <v>0</v>
      </c>
      <c r="E994" s="2">
        <v>0</v>
      </c>
      <c r="F994" s="2">
        <v>1</v>
      </c>
      <c r="G994" s="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3:21" x14ac:dyDescent="0.2">
      <c r="C995" s="2">
        <v>1</v>
      </c>
      <c r="D995" s="2">
        <v>0</v>
      </c>
      <c r="E995" s="2">
        <v>0</v>
      </c>
      <c r="F995" s="2">
        <v>0</v>
      </c>
      <c r="G995" s="2"/>
      <c r="H995" s="3"/>
      <c r="I995" s="3"/>
      <c r="J995" s="2">
        <v>1</v>
      </c>
      <c r="K995" s="2">
        <v>90</v>
      </c>
      <c r="L995" s="2">
        <v>24</v>
      </c>
      <c r="M995" s="2">
        <v>365</v>
      </c>
      <c r="N995" s="2"/>
      <c r="O995" s="3"/>
      <c r="P995" s="3"/>
      <c r="Q995" s="3"/>
      <c r="R995" s="3"/>
      <c r="S995" s="3"/>
      <c r="T995" s="3"/>
      <c r="U995" s="3"/>
    </row>
    <row r="996" spans="3:21" x14ac:dyDescent="0.2">
      <c r="C996" s="2">
        <v>0</v>
      </c>
      <c r="D996" s="2">
        <v>0</v>
      </c>
      <c r="E996" s="2">
        <v>0</v>
      </c>
      <c r="F996" s="2">
        <v>1</v>
      </c>
      <c r="G996" s="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3:21" x14ac:dyDescent="0.2">
      <c r="C997" s="2">
        <v>0</v>
      </c>
      <c r="D997" s="2">
        <v>0</v>
      </c>
      <c r="E997" s="2">
        <v>0</v>
      </c>
      <c r="F997" s="2">
        <v>1</v>
      </c>
      <c r="G997" s="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3:21" x14ac:dyDescent="0.2">
      <c r="C998" s="2">
        <v>0</v>
      </c>
      <c r="D998" s="2">
        <v>0</v>
      </c>
      <c r="E998" s="2">
        <v>0</v>
      </c>
      <c r="F998" s="2">
        <v>1</v>
      </c>
      <c r="G998" s="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3:21" x14ac:dyDescent="0.2">
      <c r="C999" s="2">
        <v>0</v>
      </c>
      <c r="D999" s="2">
        <v>0</v>
      </c>
      <c r="E999" s="2">
        <v>0</v>
      </c>
      <c r="F999" s="2">
        <v>1</v>
      </c>
      <c r="G999" s="2"/>
      <c r="H999" s="2">
        <v>200</v>
      </c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3:21" x14ac:dyDescent="0.2">
      <c r="C1000" s="2">
        <v>0</v>
      </c>
      <c r="D1000" s="2">
        <v>0</v>
      </c>
      <c r="E1000" s="2">
        <v>0</v>
      </c>
      <c r="F1000" s="2">
        <v>1</v>
      </c>
      <c r="G1000" s="2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3:21" x14ac:dyDescent="0.2">
      <c r="C1001" s="2">
        <v>0</v>
      </c>
      <c r="D1001" s="2">
        <v>0</v>
      </c>
      <c r="E1001" s="2">
        <v>1</v>
      </c>
      <c r="F1001" s="2">
        <v>0</v>
      </c>
      <c r="G1001" s="2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2">
        <v>1</v>
      </c>
      <c r="T1001" s="2">
        <v>24</v>
      </c>
      <c r="U1001" s="2">
        <v>365</v>
      </c>
    </row>
    <row r="1002" spans="3:21" x14ac:dyDescent="0.2">
      <c r="C1002" s="2">
        <v>1</v>
      </c>
      <c r="D1002" s="2">
        <v>0</v>
      </c>
      <c r="E1002" s="2">
        <v>0</v>
      </c>
      <c r="F1002" s="2">
        <v>0</v>
      </c>
      <c r="G1002" s="2"/>
      <c r="H1002" s="3"/>
      <c r="I1002" s="3"/>
      <c r="J1002" s="2">
        <v>1</v>
      </c>
      <c r="K1002" s="2">
        <v>35</v>
      </c>
      <c r="L1002" s="2">
        <v>8</v>
      </c>
      <c r="M1002" s="2">
        <v>230</v>
      </c>
      <c r="N1002" s="2"/>
      <c r="O1002" s="3"/>
      <c r="P1002" s="3"/>
      <c r="Q1002" s="3"/>
      <c r="R1002" s="3"/>
      <c r="S1002" s="3"/>
      <c r="T1002" s="3"/>
      <c r="U1002" s="3"/>
    </row>
    <row r="1003" spans="3:21" x14ac:dyDescent="0.2">
      <c r="C1003" s="2">
        <v>0</v>
      </c>
      <c r="D1003" s="2">
        <v>0</v>
      </c>
      <c r="E1003" s="2">
        <v>0</v>
      </c>
      <c r="F1003" s="2">
        <v>1</v>
      </c>
      <c r="G1003" s="2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3:21" x14ac:dyDescent="0.2">
      <c r="C1004" s="2">
        <v>0</v>
      </c>
      <c r="D1004" s="2">
        <v>0</v>
      </c>
      <c r="E1004" s="2">
        <v>0</v>
      </c>
      <c r="F1004" s="2">
        <v>1</v>
      </c>
      <c r="G1004" s="2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3:21" x14ac:dyDescent="0.2">
      <c r="C1005" s="2">
        <v>1</v>
      </c>
      <c r="D1005" s="2">
        <v>0</v>
      </c>
      <c r="E1005" s="2">
        <v>0</v>
      </c>
      <c r="F1005" s="2">
        <v>0</v>
      </c>
      <c r="G1005" s="2"/>
      <c r="H1005" s="3"/>
      <c r="I1005" s="3"/>
      <c r="J1005" s="2">
        <v>1</v>
      </c>
      <c r="K1005" s="2">
        <v>41</v>
      </c>
      <c r="L1005" s="2">
        <v>6</v>
      </c>
      <c r="M1005" s="2">
        <v>70</v>
      </c>
      <c r="N1005" s="2"/>
      <c r="O1005" s="3"/>
      <c r="P1005" s="3"/>
      <c r="Q1005" s="3"/>
      <c r="R1005" s="3"/>
      <c r="S1005" s="3"/>
      <c r="T1005" s="3"/>
      <c r="U1005" s="3"/>
    </row>
    <row r="1006" spans="3:21" x14ac:dyDescent="0.2">
      <c r="C1006" s="2">
        <v>0</v>
      </c>
      <c r="D1006" s="2">
        <v>0</v>
      </c>
      <c r="E1006" s="2">
        <v>0</v>
      </c>
      <c r="F1006" s="2">
        <v>1</v>
      </c>
      <c r="G1006" s="2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3:21" x14ac:dyDescent="0.2">
      <c r="C1007" s="2">
        <v>0</v>
      </c>
      <c r="D1007" s="2">
        <v>0</v>
      </c>
      <c r="E1007" s="2">
        <v>1</v>
      </c>
      <c r="F1007" s="2">
        <v>0</v>
      </c>
      <c r="G1007" s="2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2">
        <v>2</v>
      </c>
      <c r="T1007" s="2">
        <v>24</v>
      </c>
      <c r="U1007" s="2">
        <v>365</v>
      </c>
    </row>
    <row r="1008" spans="3:21" x14ac:dyDescent="0.2">
      <c r="C1008" s="2">
        <v>0</v>
      </c>
      <c r="D1008" s="2">
        <v>0</v>
      </c>
      <c r="E1008" s="2">
        <v>1</v>
      </c>
      <c r="F1008" s="2">
        <v>0</v>
      </c>
      <c r="G1008" s="2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2">
        <v>14</v>
      </c>
      <c r="T1008" s="2">
        <v>24</v>
      </c>
      <c r="U1008" s="2">
        <v>365</v>
      </c>
    </row>
    <row r="1009" spans="3:21" x14ac:dyDescent="0.2">
      <c r="C1009" s="2">
        <v>0</v>
      </c>
      <c r="D1009" s="2">
        <v>0</v>
      </c>
      <c r="E1009" s="2">
        <v>0</v>
      </c>
      <c r="F1009" s="2">
        <v>1</v>
      </c>
      <c r="G1009" s="2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3:21" x14ac:dyDescent="0.2">
      <c r="C1010" s="2">
        <v>0</v>
      </c>
      <c r="D1010" s="2">
        <v>0</v>
      </c>
      <c r="E1010" s="2">
        <v>0</v>
      </c>
      <c r="F1010" s="2">
        <v>1</v>
      </c>
      <c r="G1010" s="2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3:21" x14ac:dyDescent="0.2">
      <c r="C1011" s="2">
        <v>1</v>
      </c>
      <c r="D1011" s="2">
        <v>0</v>
      </c>
      <c r="E1011" s="2">
        <v>0</v>
      </c>
      <c r="F1011" s="2">
        <v>0</v>
      </c>
      <c r="G1011" s="2"/>
      <c r="H1011" s="3"/>
      <c r="I1011" s="3"/>
      <c r="J1011" s="2">
        <v>1</v>
      </c>
      <c r="K1011" s="2">
        <v>16</v>
      </c>
      <c r="L1011" s="2">
        <v>8</v>
      </c>
      <c r="M1011" s="2">
        <v>90</v>
      </c>
      <c r="N1011" s="2"/>
      <c r="O1011" s="3"/>
      <c r="P1011" s="3"/>
      <c r="Q1011" s="3"/>
      <c r="R1011" s="3"/>
      <c r="S1011" s="3"/>
      <c r="T1011" s="3"/>
      <c r="U1011" s="3"/>
    </row>
    <row r="1012" spans="3:21" x14ac:dyDescent="0.2">
      <c r="C1012" s="2">
        <v>0</v>
      </c>
      <c r="D1012" s="2">
        <v>0</v>
      </c>
      <c r="E1012" s="2">
        <v>1</v>
      </c>
      <c r="F1012" s="2">
        <v>0</v>
      </c>
      <c r="G1012" s="2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2">
        <v>1</v>
      </c>
      <c r="T1012" s="2">
        <v>12</v>
      </c>
      <c r="U1012" s="2">
        <v>120</v>
      </c>
    </row>
    <row r="1013" spans="3:21" x14ac:dyDescent="0.2">
      <c r="C1013" s="2">
        <v>0</v>
      </c>
      <c r="D1013" s="2">
        <v>0</v>
      </c>
      <c r="E1013" s="2">
        <v>1</v>
      </c>
      <c r="F1013" s="2">
        <v>0</v>
      </c>
      <c r="G1013" s="2"/>
      <c r="H1013" s="2">
        <v>4250</v>
      </c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2">
        <v>1</v>
      </c>
      <c r="T1013" s="2">
        <v>24</v>
      </c>
      <c r="U1013" s="2">
        <v>360</v>
      </c>
    </row>
    <row r="1014" spans="3:21" x14ac:dyDescent="0.2">
      <c r="C1014" s="2">
        <v>0</v>
      </c>
      <c r="D1014" s="2">
        <v>0</v>
      </c>
      <c r="E1014" s="2">
        <v>1</v>
      </c>
      <c r="F1014" s="2">
        <v>0</v>
      </c>
      <c r="G1014" s="2"/>
      <c r="H1014" s="3"/>
      <c r="I1014" s="2"/>
      <c r="J1014" s="3"/>
      <c r="K1014" s="3"/>
      <c r="L1014" s="3"/>
      <c r="M1014" s="3"/>
      <c r="N1014" s="3"/>
      <c r="O1014" s="3"/>
      <c r="P1014" s="3"/>
      <c r="Q1014" s="3"/>
      <c r="R1014" s="3"/>
      <c r="S1014" s="2">
        <v>1</v>
      </c>
      <c r="T1014" s="2">
        <v>24</v>
      </c>
      <c r="U1014" s="2">
        <v>365</v>
      </c>
    </row>
    <row r="1015" spans="3:21" x14ac:dyDescent="0.2">
      <c r="C1015" s="2">
        <v>0</v>
      </c>
      <c r="D1015" s="2">
        <v>0</v>
      </c>
      <c r="E1015" s="2">
        <v>0</v>
      </c>
      <c r="F1015" s="2">
        <v>1</v>
      </c>
      <c r="G1015" s="2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3:21" x14ac:dyDescent="0.2">
      <c r="C1016" s="2">
        <v>0</v>
      </c>
      <c r="D1016" s="2">
        <v>0</v>
      </c>
      <c r="E1016" s="2">
        <v>0</v>
      </c>
      <c r="F1016" s="2">
        <v>1</v>
      </c>
      <c r="G1016" s="2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3:21" x14ac:dyDescent="0.2">
      <c r="C1017" s="2">
        <v>0</v>
      </c>
      <c r="D1017" s="2">
        <v>0</v>
      </c>
      <c r="E1017" s="2">
        <v>0</v>
      </c>
      <c r="F1017" s="2">
        <v>1</v>
      </c>
      <c r="G1017" s="2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3:21" x14ac:dyDescent="0.2">
      <c r="C1018" s="2">
        <v>0</v>
      </c>
      <c r="D1018" s="2">
        <v>0</v>
      </c>
      <c r="E1018" s="2">
        <v>0</v>
      </c>
      <c r="F1018" s="2">
        <v>1</v>
      </c>
      <c r="G1018" s="2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3:21" x14ac:dyDescent="0.2">
      <c r="C1019" s="2">
        <v>1</v>
      </c>
      <c r="D1019" s="2">
        <v>0</v>
      </c>
      <c r="E1019" s="2">
        <v>0</v>
      </c>
      <c r="F1019" s="2">
        <v>0</v>
      </c>
      <c r="G1019" s="2"/>
      <c r="H1019" s="3"/>
      <c r="I1019" s="3"/>
      <c r="J1019" s="2">
        <v>1</v>
      </c>
      <c r="K1019" s="2">
        <v>35</v>
      </c>
      <c r="L1019" s="2">
        <v>10</v>
      </c>
      <c r="M1019" s="2">
        <v>360</v>
      </c>
      <c r="N1019" s="2"/>
      <c r="O1019" s="3"/>
      <c r="P1019" s="3"/>
      <c r="Q1019" s="3"/>
      <c r="R1019" s="3"/>
      <c r="S1019" s="3"/>
      <c r="T1019" s="3"/>
      <c r="U1019" s="3"/>
    </row>
    <row r="1020" spans="3:21" x14ac:dyDescent="0.2">
      <c r="C1020" s="2">
        <v>0</v>
      </c>
      <c r="D1020" s="2">
        <v>0</v>
      </c>
      <c r="E1020" s="2">
        <v>1</v>
      </c>
      <c r="F1020" s="2">
        <v>0</v>
      </c>
      <c r="G1020" s="2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2">
        <v>1</v>
      </c>
      <c r="T1020" s="2">
        <v>24</v>
      </c>
      <c r="U1020" s="2">
        <v>365</v>
      </c>
    </row>
    <row r="1021" spans="3:21" x14ac:dyDescent="0.2">
      <c r="C1021" s="2">
        <v>0</v>
      </c>
      <c r="D1021" s="2">
        <v>0</v>
      </c>
      <c r="E1021" s="2">
        <v>0</v>
      </c>
      <c r="F1021" s="2">
        <v>1</v>
      </c>
      <c r="G1021" s="2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3:21" x14ac:dyDescent="0.2">
      <c r="C1022" s="2">
        <v>0</v>
      </c>
      <c r="D1022" s="2">
        <v>0</v>
      </c>
      <c r="E1022" s="2">
        <v>0</v>
      </c>
      <c r="F1022" s="2">
        <v>1</v>
      </c>
      <c r="G1022" s="2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3:21" x14ac:dyDescent="0.2">
      <c r="C1023" s="2">
        <v>1</v>
      </c>
      <c r="D1023" s="2">
        <v>0</v>
      </c>
      <c r="E1023" s="2">
        <v>0</v>
      </c>
      <c r="F1023" s="2">
        <v>0</v>
      </c>
      <c r="G1023" s="2"/>
      <c r="H1023" s="3"/>
      <c r="I1023" s="3"/>
      <c r="J1023" s="2">
        <v>1</v>
      </c>
      <c r="K1023" s="2">
        <v>42</v>
      </c>
      <c r="L1023" s="2">
        <v>4</v>
      </c>
      <c r="M1023" s="2">
        <v>280</v>
      </c>
      <c r="N1023" s="2"/>
      <c r="O1023" s="3"/>
      <c r="P1023" s="3"/>
      <c r="Q1023" s="3"/>
      <c r="R1023" s="3"/>
      <c r="S1023" s="3"/>
      <c r="T1023" s="3"/>
      <c r="U1023" s="3"/>
    </row>
    <row r="1024" spans="3:21" x14ac:dyDescent="0.2">
      <c r="C1024" s="2">
        <v>0</v>
      </c>
      <c r="D1024" s="2">
        <v>1</v>
      </c>
      <c r="E1024" s="2">
        <v>0</v>
      </c>
      <c r="F1024" s="2">
        <v>0</v>
      </c>
      <c r="G1024" s="2"/>
      <c r="H1024" s="3"/>
      <c r="I1024" s="3"/>
      <c r="J1024" s="3"/>
      <c r="K1024" s="3"/>
      <c r="L1024" s="3"/>
      <c r="M1024" s="3"/>
      <c r="N1024" s="3"/>
      <c r="O1024" s="2">
        <v>2</v>
      </c>
      <c r="P1024" s="2">
        <v>16</v>
      </c>
      <c r="Q1024" s="2">
        <v>90</v>
      </c>
      <c r="R1024" s="2"/>
      <c r="S1024" s="3"/>
      <c r="T1024" s="3"/>
      <c r="U1024" s="3"/>
    </row>
    <row r="1025" spans="3:21" x14ac:dyDescent="0.2">
      <c r="C1025" s="2">
        <v>0</v>
      </c>
      <c r="D1025" s="2">
        <v>0</v>
      </c>
      <c r="E1025" s="2">
        <v>0</v>
      </c>
      <c r="F1025" s="2">
        <v>1</v>
      </c>
      <c r="G1025" s="2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3:21" x14ac:dyDescent="0.2">
      <c r="C1026" s="2">
        <v>0</v>
      </c>
      <c r="D1026" s="2">
        <v>0</v>
      </c>
      <c r="E1026" s="2">
        <v>0</v>
      </c>
      <c r="F1026" s="2">
        <v>1</v>
      </c>
      <c r="G1026" s="2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3:21" x14ac:dyDescent="0.2">
      <c r="C1027" s="2">
        <v>0</v>
      </c>
      <c r="D1027" s="2">
        <v>0</v>
      </c>
      <c r="E1027" s="2">
        <v>0</v>
      </c>
      <c r="F1027" s="2">
        <v>1</v>
      </c>
      <c r="G1027" s="2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3:21" x14ac:dyDescent="0.2">
      <c r="C1028" s="2">
        <v>0</v>
      </c>
      <c r="D1028" s="2">
        <v>0</v>
      </c>
      <c r="E1028" s="2">
        <v>1</v>
      </c>
      <c r="F1028" s="2">
        <v>0</v>
      </c>
      <c r="G1028" s="2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2">
        <v>1</v>
      </c>
      <c r="T1028" s="2">
        <v>24</v>
      </c>
      <c r="U1028" s="2">
        <v>365</v>
      </c>
    </row>
    <row r="1029" spans="3:21" x14ac:dyDescent="0.2">
      <c r="C1029" s="2">
        <v>0</v>
      </c>
      <c r="D1029" s="2">
        <v>0</v>
      </c>
      <c r="E1029" s="2">
        <v>0</v>
      </c>
      <c r="F1029" s="2">
        <v>1</v>
      </c>
      <c r="G1029" s="2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3:21" x14ac:dyDescent="0.2">
      <c r="C1030" s="2">
        <v>0</v>
      </c>
      <c r="D1030" s="2">
        <v>0</v>
      </c>
      <c r="E1030" s="2">
        <v>0</v>
      </c>
      <c r="F1030" s="2">
        <v>1</v>
      </c>
      <c r="G1030" s="2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3:21" x14ac:dyDescent="0.2">
      <c r="C1031" s="2">
        <v>0</v>
      </c>
      <c r="D1031" s="2">
        <v>0</v>
      </c>
      <c r="E1031" s="2">
        <v>0</v>
      </c>
      <c r="F1031" s="2">
        <v>1</v>
      </c>
      <c r="G1031" s="2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3:21" x14ac:dyDescent="0.2">
      <c r="C1032" s="2">
        <v>0</v>
      </c>
      <c r="D1032" s="2">
        <v>0</v>
      </c>
      <c r="E1032" s="2">
        <v>0</v>
      </c>
      <c r="F1032" s="2">
        <v>1</v>
      </c>
      <c r="G1032" s="2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3:21" x14ac:dyDescent="0.2">
      <c r="C1033" s="2">
        <v>0</v>
      </c>
      <c r="D1033" s="2">
        <v>0</v>
      </c>
      <c r="E1033" s="2">
        <v>0</v>
      </c>
      <c r="F1033" s="2">
        <v>1</v>
      </c>
      <c r="G1033" s="2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3:21" x14ac:dyDescent="0.2">
      <c r="C1034" s="2">
        <v>0</v>
      </c>
      <c r="D1034" s="2">
        <v>0</v>
      </c>
      <c r="E1034" s="2">
        <v>0</v>
      </c>
      <c r="F1034" s="2">
        <v>1</v>
      </c>
      <c r="G1034" s="2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3:21" x14ac:dyDescent="0.2">
      <c r="C1035" s="2">
        <v>0</v>
      </c>
      <c r="D1035" s="2">
        <v>0</v>
      </c>
      <c r="E1035" s="2">
        <v>0</v>
      </c>
      <c r="F1035" s="2">
        <v>1</v>
      </c>
      <c r="G1035" s="2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3:21" x14ac:dyDescent="0.2">
      <c r="C1036" s="2">
        <v>0</v>
      </c>
      <c r="D1036" s="2">
        <v>1</v>
      </c>
      <c r="E1036" s="2">
        <v>0</v>
      </c>
      <c r="F1036" s="2">
        <v>0</v>
      </c>
      <c r="G1036" s="2"/>
      <c r="H1036" s="3"/>
      <c r="I1036" s="3"/>
      <c r="J1036" s="3"/>
      <c r="K1036" s="3"/>
      <c r="L1036" s="3"/>
      <c r="M1036" s="3"/>
      <c r="N1036" s="3"/>
      <c r="O1036" s="2">
        <v>1</v>
      </c>
      <c r="P1036" s="2">
        <v>24</v>
      </c>
      <c r="Q1036" s="2">
        <v>110</v>
      </c>
      <c r="R1036" s="2"/>
      <c r="S1036" s="3"/>
      <c r="T1036" s="3"/>
      <c r="U1036" s="3"/>
    </row>
    <row r="1037" spans="3:21" x14ac:dyDescent="0.2">
      <c r="C1037" s="2">
        <v>0</v>
      </c>
      <c r="D1037" s="2">
        <v>0</v>
      </c>
      <c r="E1037" s="2">
        <v>1</v>
      </c>
      <c r="F1037" s="2">
        <v>0</v>
      </c>
      <c r="G1037" s="2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2">
        <v>1</v>
      </c>
      <c r="T1037" s="2">
        <v>24</v>
      </c>
      <c r="U1037" s="2">
        <v>365</v>
      </c>
    </row>
    <row r="1038" spans="3:21" x14ac:dyDescent="0.2">
      <c r="C1038" s="2">
        <v>1</v>
      </c>
      <c r="D1038" s="2">
        <v>0</v>
      </c>
      <c r="E1038" s="2">
        <v>0</v>
      </c>
      <c r="F1038" s="2">
        <v>0</v>
      </c>
      <c r="G1038" s="2"/>
      <c r="H1038" s="3"/>
      <c r="I1038" s="3"/>
      <c r="J1038" s="2">
        <v>1</v>
      </c>
      <c r="K1038" s="2">
        <v>45</v>
      </c>
      <c r="L1038" s="2">
        <v>12</v>
      </c>
      <c r="M1038" s="2">
        <v>280</v>
      </c>
      <c r="N1038" s="2"/>
      <c r="O1038" s="3"/>
      <c r="P1038" s="3"/>
      <c r="Q1038" s="3"/>
      <c r="R1038" s="3"/>
      <c r="S1038" s="3"/>
      <c r="T1038" s="3"/>
      <c r="U1038" s="3"/>
    </row>
    <row r="1039" spans="3:21" x14ac:dyDescent="0.2">
      <c r="C1039" s="2">
        <v>0</v>
      </c>
      <c r="D1039" s="2">
        <v>0</v>
      </c>
      <c r="E1039" s="2">
        <v>0</v>
      </c>
      <c r="F1039" s="2">
        <v>1</v>
      </c>
      <c r="G1039" s="2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3:21" x14ac:dyDescent="0.2">
      <c r="C1040" s="2">
        <v>1</v>
      </c>
      <c r="D1040" s="2">
        <v>0</v>
      </c>
      <c r="E1040" s="2">
        <v>0</v>
      </c>
      <c r="F1040" s="2">
        <v>0</v>
      </c>
      <c r="G1040" s="2"/>
      <c r="H1040" s="3"/>
      <c r="I1040" s="3"/>
      <c r="J1040" s="2">
        <v>1</v>
      </c>
      <c r="K1040" s="2">
        <v>12</v>
      </c>
      <c r="L1040" s="2">
        <v>5</v>
      </c>
      <c r="M1040" s="2">
        <v>70</v>
      </c>
      <c r="N1040" s="2"/>
      <c r="O1040" s="3"/>
      <c r="P1040" s="3"/>
      <c r="Q1040" s="3"/>
      <c r="R1040" s="3"/>
      <c r="S1040" s="3"/>
      <c r="T1040" s="3"/>
      <c r="U1040" s="3"/>
    </row>
    <row r="1041" spans="3:21" x14ac:dyDescent="0.2">
      <c r="C1041" s="2">
        <v>1</v>
      </c>
      <c r="D1041" s="2">
        <v>0</v>
      </c>
      <c r="E1041" s="2">
        <v>0</v>
      </c>
      <c r="F1041" s="2">
        <v>0</v>
      </c>
      <c r="G1041" s="2"/>
      <c r="H1041" s="3"/>
      <c r="I1041" s="3"/>
      <c r="J1041" s="2">
        <v>9</v>
      </c>
      <c r="K1041" s="3"/>
      <c r="L1041" s="2">
        <v>24</v>
      </c>
      <c r="M1041" s="2">
        <v>365</v>
      </c>
      <c r="N1041" s="2"/>
      <c r="O1041" s="3"/>
      <c r="P1041" s="3"/>
      <c r="Q1041" s="3"/>
      <c r="R1041" s="3"/>
      <c r="S1041" s="3"/>
      <c r="T1041" s="3"/>
      <c r="U1041" s="3"/>
    </row>
    <row r="1042" spans="3:21" x14ac:dyDescent="0.2">
      <c r="C1042" s="2">
        <v>0</v>
      </c>
      <c r="D1042" s="2">
        <v>0</v>
      </c>
      <c r="E1042" s="2">
        <v>1</v>
      </c>
      <c r="F1042" s="2">
        <v>0</v>
      </c>
      <c r="G1042" s="2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2">
        <v>1</v>
      </c>
      <c r="T1042" s="2">
        <v>24</v>
      </c>
      <c r="U1042" s="2">
        <v>365</v>
      </c>
    </row>
    <row r="1043" spans="3:21" x14ac:dyDescent="0.2">
      <c r="C1043" s="2">
        <v>0</v>
      </c>
      <c r="D1043" s="2">
        <v>0</v>
      </c>
      <c r="E1043" s="2">
        <v>0</v>
      </c>
      <c r="F1043" s="2">
        <v>1</v>
      </c>
      <c r="G1043" s="2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3:21" x14ac:dyDescent="0.2">
      <c r="C1044" s="2">
        <v>0</v>
      </c>
      <c r="D1044" s="2">
        <v>0</v>
      </c>
      <c r="E1044" s="2">
        <v>1</v>
      </c>
      <c r="F1044" s="2">
        <v>0</v>
      </c>
      <c r="G1044" s="2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2">
        <v>1</v>
      </c>
      <c r="T1044" s="2">
        <v>8</v>
      </c>
      <c r="U1044" s="2">
        <v>8</v>
      </c>
    </row>
    <row r="1045" spans="3:21" x14ac:dyDescent="0.2">
      <c r="C1045" s="2">
        <v>0</v>
      </c>
      <c r="D1045" s="2">
        <v>0</v>
      </c>
      <c r="E1045" s="2">
        <v>0</v>
      </c>
      <c r="F1045" s="2">
        <v>1</v>
      </c>
      <c r="G1045" s="2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3:21" x14ac:dyDescent="0.2">
      <c r="C1046" s="2">
        <v>0</v>
      </c>
      <c r="D1046" s="2">
        <v>0</v>
      </c>
      <c r="E1046" s="2">
        <v>0</v>
      </c>
      <c r="F1046" s="2">
        <v>1</v>
      </c>
      <c r="G1046" s="2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3:21" x14ac:dyDescent="0.2">
      <c r="C1047" s="2">
        <v>0</v>
      </c>
      <c r="D1047" s="2">
        <v>0</v>
      </c>
      <c r="E1047" s="2">
        <v>0</v>
      </c>
      <c r="F1047" s="2">
        <v>1</v>
      </c>
      <c r="G1047" s="2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3:21" x14ac:dyDescent="0.2">
      <c r="C1048" s="2">
        <v>1</v>
      </c>
      <c r="D1048" s="2">
        <v>0</v>
      </c>
      <c r="E1048" s="2">
        <v>0</v>
      </c>
      <c r="F1048" s="2">
        <v>0</v>
      </c>
      <c r="G1048" s="2"/>
      <c r="H1048" s="3"/>
      <c r="I1048" s="3"/>
      <c r="J1048" s="2">
        <v>9</v>
      </c>
      <c r="K1048" s="3"/>
      <c r="L1048" s="2">
        <v>24</v>
      </c>
      <c r="M1048" s="2">
        <v>365</v>
      </c>
      <c r="N1048" s="2"/>
      <c r="O1048" s="3"/>
      <c r="P1048" s="3"/>
      <c r="Q1048" s="3"/>
      <c r="R1048" s="3"/>
      <c r="S1048" s="3"/>
      <c r="T1048" s="3"/>
      <c r="U1048" s="3"/>
    </row>
    <row r="1049" spans="3:21" x14ac:dyDescent="0.2">
      <c r="C1049" s="2">
        <v>0</v>
      </c>
      <c r="D1049" s="2">
        <v>0</v>
      </c>
      <c r="E1049" s="2">
        <v>1</v>
      </c>
      <c r="F1049" s="2">
        <v>0</v>
      </c>
      <c r="G1049" s="2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2">
        <v>3</v>
      </c>
      <c r="T1049" s="2">
        <v>20</v>
      </c>
      <c r="U1049" s="2">
        <v>150</v>
      </c>
    </row>
    <row r="1050" spans="3:21" x14ac:dyDescent="0.2">
      <c r="C1050" s="2">
        <v>0</v>
      </c>
      <c r="D1050" s="2">
        <v>0</v>
      </c>
      <c r="E1050" s="2">
        <v>0</v>
      </c>
      <c r="F1050" s="2">
        <v>1</v>
      </c>
      <c r="G1050" s="2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3:21" x14ac:dyDescent="0.2">
      <c r="C1051" s="2">
        <v>1</v>
      </c>
      <c r="D1051" s="2">
        <v>0</v>
      </c>
      <c r="E1051" s="2">
        <v>0</v>
      </c>
      <c r="F1051" s="2">
        <v>0</v>
      </c>
      <c r="G1051" s="2"/>
      <c r="H1051" s="3"/>
      <c r="I1051" s="3"/>
      <c r="J1051" s="2">
        <v>1</v>
      </c>
      <c r="K1051" s="2">
        <v>14</v>
      </c>
      <c r="L1051" s="2">
        <v>8</v>
      </c>
      <c r="M1051" s="2">
        <v>260</v>
      </c>
      <c r="N1051" s="2"/>
      <c r="O1051" s="3"/>
      <c r="P1051" s="3"/>
      <c r="Q1051" s="3"/>
      <c r="R1051" s="3"/>
      <c r="S1051" s="3"/>
      <c r="T1051" s="3"/>
      <c r="U1051" s="3"/>
    </row>
    <row r="1052" spans="3:21" x14ac:dyDescent="0.2">
      <c r="C1052" s="2">
        <v>0</v>
      </c>
      <c r="D1052" s="2">
        <v>0</v>
      </c>
      <c r="E1052" s="2">
        <v>0</v>
      </c>
      <c r="F1052" s="2">
        <v>1</v>
      </c>
      <c r="G1052" s="2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3:21" x14ac:dyDescent="0.2">
      <c r="C1053" s="2">
        <v>0</v>
      </c>
      <c r="D1053" s="2">
        <v>0</v>
      </c>
      <c r="E1053" s="2">
        <v>0</v>
      </c>
      <c r="F1053" s="2">
        <v>1</v>
      </c>
      <c r="G1053" s="2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3:21" x14ac:dyDescent="0.2">
      <c r="C1054" s="2">
        <v>0</v>
      </c>
      <c r="D1054" s="2">
        <v>0</v>
      </c>
      <c r="E1054" s="2">
        <v>0</v>
      </c>
      <c r="F1054" s="2">
        <v>1</v>
      </c>
      <c r="G1054" s="2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3:21" x14ac:dyDescent="0.2">
      <c r="C1055" s="2">
        <v>0</v>
      </c>
      <c r="D1055" s="2">
        <v>0</v>
      </c>
      <c r="E1055" s="2">
        <v>0</v>
      </c>
      <c r="F1055" s="2">
        <v>1</v>
      </c>
      <c r="G1055" s="2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3:21" x14ac:dyDescent="0.2">
      <c r="C1056" s="2">
        <v>1</v>
      </c>
      <c r="D1056" s="2">
        <v>0</v>
      </c>
      <c r="E1056" s="2">
        <v>0</v>
      </c>
      <c r="F1056" s="2">
        <v>0</v>
      </c>
      <c r="G1056" s="2"/>
      <c r="H1056" s="3"/>
      <c r="I1056" s="3"/>
      <c r="J1056" s="2">
        <v>9</v>
      </c>
      <c r="K1056" s="3"/>
      <c r="L1056" s="2">
        <v>24</v>
      </c>
      <c r="M1056" s="2">
        <v>365</v>
      </c>
      <c r="N1056" s="2"/>
      <c r="O1056" s="3"/>
      <c r="P1056" s="3"/>
      <c r="Q1056" s="3"/>
      <c r="R1056" s="3"/>
      <c r="S1056" s="3"/>
      <c r="T1056" s="3"/>
      <c r="U1056" s="3"/>
    </row>
    <row r="1057" spans="3:21" x14ac:dyDescent="0.2">
      <c r="C1057" s="2">
        <v>0</v>
      </c>
      <c r="D1057" s="2">
        <v>0</v>
      </c>
      <c r="E1057" s="2">
        <v>1</v>
      </c>
      <c r="F1057" s="2">
        <v>0</v>
      </c>
      <c r="G1057" s="2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2">
        <v>1</v>
      </c>
      <c r="T1057" s="2">
        <v>24</v>
      </c>
      <c r="U1057" s="2">
        <v>365</v>
      </c>
    </row>
    <row r="1058" spans="3:21" x14ac:dyDescent="0.2">
      <c r="C1058" s="2">
        <v>0</v>
      </c>
      <c r="D1058" s="2">
        <v>0</v>
      </c>
      <c r="E1058" s="2">
        <v>0</v>
      </c>
      <c r="F1058" s="2">
        <v>1</v>
      </c>
      <c r="G1058" s="2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3:21" x14ac:dyDescent="0.2">
      <c r="C1059" s="2">
        <v>0</v>
      </c>
      <c r="D1059" s="2">
        <v>0</v>
      </c>
      <c r="E1059" s="2">
        <v>0</v>
      </c>
      <c r="F1059" s="2">
        <v>1</v>
      </c>
      <c r="G1059" s="2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3:21" x14ac:dyDescent="0.2">
      <c r="C1060" s="2">
        <v>0</v>
      </c>
      <c r="D1060" s="2">
        <v>1</v>
      </c>
      <c r="E1060" s="2">
        <v>1</v>
      </c>
      <c r="F1060" s="2">
        <v>0</v>
      </c>
      <c r="G1060" s="2"/>
      <c r="H1060" s="3"/>
      <c r="I1060" s="3"/>
      <c r="J1060" s="3"/>
      <c r="K1060" s="3"/>
      <c r="L1060" s="3"/>
      <c r="M1060" s="3"/>
      <c r="N1060" s="3"/>
      <c r="O1060" s="2">
        <v>3</v>
      </c>
      <c r="P1060" s="2">
        <v>4</v>
      </c>
      <c r="Q1060" s="2">
        <v>60</v>
      </c>
      <c r="R1060" s="2"/>
      <c r="S1060" s="2">
        <v>3</v>
      </c>
      <c r="T1060" s="2">
        <v>6</v>
      </c>
      <c r="U1060" s="2">
        <v>60</v>
      </c>
    </row>
    <row r="1061" spans="3:21" x14ac:dyDescent="0.2">
      <c r="C1061" s="2">
        <v>0</v>
      </c>
      <c r="D1061" s="2">
        <v>0</v>
      </c>
      <c r="E1061" s="2">
        <v>0</v>
      </c>
      <c r="F1061" s="2">
        <v>1</v>
      </c>
      <c r="G1061" s="2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3:21" x14ac:dyDescent="0.2">
      <c r="C1062" s="2">
        <v>0</v>
      </c>
      <c r="D1062" s="2">
        <v>0</v>
      </c>
      <c r="E1062" s="2">
        <v>0</v>
      </c>
      <c r="F1062" s="2">
        <v>1</v>
      </c>
      <c r="G1062" s="2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3:21" x14ac:dyDescent="0.2">
      <c r="C1063" s="2">
        <v>0</v>
      </c>
      <c r="D1063" s="2">
        <v>0</v>
      </c>
      <c r="E1063" s="2">
        <v>0</v>
      </c>
      <c r="F1063" s="2">
        <v>1</v>
      </c>
      <c r="G1063" s="2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3:21" x14ac:dyDescent="0.2">
      <c r="C1064" s="2">
        <v>0</v>
      </c>
      <c r="D1064" s="2">
        <v>0</v>
      </c>
      <c r="E1064" s="2">
        <v>1</v>
      </c>
      <c r="F1064" s="2">
        <v>0</v>
      </c>
      <c r="G1064" s="2"/>
      <c r="H1064" s="2">
        <v>800</v>
      </c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2">
        <v>1</v>
      </c>
      <c r="T1064" s="2">
        <v>24</v>
      </c>
      <c r="U1064" s="2">
        <v>365</v>
      </c>
    </row>
    <row r="1065" spans="3:21" x14ac:dyDescent="0.2">
      <c r="C1065" s="2">
        <v>0</v>
      </c>
      <c r="D1065" s="2">
        <v>0</v>
      </c>
      <c r="E1065" s="2">
        <v>0</v>
      </c>
      <c r="F1065" s="2">
        <v>1</v>
      </c>
      <c r="G1065" s="2"/>
      <c r="H1065" s="3"/>
      <c r="I1065" s="2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3:21" x14ac:dyDescent="0.2">
      <c r="C1066" s="2">
        <v>0</v>
      </c>
      <c r="D1066" s="2">
        <v>0</v>
      </c>
      <c r="E1066" s="2">
        <v>0</v>
      </c>
      <c r="F1066" s="2">
        <v>1</v>
      </c>
      <c r="G1066" s="2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3:21" x14ac:dyDescent="0.2">
      <c r="C1067" s="2">
        <v>0</v>
      </c>
      <c r="D1067" s="2">
        <v>0</v>
      </c>
      <c r="E1067" s="2">
        <v>0</v>
      </c>
      <c r="F1067" s="2">
        <v>1</v>
      </c>
      <c r="G1067" s="2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3:21" x14ac:dyDescent="0.2">
      <c r="C1068" s="2">
        <v>0</v>
      </c>
      <c r="D1068" s="2">
        <v>0</v>
      </c>
      <c r="E1068" s="2">
        <v>0</v>
      </c>
      <c r="F1068" s="2">
        <v>1</v>
      </c>
      <c r="G1068" s="2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3:21" x14ac:dyDescent="0.2">
      <c r="C1069" s="2">
        <v>0</v>
      </c>
      <c r="D1069" s="2">
        <v>0</v>
      </c>
      <c r="E1069" s="2">
        <v>0</v>
      </c>
      <c r="F1069" s="2">
        <v>1</v>
      </c>
      <c r="G1069" s="2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3:21" x14ac:dyDescent="0.2">
      <c r="C1070" s="2">
        <v>0</v>
      </c>
      <c r="D1070" s="2">
        <v>0</v>
      </c>
      <c r="E1070" s="2">
        <v>0</v>
      </c>
      <c r="F1070" s="2">
        <v>1</v>
      </c>
      <c r="G1070" s="2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3:21" x14ac:dyDescent="0.2">
      <c r="C1071" s="2">
        <v>0</v>
      </c>
      <c r="D1071" s="2">
        <v>0</v>
      </c>
      <c r="E1071" s="2">
        <v>1</v>
      </c>
      <c r="F1071" s="2">
        <v>0</v>
      </c>
      <c r="G1071" s="2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2">
        <v>15</v>
      </c>
      <c r="T1071" s="2">
        <v>7</v>
      </c>
      <c r="U1071" s="2">
        <v>90</v>
      </c>
    </row>
    <row r="1072" spans="3:21" x14ac:dyDescent="0.2">
      <c r="C1072" s="2">
        <v>1</v>
      </c>
      <c r="D1072" s="2">
        <v>0</v>
      </c>
      <c r="E1072" s="2">
        <v>0</v>
      </c>
      <c r="F1072" s="2">
        <v>0</v>
      </c>
      <c r="G1072" s="2"/>
      <c r="H1072" s="3"/>
      <c r="I1072" s="3"/>
      <c r="J1072" s="2">
        <v>1</v>
      </c>
      <c r="K1072" s="2">
        <v>15</v>
      </c>
      <c r="L1072" s="2">
        <v>18</v>
      </c>
      <c r="M1072" s="2">
        <v>350</v>
      </c>
      <c r="N1072" s="2"/>
      <c r="O1072" s="3"/>
      <c r="P1072" s="3"/>
      <c r="Q1072" s="3"/>
      <c r="R1072" s="3"/>
      <c r="S1072" s="3"/>
      <c r="T1072" s="3"/>
      <c r="U1072" s="3"/>
    </row>
    <row r="1073" spans="3:21" x14ac:dyDescent="0.2">
      <c r="C1073" s="2">
        <v>0</v>
      </c>
      <c r="D1073" s="2">
        <v>0</v>
      </c>
      <c r="E1073" s="2">
        <v>0</v>
      </c>
      <c r="F1073" s="2">
        <v>1</v>
      </c>
      <c r="G1073" s="2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3:21" x14ac:dyDescent="0.2">
      <c r="C1074" s="2">
        <v>0</v>
      </c>
      <c r="D1074" s="2">
        <v>0</v>
      </c>
      <c r="E1074" s="2">
        <v>0</v>
      </c>
      <c r="F1074" s="2">
        <v>1</v>
      </c>
      <c r="G1074" s="2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3:21" x14ac:dyDescent="0.2">
      <c r="C1075" s="2">
        <v>0</v>
      </c>
      <c r="D1075" s="2">
        <v>0</v>
      </c>
      <c r="E1075" s="2">
        <v>0</v>
      </c>
      <c r="F1075" s="2">
        <v>1</v>
      </c>
      <c r="G1075" s="2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3:21" x14ac:dyDescent="0.2">
      <c r="C1076" s="2">
        <v>0</v>
      </c>
      <c r="D1076" s="2">
        <v>0</v>
      </c>
      <c r="E1076" s="2">
        <v>0</v>
      </c>
      <c r="F1076" s="2">
        <v>1</v>
      </c>
      <c r="G1076" s="2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3:21" x14ac:dyDescent="0.2">
      <c r="C1077" s="2">
        <v>0</v>
      </c>
      <c r="D1077" s="2">
        <v>0</v>
      </c>
      <c r="E1077" s="2">
        <v>0</v>
      </c>
      <c r="F1077" s="2">
        <v>1</v>
      </c>
      <c r="G1077" s="2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3:21" x14ac:dyDescent="0.2">
      <c r="C1078" s="2">
        <v>0</v>
      </c>
      <c r="D1078" s="2">
        <v>0</v>
      </c>
      <c r="E1078" s="2">
        <v>1</v>
      </c>
      <c r="F1078" s="2">
        <v>0</v>
      </c>
      <c r="G1078" s="2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2">
        <v>2</v>
      </c>
      <c r="T1078" s="2">
        <v>24</v>
      </c>
      <c r="U1078" s="2">
        <v>120</v>
      </c>
    </row>
    <row r="1079" spans="3:21" x14ac:dyDescent="0.2">
      <c r="C1079" s="2">
        <v>0</v>
      </c>
      <c r="D1079" s="2">
        <v>0</v>
      </c>
      <c r="E1079" s="2">
        <v>1</v>
      </c>
      <c r="F1079" s="2">
        <v>0</v>
      </c>
      <c r="G1079" s="2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2">
        <v>1</v>
      </c>
      <c r="T1079" s="2">
        <v>24</v>
      </c>
      <c r="U1079" s="2">
        <v>365</v>
      </c>
    </row>
    <row r="1080" spans="3:21" x14ac:dyDescent="0.2">
      <c r="C1080" s="2">
        <v>0</v>
      </c>
      <c r="D1080" s="2">
        <v>0</v>
      </c>
      <c r="E1080" s="2">
        <v>0</v>
      </c>
      <c r="F1080" s="2">
        <v>1</v>
      </c>
      <c r="G1080" s="2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3:21" x14ac:dyDescent="0.2">
      <c r="C1081" s="2">
        <v>0</v>
      </c>
      <c r="D1081" s="2">
        <v>0</v>
      </c>
      <c r="E1081" s="2">
        <v>0</v>
      </c>
      <c r="F1081" s="2">
        <v>1</v>
      </c>
      <c r="G1081" s="2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3:21" x14ac:dyDescent="0.2">
      <c r="C1082" s="2">
        <v>0</v>
      </c>
      <c r="D1082" s="2">
        <v>0</v>
      </c>
      <c r="E1082" s="2">
        <v>1</v>
      </c>
      <c r="F1082" s="2">
        <v>0</v>
      </c>
      <c r="G1082" s="2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2">
        <v>1</v>
      </c>
      <c r="T1082" s="2">
        <v>24</v>
      </c>
      <c r="U1082" s="2">
        <v>365</v>
      </c>
    </row>
    <row r="1083" spans="3:21" x14ac:dyDescent="0.2">
      <c r="C1083" s="2">
        <v>0</v>
      </c>
      <c r="D1083" s="2">
        <v>0</v>
      </c>
      <c r="E1083" s="2">
        <v>1</v>
      </c>
      <c r="F1083" s="2">
        <v>0</v>
      </c>
      <c r="G1083" s="2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2">
        <v>2</v>
      </c>
      <c r="T1083" s="2">
        <v>24</v>
      </c>
      <c r="U1083" s="2">
        <v>365</v>
      </c>
    </row>
    <row r="1084" spans="3:21" x14ac:dyDescent="0.2">
      <c r="C1084" s="2">
        <v>1</v>
      </c>
      <c r="D1084" s="2">
        <v>0</v>
      </c>
      <c r="E1084" s="2">
        <v>0</v>
      </c>
      <c r="F1084" s="2">
        <v>0</v>
      </c>
      <c r="G1084" s="2"/>
      <c r="H1084" s="3"/>
      <c r="I1084" s="3"/>
      <c r="J1084" s="2">
        <v>1</v>
      </c>
      <c r="K1084" s="2">
        <v>30</v>
      </c>
      <c r="L1084" s="2">
        <v>6</v>
      </c>
      <c r="M1084" s="2">
        <v>200</v>
      </c>
      <c r="N1084" s="2"/>
      <c r="O1084" s="3"/>
      <c r="P1084" s="3"/>
      <c r="Q1084" s="3"/>
      <c r="R1084" s="3"/>
      <c r="S1084" s="3"/>
      <c r="T1084" s="3"/>
      <c r="U1084" s="3"/>
    </row>
    <row r="1085" spans="3:21" x14ac:dyDescent="0.2">
      <c r="C1085" s="2">
        <v>1</v>
      </c>
      <c r="D1085" s="2">
        <v>0</v>
      </c>
      <c r="E1085" s="2">
        <v>0</v>
      </c>
      <c r="F1085" s="2">
        <v>0</v>
      </c>
      <c r="G1085" s="2"/>
      <c r="H1085" s="3"/>
      <c r="I1085" s="3"/>
      <c r="J1085" s="2">
        <v>1</v>
      </c>
      <c r="K1085" s="2">
        <v>2500</v>
      </c>
      <c r="L1085" s="2">
        <v>24</v>
      </c>
      <c r="M1085" s="2">
        <v>365</v>
      </c>
      <c r="N1085" s="2"/>
      <c r="O1085" s="3"/>
      <c r="P1085" s="3"/>
      <c r="Q1085" s="3"/>
      <c r="R1085" s="3"/>
      <c r="S1085" s="3"/>
      <c r="T1085" s="3"/>
      <c r="U1085" s="3"/>
    </row>
    <row r="1086" spans="3:21" x14ac:dyDescent="0.2">
      <c r="C1086" s="2">
        <v>0</v>
      </c>
      <c r="D1086" s="2">
        <v>0</v>
      </c>
      <c r="E1086" s="2">
        <v>0</v>
      </c>
      <c r="F1086" s="2">
        <v>1</v>
      </c>
      <c r="G1086" s="2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3:21" x14ac:dyDescent="0.2">
      <c r="C1087" s="2">
        <v>0</v>
      </c>
      <c r="D1087" s="2">
        <v>0</v>
      </c>
      <c r="E1087" s="2">
        <v>1</v>
      </c>
      <c r="F1087" s="2">
        <v>0</v>
      </c>
      <c r="G1087" s="2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2">
        <v>1</v>
      </c>
      <c r="T1087" s="2">
        <v>8</v>
      </c>
      <c r="U1087" s="2">
        <v>90</v>
      </c>
    </row>
    <row r="1088" spans="3:21" x14ac:dyDescent="0.2">
      <c r="C1088" s="2">
        <v>1</v>
      </c>
      <c r="D1088" s="2">
        <v>0</v>
      </c>
      <c r="E1088" s="2">
        <v>0</v>
      </c>
      <c r="F1088" s="2">
        <v>0</v>
      </c>
      <c r="G1088" s="2"/>
      <c r="H1088" s="3"/>
      <c r="I1088" s="3"/>
      <c r="J1088" s="2">
        <v>1</v>
      </c>
      <c r="K1088" s="2">
        <v>9</v>
      </c>
      <c r="L1088" s="2">
        <v>10</v>
      </c>
      <c r="M1088" s="2">
        <v>360</v>
      </c>
      <c r="N1088" s="2"/>
      <c r="O1088" s="3"/>
      <c r="P1088" s="3"/>
      <c r="Q1088" s="3"/>
      <c r="R1088" s="3"/>
      <c r="S1088" s="3"/>
      <c r="T1088" s="3"/>
      <c r="U1088" s="3"/>
    </row>
    <row r="1089" spans="3:21" x14ac:dyDescent="0.2">
      <c r="C1089" s="2">
        <v>0</v>
      </c>
      <c r="D1089" s="2">
        <v>0</v>
      </c>
      <c r="E1089" s="2">
        <v>0</v>
      </c>
      <c r="F1089" s="2">
        <v>1</v>
      </c>
      <c r="G1089" s="2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3:21" x14ac:dyDescent="0.2">
      <c r="C1090" s="2">
        <v>0</v>
      </c>
      <c r="D1090" s="2">
        <v>0</v>
      </c>
      <c r="E1090" s="2">
        <v>0</v>
      </c>
      <c r="F1090" s="2">
        <v>1</v>
      </c>
      <c r="G1090" s="2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3:21" x14ac:dyDescent="0.2">
      <c r="C1091" s="2">
        <v>0</v>
      </c>
      <c r="D1091" s="2">
        <v>0</v>
      </c>
      <c r="E1091" s="2">
        <v>1</v>
      </c>
      <c r="F1091" s="2">
        <v>0</v>
      </c>
      <c r="G1091" s="2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2">
        <v>1</v>
      </c>
      <c r="T1091" s="2">
        <v>24</v>
      </c>
      <c r="U1091" s="2">
        <v>365</v>
      </c>
    </row>
    <row r="1092" spans="3:21" x14ac:dyDescent="0.2">
      <c r="C1092" s="2">
        <v>0</v>
      </c>
      <c r="D1092" s="2">
        <v>0</v>
      </c>
      <c r="E1092" s="2">
        <v>0</v>
      </c>
      <c r="F1092" s="2">
        <v>1</v>
      </c>
      <c r="G1092" s="2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3:21" x14ac:dyDescent="0.2">
      <c r="C1093" s="2">
        <v>1</v>
      </c>
      <c r="D1093" s="2">
        <v>0</v>
      </c>
      <c r="E1093" s="2">
        <v>0</v>
      </c>
      <c r="F1093" s="2">
        <v>0</v>
      </c>
      <c r="G1093" s="2"/>
      <c r="H1093" s="3"/>
      <c r="I1093" s="3"/>
      <c r="J1093" s="2">
        <v>1</v>
      </c>
      <c r="K1093" s="2">
        <v>12</v>
      </c>
      <c r="L1093" s="2">
        <v>8</v>
      </c>
      <c r="M1093" s="2">
        <v>240</v>
      </c>
      <c r="N1093" s="2"/>
      <c r="O1093" s="3"/>
      <c r="P1093" s="3"/>
      <c r="Q1093" s="3"/>
      <c r="R1093" s="3"/>
      <c r="S1093" s="3"/>
      <c r="T1093" s="3"/>
      <c r="U1093" s="3"/>
    </row>
    <row r="1094" spans="3:21" x14ac:dyDescent="0.2">
      <c r="C1094" s="2">
        <v>0</v>
      </c>
      <c r="D1094" s="2">
        <v>0</v>
      </c>
      <c r="E1094" s="2">
        <v>0</v>
      </c>
      <c r="F1094" s="2">
        <v>1</v>
      </c>
      <c r="G1094" s="2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3:21" x14ac:dyDescent="0.2">
      <c r="C1095" s="2">
        <v>1</v>
      </c>
      <c r="D1095" s="2">
        <v>0</v>
      </c>
      <c r="E1095" s="2">
        <v>0</v>
      </c>
      <c r="F1095" s="2">
        <v>0</v>
      </c>
      <c r="G1095" s="2"/>
      <c r="H1095" s="3"/>
      <c r="I1095" s="3"/>
      <c r="J1095" s="2">
        <v>9</v>
      </c>
      <c r="K1095" s="3"/>
      <c r="L1095" s="2">
        <v>24</v>
      </c>
      <c r="M1095" s="2">
        <v>365</v>
      </c>
      <c r="N1095" s="2"/>
      <c r="O1095" s="3"/>
      <c r="P1095" s="3"/>
      <c r="Q1095" s="3"/>
      <c r="R1095" s="3"/>
      <c r="S1095" s="3"/>
      <c r="T1095" s="3"/>
      <c r="U1095" s="3"/>
    </row>
    <row r="1096" spans="3:21" x14ac:dyDescent="0.2">
      <c r="C1096" s="2">
        <v>1</v>
      </c>
      <c r="D1096" s="2">
        <v>0</v>
      </c>
      <c r="E1096" s="2">
        <v>0</v>
      </c>
      <c r="F1096" s="2">
        <v>0</v>
      </c>
      <c r="G1096" s="2"/>
      <c r="H1096" s="3"/>
      <c r="I1096" s="3"/>
      <c r="J1096" s="2">
        <v>1</v>
      </c>
      <c r="K1096" s="2">
        <v>85</v>
      </c>
      <c r="L1096" s="2">
        <v>24</v>
      </c>
      <c r="M1096" s="2">
        <v>365</v>
      </c>
      <c r="N1096" s="2"/>
      <c r="O1096" s="3"/>
      <c r="P1096" s="3"/>
      <c r="Q1096" s="3"/>
      <c r="R1096" s="3"/>
      <c r="S1096" s="3"/>
      <c r="T1096" s="3"/>
      <c r="U1096" s="3"/>
    </row>
    <row r="1097" spans="3:21" x14ac:dyDescent="0.2">
      <c r="C1097" s="2">
        <v>1</v>
      </c>
      <c r="D1097" s="2">
        <v>0</v>
      </c>
      <c r="E1097" s="2">
        <v>0</v>
      </c>
      <c r="F1097" s="2">
        <v>0</v>
      </c>
      <c r="G1097" s="2"/>
      <c r="H1097" s="3"/>
      <c r="I1097" s="3"/>
      <c r="J1097" s="2">
        <v>1</v>
      </c>
      <c r="K1097" s="2">
        <v>95</v>
      </c>
      <c r="L1097" s="2">
        <v>12</v>
      </c>
      <c r="M1097" s="2">
        <v>360</v>
      </c>
      <c r="N1097" s="2"/>
      <c r="O1097" s="3"/>
      <c r="P1097" s="3"/>
      <c r="Q1097" s="3"/>
      <c r="R1097" s="3"/>
      <c r="S1097" s="3"/>
      <c r="T1097" s="3"/>
      <c r="U1097" s="3"/>
    </row>
    <row r="1098" spans="3:21" x14ac:dyDescent="0.2">
      <c r="C1098" s="2">
        <v>0</v>
      </c>
      <c r="D1098" s="2">
        <v>0</v>
      </c>
      <c r="E1098" s="2">
        <v>0</v>
      </c>
      <c r="F1098" s="2">
        <v>1</v>
      </c>
      <c r="G1098" s="2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3:21" x14ac:dyDescent="0.2">
      <c r="C1099" s="2">
        <v>0</v>
      </c>
      <c r="D1099" s="2">
        <v>0</v>
      </c>
      <c r="E1099" s="2">
        <v>0</v>
      </c>
      <c r="F1099" s="2">
        <v>1</v>
      </c>
      <c r="G1099" s="2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3:21" x14ac:dyDescent="0.2">
      <c r="C1100" s="2">
        <v>0</v>
      </c>
      <c r="D1100" s="2">
        <v>0</v>
      </c>
      <c r="E1100" s="2">
        <v>0</v>
      </c>
      <c r="F1100" s="2">
        <v>1</v>
      </c>
      <c r="G1100" s="2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3:21" x14ac:dyDescent="0.2">
      <c r="C1101" s="2">
        <v>0</v>
      </c>
      <c r="D1101" s="2">
        <v>0</v>
      </c>
      <c r="E1101" s="2">
        <v>0</v>
      </c>
      <c r="F1101" s="2">
        <v>1</v>
      </c>
      <c r="G1101" s="2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3:21" x14ac:dyDescent="0.2">
      <c r="C1102" s="2">
        <v>1</v>
      </c>
      <c r="D1102" s="2">
        <v>0</v>
      </c>
      <c r="E1102" s="2">
        <v>0</v>
      </c>
      <c r="F1102" s="2">
        <v>0</v>
      </c>
      <c r="G1102" s="2"/>
      <c r="H1102" s="3"/>
      <c r="I1102" s="3"/>
      <c r="J1102" s="2">
        <v>1</v>
      </c>
      <c r="K1102" s="2">
        <v>90</v>
      </c>
      <c r="L1102" s="2">
        <v>24</v>
      </c>
      <c r="M1102" s="2">
        <v>365</v>
      </c>
      <c r="N1102" s="2"/>
      <c r="O1102" s="3"/>
      <c r="P1102" s="3"/>
      <c r="Q1102" s="3"/>
      <c r="R1102" s="3"/>
      <c r="S1102" s="3"/>
      <c r="T1102" s="3"/>
      <c r="U1102" s="3"/>
    </row>
    <row r="1103" spans="3:21" x14ac:dyDescent="0.2">
      <c r="C1103" s="2">
        <v>0</v>
      </c>
      <c r="D1103" s="2">
        <v>0</v>
      </c>
      <c r="E1103" s="2">
        <v>0</v>
      </c>
      <c r="F1103" s="2">
        <v>1</v>
      </c>
      <c r="G1103" s="2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3:21" x14ac:dyDescent="0.2">
      <c r="C1104" s="2">
        <v>0</v>
      </c>
      <c r="D1104" s="2">
        <v>0</v>
      </c>
      <c r="E1104" s="2">
        <v>0</v>
      </c>
      <c r="F1104" s="2">
        <v>1</v>
      </c>
      <c r="G1104" s="2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3:21" x14ac:dyDescent="0.2">
      <c r="C1105" s="2">
        <v>0</v>
      </c>
      <c r="D1105" s="2">
        <v>0</v>
      </c>
      <c r="E1105" s="2">
        <v>0</v>
      </c>
      <c r="F1105" s="2">
        <v>1</v>
      </c>
      <c r="G1105" s="2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6" spans="3:21" x14ac:dyDescent="0.2">
      <c r="C1106" s="2">
        <v>0</v>
      </c>
      <c r="D1106" s="2">
        <v>0</v>
      </c>
      <c r="E1106" s="2">
        <v>0</v>
      </c>
      <c r="F1106" s="2">
        <v>1</v>
      </c>
      <c r="G1106" s="2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</row>
    <row r="1107" spans="3:21" x14ac:dyDescent="0.2">
      <c r="C1107" s="2">
        <v>0</v>
      </c>
      <c r="D1107" s="2">
        <v>0</v>
      </c>
      <c r="E1107" s="2">
        <v>0</v>
      </c>
      <c r="F1107" s="2">
        <v>1</v>
      </c>
      <c r="G1107" s="2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</row>
    <row r="1108" spans="3:21" x14ac:dyDescent="0.2">
      <c r="C1108" s="2">
        <v>0</v>
      </c>
      <c r="D1108" s="2">
        <v>0</v>
      </c>
      <c r="E1108" s="2">
        <v>0</v>
      </c>
      <c r="F1108" s="2">
        <v>1</v>
      </c>
      <c r="G1108" s="2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</row>
    <row r="1109" spans="3:21" x14ac:dyDescent="0.2">
      <c r="C1109" s="2">
        <v>0</v>
      </c>
      <c r="D1109" s="2">
        <v>0</v>
      </c>
      <c r="E1109" s="2">
        <v>1</v>
      </c>
      <c r="F1109" s="2">
        <v>0</v>
      </c>
      <c r="G1109" s="2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2">
        <v>1</v>
      </c>
      <c r="T1109" s="2">
        <v>24</v>
      </c>
      <c r="U1109" s="2">
        <v>365</v>
      </c>
    </row>
    <row r="1110" spans="3:21" x14ac:dyDescent="0.2">
      <c r="C1110" s="2">
        <v>1</v>
      </c>
      <c r="D1110" s="2">
        <v>0</v>
      </c>
      <c r="E1110" s="2">
        <v>0</v>
      </c>
      <c r="F1110" s="2">
        <v>0</v>
      </c>
      <c r="G1110" s="2"/>
      <c r="H1110" s="3"/>
      <c r="I1110" s="3"/>
      <c r="J1110" s="2">
        <v>9</v>
      </c>
      <c r="K1110" s="3"/>
      <c r="L1110" s="2">
        <v>24</v>
      </c>
      <c r="M1110" s="2">
        <v>365</v>
      </c>
      <c r="N1110" s="2"/>
      <c r="O1110" s="3"/>
      <c r="P1110" s="3"/>
      <c r="Q1110" s="3"/>
      <c r="R1110" s="3"/>
      <c r="S1110" s="3"/>
      <c r="T1110" s="3"/>
      <c r="U1110" s="3"/>
    </row>
    <row r="1111" spans="3:21" x14ac:dyDescent="0.2">
      <c r="C1111" s="2">
        <v>0</v>
      </c>
      <c r="D1111" s="2">
        <v>0</v>
      </c>
      <c r="E1111" s="2">
        <v>0</v>
      </c>
      <c r="F1111" s="2">
        <v>1</v>
      </c>
      <c r="G1111" s="2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</row>
    <row r="1112" spans="3:21" x14ac:dyDescent="0.2">
      <c r="C1112" s="2">
        <v>0</v>
      </c>
      <c r="D1112" s="2">
        <v>0</v>
      </c>
      <c r="E1112" s="2">
        <v>0</v>
      </c>
      <c r="F1112" s="2">
        <v>1</v>
      </c>
      <c r="G1112" s="2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</row>
    <row r="1113" spans="3:21" x14ac:dyDescent="0.2">
      <c r="C1113" s="2">
        <v>0</v>
      </c>
      <c r="D1113" s="2">
        <v>0</v>
      </c>
      <c r="E1113" s="2">
        <v>0</v>
      </c>
      <c r="F1113" s="2">
        <v>1</v>
      </c>
      <c r="G1113" s="2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</row>
    <row r="1114" spans="3:21" x14ac:dyDescent="0.2">
      <c r="C1114" s="2">
        <v>1</v>
      </c>
      <c r="D1114" s="2">
        <v>0</v>
      </c>
      <c r="E1114" s="2">
        <v>0</v>
      </c>
      <c r="F1114" s="2">
        <v>0</v>
      </c>
      <c r="G1114" s="2"/>
      <c r="H1114" s="3"/>
      <c r="I1114" s="3"/>
      <c r="J1114" s="2">
        <v>1</v>
      </c>
      <c r="K1114" s="2">
        <v>180</v>
      </c>
      <c r="L1114" s="2">
        <v>24</v>
      </c>
      <c r="M1114" s="2">
        <v>365</v>
      </c>
      <c r="N1114" s="2"/>
      <c r="O1114" s="3"/>
      <c r="P1114" s="3"/>
      <c r="Q1114" s="3"/>
      <c r="R1114" s="3"/>
      <c r="S1114" s="3"/>
      <c r="T1114" s="3"/>
      <c r="U1114" s="3"/>
    </row>
    <row r="1115" spans="3:21" x14ac:dyDescent="0.2">
      <c r="C1115" s="2">
        <v>0</v>
      </c>
      <c r="D1115" s="2">
        <v>0</v>
      </c>
      <c r="E1115" s="2">
        <v>0</v>
      </c>
      <c r="F1115" s="2">
        <v>1</v>
      </c>
      <c r="G1115" s="2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</row>
    <row r="1116" spans="3:21" x14ac:dyDescent="0.2">
      <c r="C1116" s="2">
        <v>0</v>
      </c>
      <c r="D1116" s="2">
        <v>1</v>
      </c>
      <c r="E1116" s="2">
        <v>0</v>
      </c>
      <c r="F1116" s="2">
        <v>0</v>
      </c>
      <c r="G1116" s="2"/>
      <c r="H1116" s="3"/>
      <c r="I1116" s="3"/>
      <c r="J1116" s="3"/>
      <c r="K1116" s="3"/>
      <c r="L1116" s="3"/>
      <c r="M1116" s="3"/>
      <c r="N1116" s="3"/>
      <c r="O1116" s="2">
        <v>1</v>
      </c>
      <c r="P1116" s="2">
        <v>24</v>
      </c>
      <c r="Q1116" s="2">
        <v>80</v>
      </c>
      <c r="R1116" s="2"/>
      <c r="S1116" s="3"/>
      <c r="T1116" s="3"/>
      <c r="U1116" s="3"/>
    </row>
    <row r="1117" spans="3:21" x14ac:dyDescent="0.2">
      <c r="C1117" s="2">
        <v>0</v>
      </c>
      <c r="D1117" s="2">
        <v>0</v>
      </c>
      <c r="E1117" s="2">
        <v>0</v>
      </c>
      <c r="F1117" s="2">
        <v>1</v>
      </c>
      <c r="G1117" s="2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</row>
    <row r="1118" spans="3:21" x14ac:dyDescent="0.2">
      <c r="C1118" s="2">
        <v>0</v>
      </c>
      <c r="D1118" s="2">
        <v>0</v>
      </c>
      <c r="E1118" s="2">
        <v>0</v>
      </c>
      <c r="F1118" s="2">
        <v>1</v>
      </c>
      <c r="G1118" s="2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19" spans="3:21" x14ac:dyDescent="0.2">
      <c r="C1119" s="2">
        <v>1</v>
      </c>
      <c r="D1119" s="2">
        <v>0</v>
      </c>
      <c r="E1119" s="2">
        <v>0</v>
      </c>
      <c r="F1119" s="2">
        <v>0</v>
      </c>
      <c r="G1119" s="2"/>
      <c r="H1119" s="3"/>
      <c r="I1119" s="3"/>
      <c r="J1119" s="2">
        <v>9</v>
      </c>
      <c r="K1119" s="3"/>
      <c r="L1119" s="2">
        <v>24</v>
      </c>
      <c r="M1119" s="2">
        <v>150</v>
      </c>
      <c r="N1119" s="2"/>
      <c r="O1119" s="3"/>
      <c r="P1119" s="3"/>
      <c r="Q1119" s="3"/>
      <c r="R1119" s="3"/>
      <c r="S1119" s="3"/>
      <c r="T1119" s="3"/>
      <c r="U1119" s="3"/>
    </row>
    <row r="1120" spans="3:21" x14ac:dyDescent="0.2">
      <c r="C1120" s="2">
        <v>0</v>
      </c>
      <c r="D1120" s="2">
        <v>0</v>
      </c>
      <c r="E1120" s="2">
        <v>1</v>
      </c>
      <c r="F1120" s="2">
        <v>0</v>
      </c>
      <c r="G1120" s="2"/>
      <c r="H1120" s="2">
        <v>100</v>
      </c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2">
        <v>1</v>
      </c>
      <c r="T1120" s="2">
        <v>24</v>
      </c>
      <c r="U1120" s="2">
        <v>365</v>
      </c>
    </row>
    <row r="1121" spans="3:21" x14ac:dyDescent="0.2">
      <c r="C1121" s="2">
        <v>0</v>
      </c>
      <c r="D1121" s="2">
        <v>0</v>
      </c>
      <c r="E1121" s="2">
        <v>0</v>
      </c>
      <c r="F1121" s="2">
        <v>1</v>
      </c>
      <c r="G1121" s="2"/>
      <c r="H1121" s="3"/>
      <c r="I1121" s="2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</row>
    <row r="1122" spans="3:21" x14ac:dyDescent="0.2">
      <c r="C1122" s="2">
        <v>1</v>
      </c>
      <c r="D1122" s="2">
        <v>0</v>
      </c>
      <c r="E1122" s="2">
        <v>0</v>
      </c>
      <c r="F1122" s="2">
        <v>0</v>
      </c>
      <c r="G1122" s="2"/>
      <c r="H1122" s="3"/>
      <c r="I1122" s="3"/>
      <c r="J1122" s="2">
        <v>9</v>
      </c>
      <c r="K1122" s="3"/>
      <c r="L1122" s="2">
        <v>10</v>
      </c>
      <c r="M1122" s="2">
        <v>250</v>
      </c>
      <c r="N1122" s="2"/>
      <c r="O1122" s="3"/>
      <c r="P1122" s="3"/>
      <c r="Q1122" s="3"/>
      <c r="R1122" s="3"/>
      <c r="S1122" s="3"/>
      <c r="T1122" s="3"/>
      <c r="U1122" s="3"/>
    </row>
    <row r="1123" spans="3:21" x14ac:dyDescent="0.2">
      <c r="C1123" s="2">
        <v>1</v>
      </c>
      <c r="D1123" s="2">
        <v>0</v>
      </c>
      <c r="E1123" s="2">
        <v>0</v>
      </c>
      <c r="F1123" s="2">
        <v>0</v>
      </c>
      <c r="G1123" s="2"/>
      <c r="H1123" s="3"/>
      <c r="I1123" s="3"/>
      <c r="J1123" s="2">
        <v>9</v>
      </c>
      <c r="K1123" s="3"/>
      <c r="L1123" s="2">
        <v>4</v>
      </c>
      <c r="M1123" s="2">
        <v>60</v>
      </c>
      <c r="N1123" s="2"/>
      <c r="O1123" s="3"/>
      <c r="P1123" s="3"/>
      <c r="Q1123" s="3"/>
      <c r="R1123" s="3"/>
      <c r="S1123" s="3"/>
      <c r="T1123" s="3"/>
      <c r="U1123" s="3"/>
    </row>
    <row r="1124" spans="3:21" x14ac:dyDescent="0.2">
      <c r="C1124" s="2">
        <v>0</v>
      </c>
      <c r="D1124" s="2">
        <v>0</v>
      </c>
      <c r="E1124" s="2">
        <v>1</v>
      </c>
      <c r="F1124" s="2">
        <v>0</v>
      </c>
      <c r="G1124" s="2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2">
        <v>1</v>
      </c>
      <c r="T1124" s="2">
        <v>24</v>
      </c>
      <c r="U1124" s="2">
        <v>365</v>
      </c>
    </row>
    <row r="1125" spans="3:21" x14ac:dyDescent="0.2">
      <c r="C1125" s="2">
        <v>0</v>
      </c>
      <c r="D1125" s="2">
        <v>0</v>
      </c>
      <c r="E1125" s="2">
        <v>0</v>
      </c>
      <c r="F1125" s="2">
        <v>1</v>
      </c>
      <c r="G1125" s="2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</row>
    <row r="1126" spans="3:21" x14ac:dyDescent="0.2">
      <c r="C1126" s="2">
        <v>0</v>
      </c>
      <c r="D1126" s="2">
        <v>0</v>
      </c>
      <c r="E1126" s="2">
        <v>0</v>
      </c>
      <c r="F1126" s="2">
        <v>1</v>
      </c>
      <c r="G1126" s="2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</row>
    <row r="1127" spans="3:21" x14ac:dyDescent="0.2">
      <c r="C1127" s="2">
        <v>0</v>
      </c>
      <c r="D1127" s="2">
        <v>0</v>
      </c>
      <c r="E1127" s="2">
        <v>0</v>
      </c>
      <c r="F1127" s="2">
        <v>1</v>
      </c>
      <c r="G1127" s="2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</row>
    <row r="1128" spans="3:21" x14ac:dyDescent="0.2">
      <c r="C1128" s="2">
        <v>0</v>
      </c>
      <c r="D1128" s="2">
        <v>0</v>
      </c>
      <c r="E1128" s="2">
        <v>1</v>
      </c>
      <c r="F1128" s="2">
        <v>0</v>
      </c>
      <c r="G1128" s="2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2">
        <v>1</v>
      </c>
      <c r="T1128" s="2">
        <v>24</v>
      </c>
      <c r="U1128" s="2">
        <v>365</v>
      </c>
    </row>
    <row r="1129" spans="3:21" x14ac:dyDescent="0.2">
      <c r="C1129" s="2">
        <v>0</v>
      </c>
      <c r="D1129" s="2">
        <v>0</v>
      </c>
      <c r="E1129" s="2">
        <v>0</v>
      </c>
      <c r="F1129" s="2">
        <v>1</v>
      </c>
      <c r="G1129" s="2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</row>
    <row r="1130" spans="3:21" x14ac:dyDescent="0.2">
      <c r="C1130" s="2">
        <v>0</v>
      </c>
      <c r="D1130" s="2">
        <v>0</v>
      </c>
      <c r="E1130" s="2">
        <v>0</v>
      </c>
      <c r="F1130" s="2">
        <v>1</v>
      </c>
      <c r="G1130" s="2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3:21" x14ac:dyDescent="0.2">
      <c r="C1131" s="2">
        <v>0</v>
      </c>
      <c r="D1131" s="2">
        <v>0</v>
      </c>
      <c r="E1131" s="2">
        <v>0</v>
      </c>
      <c r="F1131" s="2">
        <v>1</v>
      </c>
      <c r="G1131" s="2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3:21" x14ac:dyDescent="0.2">
      <c r="C1132" s="2">
        <v>1</v>
      </c>
      <c r="D1132" s="2">
        <v>0</v>
      </c>
      <c r="E1132" s="2">
        <v>0</v>
      </c>
      <c r="F1132" s="2">
        <v>0</v>
      </c>
      <c r="G1132" s="2"/>
      <c r="H1132" s="3"/>
      <c r="I1132" s="3"/>
      <c r="J1132" s="2">
        <v>1</v>
      </c>
      <c r="K1132" s="2">
        <v>80</v>
      </c>
      <c r="L1132" s="2">
        <v>7</v>
      </c>
      <c r="M1132" s="2">
        <v>200</v>
      </c>
      <c r="N1132" s="2"/>
      <c r="O1132" s="3"/>
      <c r="P1132" s="3"/>
      <c r="Q1132" s="3"/>
      <c r="R1132" s="3"/>
      <c r="S1132" s="3"/>
      <c r="T1132" s="3"/>
      <c r="U1132" s="3"/>
    </row>
    <row r="1133" spans="3:21" x14ac:dyDescent="0.2">
      <c r="C1133" s="2">
        <v>0</v>
      </c>
      <c r="D1133" s="2">
        <v>0</v>
      </c>
      <c r="E1133" s="2">
        <v>0</v>
      </c>
      <c r="F1133" s="2">
        <v>1</v>
      </c>
      <c r="G1133" s="2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</row>
    <row r="1134" spans="3:21" x14ac:dyDescent="0.2">
      <c r="C1134" s="2">
        <v>1</v>
      </c>
      <c r="D1134" s="2">
        <v>0</v>
      </c>
      <c r="E1134" s="2">
        <v>0</v>
      </c>
      <c r="F1134" s="2">
        <v>0</v>
      </c>
      <c r="G1134" s="2"/>
      <c r="H1134" s="3"/>
      <c r="I1134" s="3"/>
      <c r="J1134" s="2">
        <v>1</v>
      </c>
      <c r="K1134" s="2">
        <v>1800</v>
      </c>
      <c r="L1134" s="2">
        <v>24</v>
      </c>
      <c r="M1134" s="2">
        <v>365</v>
      </c>
      <c r="N1134" s="2"/>
      <c r="O1134" s="3"/>
      <c r="P1134" s="3"/>
      <c r="Q1134" s="3"/>
      <c r="R1134" s="3"/>
      <c r="S1134" s="3"/>
      <c r="T1134" s="3"/>
      <c r="U1134" s="3"/>
    </row>
    <row r="1135" spans="3:21" x14ac:dyDescent="0.2">
      <c r="C1135" s="2">
        <v>0</v>
      </c>
      <c r="D1135" s="2">
        <v>0</v>
      </c>
      <c r="E1135" s="2">
        <v>0</v>
      </c>
      <c r="F1135" s="2">
        <v>1</v>
      </c>
      <c r="G1135" s="2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</row>
    <row r="1136" spans="3:21" x14ac:dyDescent="0.2">
      <c r="C1136" s="2">
        <v>1</v>
      </c>
      <c r="D1136" s="2">
        <v>0</v>
      </c>
      <c r="E1136" s="2">
        <v>0</v>
      </c>
      <c r="F1136" s="2">
        <v>0</v>
      </c>
      <c r="G1136" s="2"/>
      <c r="H1136" s="3"/>
      <c r="I1136" s="3"/>
      <c r="J1136" s="2">
        <v>1</v>
      </c>
      <c r="K1136" s="2">
        <v>235</v>
      </c>
      <c r="L1136" s="2">
        <v>10</v>
      </c>
      <c r="M1136" s="2">
        <v>360</v>
      </c>
      <c r="N1136" s="2"/>
      <c r="O1136" s="3"/>
      <c r="P1136" s="3"/>
      <c r="Q1136" s="3"/>
      <c r="R1136" s="3"/>
      <c r="S1136" s="3"/>
      <c r="T1136" s="3"/>
      <c r="U1136" s="3"/>
    </row>
    <row r="1137" spans="3:21" x14ac:dyDescent="0.2">
      <c r="C1137" s="2">
        <v>0</v>
      </c>
      <c r="D1137" s="2">
        <v>0</v>
      </c>
      <c r="E1137" s="2">
        <v>0</v>
      </c>
      <c r="F1137" s="2">
        <v>1</v>
      </c>
      <c r="G1137" s="2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</row>
    <row r="1138" spans="3:21" x14ac:dyDescent="0.2">
      <c r="C1138" s="2">
        <v>1</v>
      </c>
      <c r="D1138" s="2">
        <v>0</v>
      </c>
      <c r="E1138" s="2">
        <v>0</v>
      </c>
      <c r="F1138" s="2">
        <v>0</v>
      </c>
      <c r="G1138" s="2"/>
      <c r="H1138" s="3"/>
      <c r="I1138" s="3"/>
      <c r="J1138" s="2">
        <v>1</v>
      </c>
      <c r="K1138" s="2">
        <v>26</v>
      </c>
      <c r="L1138" s="2">
        <v>16</v>
      </c>
      <c r="M1138" s="2">
        <v>230</v>
      </c>
      <c r="N1138" s="2"/>
      <c r="O1138" s="3"/>
      <c r="P1138" s="3"/>
      <c r="Q1138" s="3"/>
      <c r="R1138" s="3"/>
      <c r="S1138" s="3"/>
      <c r="T1138" s="3"/>
      <c r="U1138" s="3"/>
    </row>
    <row r="1139" spans="3:21" x14ac:dyDescent="0.2">
      <c r="C1139" s="2">
        <v>0</v>
      </c>
      <c r="D1139" s="2">
        <v>0</v>
      </c>
      <c r="E1139" s="2">
        <v>0</v>
      </c>
      <c r="F1139" s="2">
        <v>1</v>
      </c>
      <c r="G1139" s="2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</row>
    <row r="1140" spans="3:21" x14ac:dyDescent="0.2">
      <c r="C1140" s="2">
        <v>0</v>
      </c>
      <c r="D1140" s="2">
        <v>1</v>
      </c>
      <c r="E1140" s="2">
        <v>0</v>
      </c>
      <c r="F1140" s="2">
        <v>0</v>
      </c>
      <c r="G1140" s="2"/>
      <c r="H1140" s="3"/>
      <c r="I1140" s="3"/>
      <c r="J1140" s="3"/>
      <c r="K1140" s="3"/>
      <c r="L1140" s="3"/>
      <c r="M1140" s="3"/>
      <c r="N1140" s="3"/>
      <c r="O1140" s="2">
        <v>2</v>
      </c>
      <c r="P1140" s="2">
        <v>4</v>
      </c>
      <c r="Q1140" s="2">
        <v>100</v>
      </c>
      <c r="R1140" s="2"/>
      <c r="S1140" s="3"/>
      <c r="T1140" s="3"/>
      <c r="U1140" s="3"/>
    </row>
    <row r="1141" spans="3:21" x14ac:dyDescent="0.2">
      <c r="C1141" s="2">
        <v>0</v>
      </c>
      <c r="D1141" s="2">
        <v>0</v>
      </c>
      <c r="E1141" s="2">
        <v>0</v>
      </c>
      <c r="F1141" s="2">
        <v>1</v>
      </c>
      <c r="G1141" s="2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</row>
    <row r="1142" spans="3:21" x14ac:dyDescent="0.2">
      <c r="C1142" s="2">
        <v>0</v>
      </c>
      <c r="D1142" s="2">
        <v>0</v>
      </c>
      <c r="E1142" s="2">
        <v>1</v>
      </c>
      <c r="F1142" s="2">
        <v>0</v>
      </c>
      <c r="G1142" s="2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2">
        <v>1</v>
      </c>
      <c r="T1142" s="2">
        <v>24</v>
      </c>
      <c r="U1142" s="2">
        <v>365</v>
      </c>
    </row>
    <row r="1143" spans="3:21" x14ac:dyDescent="0.2">
      <c r="C1143" s="2">
        <v>0</v>
      </c>
      <c r="D1143" s="2">
        <v>0</v>
      </c>
      <c r="E1143" s="2">
        <v>0</v>
      </c>
      <c r="F1143" s="2">
        <v>1</v>
      </c>
      <c r="G1143" s="2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</row>
    <row r="1144" spans="3:21" x14ac:dyDescent="0.2">
      <c r="C1144" s="2">
        <v>0</v>
      </c>
      <c r="D1144" s="2">
        <v>0</v>
      </c>
      <c r="E1144" s="2">
        <v>0</v>
      </c>
      <c r="F1144" s="2">
        <v>1</v>
      </c>
      <c r="G1144" s="2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</row>
    <row r="1145" spans="3:21" x14ac:dyDescent="0.2">
      <c r="C1145" s="2">
        <v>0</v>
      </c>
      <c r="D1145" s="2">
        <v>0</v>
      </c>
      <c r="E1145" s="2">
        <v>0</v>
      </c>
      <c r="F1145" s="2">
        <v>1</v>
      </c>
      <c r="G1145" s="2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</row>
    <row r="1146" spans="3:21" x14ac:dyDescent="0.2">
      <c r="C1146" s="2">
        <v>0</v>
      </c>
      <c r="D1146" s="2">
        <v>0</v>
      </c>
      <c r="E1146" s="2">
        <v>0</v>
      </c>
      <c r="F1146" s="2">
        <v>1</v>
      </c>
      <c r="G1146" s="2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</row>
    <row r="1147" spans="3:21" x14ac:dyDescent="0.2">
      <c r="C1147" s="2">
        <v>0</v>
      </c>
      <c r="D1147" s="2">
        <v>0</v>
      </c>
      <c r="E1147" s="2">
        <v>0</v>
      </c>
      <c r="F1147" s="2">
        <v>1</v>
      </c>
      <c r="G1147" s="2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</row>
    <row r="1148" spans="3:21" x14ac:dyDescent="0.2">
      <c r="C1148" s="2">
        <v>0</v>
      </c>
      <c r="D1148" s="2">
        <v>0</v>
      </c>
      <c r="E1148" s="2">
        <v>0</v>
      </c>
      <c r="F1148" s="2">
        <v>1</v>
      </c>
      <c r="G1148" s="2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49" spans="3:21" x14ac:dyDescent="0.2">
      <c r="C1149" s="2">
        <v>1</v>
      </c>
      <c r="D1149" s="2">
        <v>0</v>
      </c>
      <c r="E1149" s="2">
        <v>0</v>
      </c>
      <c r="F1149" s="2">
        <v>0</v>
      </c>
      <c r="G1149" s="2"/>
      <c r="H1149" s="3"/>
      <c r="I1149" s="3"/>
      <c r="J1149" s="2">
        <v>1</v>
      </c>
      <c r="K1149" s="2">
        <v>550</v>
      </c>
      <c r="L1149" s="2">
        <v>24</v>
      </c>
      <c r="M1149" s="2">
        <v>365</v>
      </c>
      <c r="N1149" s="2"/>
      <c r="O1149" s="3"/>
      <c r="P1149" s="3"/>
      <c r="Q1149" s="3"/>
      <c r="R1149" s="3"/>
      <c r="S1149" s="3"/>
      <c r="T1149" s="3"/>
      <c r="U1149" s="3"/>
    </row>
    <row r="1150" spans="3:21" x14ac:dyDescent="0.2">
      <c r="C1150" s="2">
        <v>0</v>
      </c>
      <c r="D1150" s="2">
        <v>0</v>
      </c>
      <c r="E1150" s="2">
        <v>0</v>
      </c>
      <c r="F1150" s="2">
        <v>1</v>
      </c>
      <c r="G1150" s="2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</row>
    <row r="1151" spans="3:21" x14ac:dyDescent="0.2">
      <c r="C1151" s="2">
        <v>0</v>
      </c>
      <c r="D1151" s="2">
        <v>0</v>
      </c>
      <c r="E1151" s="2">
        <v>0</v>
      </c>
      <c r="F1151" s="2">
        <v>1</v>
      </c>
      <c r="G1151" s="2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152" spans="3:21" x14ac:dyDescent="0.2">
      <c r="C1152" s="2">
        <v>1</v>
      </c>
      <c r="D1152" s="2">
        <v>0</v>
      </c>
      <c r="E1152" s="2">
        <v>0</v>
      </c>
      <c r="F1152" s="2">
        <v>0</v>
      </c>
      <c r="G1152" s="2"/>
      <c r="H1152" s="3"/>
      <c r="I1152" s="3"/>
      <c r="J1152" s="2">
        <v>1</v>
      </c>
      <c r="K1152" s="2">
        <v>230</v>
      </c>
      <c r="L1152" s="2">
        <v>12</v>
      </c>
      <c r="M1152" s="2">
        <v>365</v>
      </c>
      <c r="N1152" s="2"/>
      <c r="O1152" s="3"/>
      <c r="P1152" s="3"/>
      <c r="Q1152" s="3"/>
      <c r="R1152" s="3"/>
      <c r="S1152" s="3"/>
      <c r="T1152" s="3"/>
      <c r="U1152" s="3"/>
    </row>
    <row r="1153" spans="3:21" x14ac:dyDescent="0.2">
      <c r="C1153" s="2">
        <v>1</v>
      </c>
      <c r="D1153" s="2">
        <v>0</v>
      </c>
      <c r="E1153" s="2">
        <v>0</v>
      </c>
      <c r="F1153" s="2">
        <v>0</v>
      </c>
      <c r="G1153" s="2"/>
      <c r="H1153" s="3"/>
      <c r="I1153" s="3"/>
      <c r="J1153" s="2">
        <v>9</v>
      </c>
      <c r="K1153" s="3"/>
      <c r="L1153" s="2">
        <v>24</v>
      </c>
      <c r="M1153" s="2">
        <v>365</v>
      </c>
      <c r="N1153" s="2"/>
      <c r="O1153" s="3"/>
      <c r="P1153" s="3"/>
      <c r="Q1153" s="3"/>
      <c r="R1153" s="3"/>
      <c r="S1153" s="3"/>
      <c r="T1153" s="3"/>
      <c r="U1153" s="3"/>
    </row>
    <row r="1154" spans="3:21" x14ac:dyDescent="0.2">
      <c r="C1154" s="2">
        <v>1</v>
      </c>
      <c r="D1154" s="2">
        <v>0</v>
      </c>
      <c r="E1154" s="2">
        <v>0</v>
      </c>
      <c r="F1154" s="2">
        <v>0</v>
      </c>
      <c r="G1154" s="2"/>
      <c r="H1154" s="3"/>
      <c r="I1154" s="3"/>
      <c r="J1154" s="2">
        <v>1</v>
      </c>
      <c r="K1154" s="2">
        <v>35</v>
      </c>
      <c r="L1154" s="2">
        <v>8</v>
      </c>
      <c r="M1154" s="2">
        <v>250</v>
      </c>
      <c r="N1154" s="2"/>
      <c r="O1154" s="3"/>
      <c r="P1154" s="3"/>
      <c r="Q1154" s="3"/>
      <c r="R1154" s="3"/>
      <c r="S1154" s="3"/>
      <c r="T1154" s="3"/>
      <c r="U1154" s="3"/>
    </row>
    <row r="1155" spans="3:21" x14ac:dyDescent="0.2">
      <c r="C1155" s="2">
        <v>0</v>
      </c>
      <c r="D1155" s="2">
        <v>0</v>
      </c>
      <c r="E1155" s="2">
        <v>0</v>
      </c>
      <c r="F1155" s="2">
        <v>1</v>
      </c>
      <c r="G1155" s="2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</row>
    <row r="1156" spans="3:21" x14ac:dyDescent="0.2">
      <c r="C1156" s="2">
        <v>0</v>
      </c>
      <c r="D1156" s="2">
        <v>0</v>
      </c>
      <c r="E1156" s="2">
        <v>0</v>
      </c>
      <c r="F1156" s="2">
        <v>1</v>
      </c>
      <c r="G1156" s="2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</row>
    <row r="1157" spans="3:21" x14ac:dyDescent="0.2">
      <c r="C1157" s="2">
        <v>1</v>
      </c>
      <c r="D1157" s="2">
        <v>0</v>
      </c>
      <c r="E1157" s="2">
        <v>0</v>
      </c>
      <c r="F1157" s="2">
        <v>0</v>
      </c>
      <c r="G1157" s="2"/>
      <c r="H1157" s="3"/>
      <c r="I1157" s="3"/>
      <c r="J1157" s="2">
        <v>1</v>
      </c>
      <c r="K1157" s="2">
        <v>180</v>
      </c>
      <c r="L1157" s="2">
        <v>24</v>
      </c>
      <c r="M1157" s="2">
        <v>365</v>
      </c>
      <c r="N1157" s="2"/>
      <c r="O1157" s="3"/>
      <c r="P1157" s="3"/>
      <c r="Q1157" s="3"/>
      <c r="R1157" s="3"/>
      <c r="S1157" s="3"/>
      <c r="T1157" s="3"/>
      <c r="U1157" s="3"/>
    </row>
    <row r="1158" spans="3:21" x14ac:dyDescent="0.2">
      <c r="C1158" s="2">
        <v>1</v>
      </c>
      <c r="D1158" s="2">
        <v>0</v>
      </c>
      <c r="E1158" s="2">
        <v>0</v>
      </c>
      <c r="F1158" s="2">
        <v>0</v>
      </c>
      <c r="G1158" s="2"/>
      <c r="H1158" s="3"/>
      <c r="I1158" s="3"/>
      <c r="J1158" s="2">
        <v>1</v>
      </c>
      <c r="K1158" s="2">
        <v>14</v>
      </c>
      <c r="L1158" s="2">
        <v>7</v>
      </c>
      <c r="M1158" s="2">
        <v>360</v>
      </c>
      <c r="N1158" s="2"/>
      <c r="O1158" s="3"/>
      <c r="P1158" s="3"/>
      <c r="Q1158" s="3"/>
      <c r="R1158" s="3"/>
      <c r="S1158" s="3"/>
      <c r="T1158" s="3"/>
      <c r="U1158" s="3"/>
    </row>
    <row r="1159" spans="3:21" x14ac:dyDescent="0.2">
      <c r="C1159" s="2">
        <v>0</v>
      </c>
      <c r="D1159" s="2">
        <v>0</v>
      </c>
      <c r="E1159" s="2">
        <v>0</v>
      </c>
      <c r="F1159" s="2">
        <v>1</v>
      </c>
      <c r="G1159" s="2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</row>
    <row r="1160" spans="3:21" x14ac:dyDescent="0.2">
      <c r="C1160" s="2">
        <v>0</v>
      </c>
      <c r="D1160" s="2">
        <v>0</v>
      </c>
      <c r="E1160" s="2">
        <v>0</v>
      </c>
      <c r="F1160" s="2">
        <v>1</v>
      </c>
      <c r="G1160" s="2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3:21" x14ac:dyDescent="0.2">
      <c r="C1161" s="2">
        <v>0</v>
      </c>
      <c r="D1161" s="2">
        <v>0</v>
      </c>
      <c r="E1161" s="2">
        <v>0</v>
      </c>
      <c r="F1161" s="2">
        <v>1</v>
      </c>
      <c r="G1161" s="2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3:21" x14ac:dyDescent="0.2">
      <c r="C1162" s="2">
        <v>0</v>
      </c>
      <c r="D1162" s="2">
        <v>0</v>
      </c>
      <c r="E1162" s="2">
        <v>0</v>
      </c>
      <c r="F1162" s="2">
        <v>1</v>
      </c>
      <c r="G1162" s="2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3" spans="3:21" x14ac:dyDescent="0.2">
      <c r="C1163" s="2">
        <v>0</v>
      </c>
      <c r="D1163" s="2">
        <v>0</v>
      </c>
      <c r="E1163" s="2">
        <v>0</v>
      </c>
      <c r="F1163" s="2">
        <v>1</v>
      </c>
      <c r="G1163" s="2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</row>
    <row r="1164" spans="3:21" x14ac:dyDescent="0.2">
      <c r="C1164" s="2">
        <v>0</v>
      </c>
      <c r="D1164" s="2">
        <v>0</v>
      </c>
      <c r="E1164" s="2">
        <v>0</v>
      </c>
      <c r="F1164" s="2">
        <v>1</v>
      </c>
      <c r="G1164" s="2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5" spans="3:21" x14ac:dyDescent="0.2">
      <c r="C1165" s="2">
        <v>0</v>
      </c>
      <c r="D1165" s="2">
        <v>0</v>
      </c>
      <c r="E1165" s="2">
        <v>0</v>
      </c>
      <c r="F1165" s="2">
        <v>1</v>
      </c>
      <c r="G1165" s="2"/>
      <c r="H1165" s="2">
        <v>240</v>
      </c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</row>
    <row r="1166" spans="3:21" x14ac:dyDescent="0.2">
      <c r="C1166" s="2">
        <v>1</v>
      </c>
      <c r="D1166" s="2">
        <v>0</v>
      </c>
      <c r="E1166" s="2">
        <v>0</v>
      </c>
      <c r="F1166" s="2">
        <v>0</v>
      </c>
      <c r="G1166" s="2"/>
      <c r="H1166" s="3"/>
      <c r="I1166" s="2"/>
      <c r="J1166" s="2">
        <v>1</v>
      </c>
      <c r="K1166" s="2">
        <v>100</v>
      </c>
      <c r="L1166" s="2">
        <v>24</v>
      </c>
      <c r="M1166" s="2">
        <v>365</v>
      </c>
      <c r="N1166" s="2"/>
      <c r="O1166" s="3"/>
      <c r="P1166" s="3"/>
      <c r="Q1166" s="3"/>
      <c r="R1166" s="3"/>
      <c r="S1166" s="3"/>
      <c r="T1166" s="3"/>
      <c r="U1166" s="3"/>
    </row>
    <row r="1167" spans="3:21" x14ac:dyDescent="0.2">
      <c r="C1167" s="2">
        <v>0</v>
      </c>
      <c r="D1167" s="2">
        <v>0</v>
      </c>
      <c r="E1167" s="2">
        <v>0</v>
      </c>
      <c r="F1167" s="2">
        <v>1</v>
      </c>
      <c r="G1167" s="2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3:21" x14ac:dyDescent="0.2">
      <c r="C1168" s="2">
        <v>1</v>
      </c>
      <c r="D1168" s="2">
        <v>0</v>
      </c>
      <c r="E1168" s="2">
        <v>0</v>
      </c>
      <c r="F1168" s="2">
        <v>0</v>
      </c>
      <c r="G1168" s="2"/>
      <c r="H1168" s="3"/>
      <c r="I1168" s="3"/>
      <c r="J1168" s="2">
        <v>1</v>
      </c>
      <c r="K1168" s="2">
        <v>6</v>
      </c>
      <c r="L1168" s="2">
        <v>4</v>
      </c>
      <c r="M1168" s="2">
        <v>300</v>
      </c>
      <c r="N1168" s="2"/>
      <c r="O1168" s="3"/>
      <c r="P1168" s="3"/>
      <c r="Q1168" s="3"/>
      <c r="R1168" s="3"/>
      <c r="S1168" s="3"/>
      <c r="T1168" s="3"/>
      <c r="U1168" s="3"/>
    </row>
    <row r="1169" spans="3:21" x14ac:dyDescent="0.2">
      <c r="C1169" s="2">
        <v>0</v>
      </c>
      <c r="D1169" s="2">
        <v>0</v>
      </c>
      <c r="E1169" s="2">
        <v>0</v>
      </c>
      <c r="F1169" s="2">
        <v>1</v>
      </c>
      <c r="G1169" s="2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</row>
    <row r="1170" spans="3:21" x14ac:dyDescent="0.2">
      <c r="C1170" s="2">
        <v>0</v>
      </c>
      <c r="D1170" s="2">
        <v>0</v>
      </c>
      <c r="E1170" s="2">
        <v>0</v>
      </c>
      <c r="F1170" s="2">
        <v>1</v>
      </c>
      <c r="G1170" s="2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</row>
    <row r="1171" spans="3:21" x14ac:dyDescent="0.2">
      <c r="C1171" s="2">
        <v>0</v>
      </c>
      <c r="D1171" s="2">
        <v>0</v>
      </c>
      <c r="E1171" s="2">
        <v>0</v>
      </c>
      <c r="F1171" s="2">
        <v>1</v>
      </c>
      <c r="G1171" s="2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</row>
    <row r="1172" spans="3:21" x14ac:dyDescent="0.2">
      <c r="C1172" s="2">
        <v>0</v>
      </c>
      <c r="D1172" s="2">
        <v>0</v>
      </c>
      <c r="E1172" s="2">
        <v>0</v>
      </c>
      <c r="F1172" s="2">
        <v>1</v>
      </c>
      <c r="G1172" s="2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</row>
    <row r="1173" spans="3:21" x14ac:dyDescent="0.2">
      <c r="C1173" s="2">
        <v>0</v>
      </c>
      <c r="D1173" s="2">
        <v>0</v>
      </c>
      <c r="E1173" s="2">
        <v>0</v>
      </c>
      <c r="F1173" s="2">
        <v>1</v>
      </c>
      <c r="G1173" s="2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</row>
    <row r="1174" spans="3:21" x14ac:dyDescent="0.2">
      <c r="C1174" s="2">
        <v>0</v>
      </c>
      <c r="D1174" s="2">
        <v>0</v>
      </c>
      <c r="E1174" s="2">
        <v>0</v>
      </c>
      <c r="F1174" s="2">
        <v>1</v>
      </c>
      <c r="G1174" s="2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</row>
    <row r="1175" spans="3:21" x14ac:dyDescent="0.2">
      <c r="C1175" s="2">
        <v>0</v>
      </c>
      <c r="D1175" s="2">
        <v>0</v>
      </c>
      <c r="E1175" s="2">
        <v>1</v>
      </c>
      <c r="F1175" s="2">
        <v>0</v>
      </c>
      <c r="G1175" s="2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2">
        <v>5</v>
      </c>
      <c r="T1175" s="2">
        <v>8</v>
      </c>
      <c r="U1175" s="2">
        <v>150</v>
      </c>
    </row>
    <row r="1176" spans="3:21" x14ac:dyDescent="0.2">
      <c r="C1176" s="2">
        <v>0</v>
      </c>
      <c r="D1176" s="2">
        <v>0</v>
      </c>
      <c r="E1176" s="2">
        <v>0</v>
      </c>
      <c r="F1176" s="2">
        <v>1</v>
      </c>
      <c r="G1176" s="2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</row>
    <row r="1177" spans="3:21" x14ac:dyDescent="0.2">
      <c r="C1177" s="2">
        <v>0</v>
      </c>
      <c r="D1177" s="2">
        <v>0</v>
      </c>
      <c r="E1177" s="2">
        <v>0</v>
      </c>
      <c r="F1177" s="2">
        <v>1</v>
      </c>
      <c r="G1177" s="2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</row>
    <row r="1178" spans="3:21" x14ac:dyDescent="0.2">
      <c r="C1178" s="2">
        <v>1</v>
      </c>
      <c r="D1178" s="2">
        <v>0</v>
      </c>
      <c r="E1178" s="2">
        <v>0</v>
      </c>
      <c r="F1178" s="2">
        <v>0</v>
      </c>
      <c r="G1178" s="2"/>
      <c r="H1178" s="3"/>
      <c r="I1178" s="3"/>
      <c r="J1178" s="2">
        <v>1</v>
      </c>
      <c r="K1178" s="2">
        <v>74</v>
      </c>
      <c r="L1178" s="2">
        <v>6</v>
      </c>
      <c r="M1178" s="2">
        <v>230</v>
      </c>
      <c r="N1178" s="2"/>
      <c r="O1178" s="3"/>
      <c r="P1178" s="3"/>
      <c r="Q1178" s="3"/>
      <c r="R1178" s="3"/>
      <c r="S1178" s="3"/>
      <c r="T1178" s="3"/>
      <c r="U1178" s="3"/>
    </row>
    <row r="1179" spans="3:21" x14ac:dyDescent="0.2">
      <c r="C1179" s="2">
        <v>0</v>
      </c>
      <c r="D1179" s="2">
        <v>0</v>
      </c>
      <c r="E1179" s="2">
        <v>0</v>
      </c>
      <c r="F1179" s="2">
        <v>1</v>
      </c>
      <c r="G1179" s="2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</row>
    <row r="1180" spans="3:21" x14ac:dyDescent="0.2">
      <c r="C1180" s="2">
        <v>0</v>
      </c>
      <c r="D1180" s="2">
        <v>0</v>
      </c>
      <c r="E1180" s="2">
        <v>0</v>
      </c>
      <c r="F1180" s="2">
        <v>1</v>
      </c>
      <c r="G1180" s="2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</row>
    <row r="1181" spans="3:21" x14ac:dyDescent="0.2">
      <c r="C1181" s="2">
        <v>0</v>
      </c>
      <c r="D1181" s="2">
        <v>0</v>
      </c>
      <c r="E1181" s="2">
        <v>1</v>
      </c>
      <c r="F1181" s="2">
        <v>0</v>
      </c>
      <c r="G1181" s="2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2">
        <v>1</v>
      </c>
      <c r="T1181" s="2">
        <v>24</v>
      </c>
      <c r="U1181" s="2">
        <v>365</v>
      </c>
    </row>
    <row r="1182" spans="3:21" x14ac:dyDescent="0.2">
      <c r="C1182" s="2">
        <v>0</v>
      </c>
      <c r="D1182" s="2">
        <v>0</v>
      </c>
      <c r="E1182" s="2">
        <v>0</v>
      </c>
      <c r="F1182" s="2">
        <v>1</v>
      </c>
      <c r="G1182" s="2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</row>
    <row r="1183" spans="3:21" x14ac:dyDescent="0.2">
      <c r="C1183" s="2">
        <v>1</v>
      </c>
      <c r="D1183" s="2">
        <v>0</v>
      </c>
      <c r="E1183" s="2">
        <v>0</v>
      </c>
      <c r="F1183" s="2">
        <v>0</v>
      </c>
      <c r="G1183" s="2"/>
      <c r="H1183" s="3"/>
      <c r="I1183" s="3"/>
      <c r="J1183" s="2">
        <v>9</v>
      </c>
      <c r="K1183" s="3"/>
      <c r="L1183" s="2">
        <v>5</v>
      </c>
      <c r="M1183" s="2">
        <v>70</v>
      </c>
      <c r="N1183" s="2"/>
      <c r="O1183" s="3"/>
      <c r="P1183" s="3"/>
      <c r="Q1183" s="3"/>
      <c r="R1183" s="3"/>
      <c r="S1183" s="3"/>
      <c r="T1183" s="3"/>
      <c r="U1183" s="3"/>
    </row>
    <row r="1184" spans="3:21" x14ac:dyDescent="0.2">
      <c r="C1184" s="2">
        <v>1</v>
      </c>
      <c r="D1184" s="2">
        <v>0</v>
      </c>
      <c r="E1184" s="2">
        <v>0</v>
      </c>
      <c r="F1184" s="2">
        <v>0</v>
      </c>
      <c r="G1184" s="2"/>
      <c r="H1184" s="3"/>
      <c r="I1184" s="3"/>
      <c r="J1184" s="2">
        <v>1</v>
      </c>
      <c r="K1184" s="2">
        <v>125</v>
      </c>
      <c r="L1184" s="2">
        <v>24</v>
      </c>
      <c r="M1184" s="2">
        <v>365</v>
      </c>
      <c r="N1184" s="2"/>
      <c r="O1184" s="3"/>
      <c r="P1184" s="3"/>
      <c r="Q1184" s="3"/>
      <c r="R1184" s="3"/>
      <c r="S1184" s="3"/>
      <c r="T1184" s="3"/>
      <c r="U1184" s="3"/>
    </row>
    <row r="1185" spans="3:21" x14ac:dyDescent="0.2">
      <c r="C1185" s="2">
        <v>0</v>
      </c>
      <c r="D1185" s="2">
        <v>0</v>
      </c>
      <c r="E1185" s="2">
        <v>0</v>
      </c>
      <c r="F1185" s="2">
        <v>1</v>
      </c>
      <c r="G1185" s="2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</row>
    <row r="1186" spans="3:21" x14ac:dyDescent="0.2">
      <c r="C1186" s="2">
        <v>1</v>
      </c>
      <c r="D1186" s="2">
        <v>0</v>
      </c>
      <c r="E1186" s="2">
        <v>0</v>
      </c>
      <c r="F1186" s="2">
        <v>0</v>
      </c>
      <c r="G1186" s="2"/>
      <c r="H1186" s="3"/>
      <c r="I1186" s="3"/>
      <c r="J1186" s="2">
        <v>1</v>
      </c>
      <c r="K1186" s="2">
        <v>154</v>
      </c>
      <c r="L1186" s="2">
        <v>6</v>
      </c>
      <c r="M1186" s="2">
        <v>320</v>
      </c>
      <c r="N1186" s="2"/>
      <c r="O1186" s="3"/>
      <c r="P1186" s="3"/>
      <c r="Q1186" s="3"/>
      <c r="R1186" s="3"/>
      <c r="S1186" s="3"/>
      <c r="T1186" s="3"/>
      <c r="U1186" s="3"/>
    </row>
    <row r="1187" spans="3:21" x14ac:dyDescent="0.2">
      <c r="C1187" s="2">
        <v>0</v>
      </c>
      <c r="D1187" s="2">
        <v>0</v>
      </c>
      <c r="E1187" s="2">
        <v>0</v>
      </c>
      <c r="F1187" s="2">
        <v>1</v>
      </c>
      <c r="G1187" s="2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</row>
    <row r="1188" spans="3:21" x14ac:dyDescent="0.2">
      <c r="C1188" s="2">
        <v>0</v>
      </c>
      <c r="D1188" s="2">
        <v>0</v>
      </c>
      <c r="E1188" s="2">
        <v>1</v>
      </c>
      <c r="F1188" s="2">
        <v>0</v>
      </c>
      <c r="G1188" s="2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2">
        <v>1</v>
      </c>
      <c r="T1188" s="2">
        <v>24</v>
      </c>
      <c r="U1188" s="2">
        <v>365</v>
      </c>
    </row>
    <row r="1189" spans="3:21" x14ac:dyDescent="0.2">
      <c r="C1189" s="2">
        <v>1</v>
      </c>
      <c r="D1189" s="2">
        <v>0</v>
      </c>
      <c r="E1189" s="2">
        <v>0</v>
      </c>
      <c r="F1189" s="2">
        <v>0</v>
      </c>
      <c r="G1189" s="2"/>
      <c r="H1189" s="3"/>
      <c r="I1189" s="3"/>
      <c r="J1189" s="2">
        <v>1</v>
      </c>
      <c r="K1189" s="2">
        <v>78</v>
      </c>
      <c r="L1189" s="2">
        <v>12</v>
      </c>
      <c r="M1189" s="2">
        <v>320</v>
      </c>
      <c r="N1189" s="2"/>
      <c r="O1189" s="3"/>
      <c r="P1189" s="3"/>
      <c r="Q1189" s="3"/>
      <c r="R1189" s="3"/>
      <c r="S1189" s="3"/>
      <c r="T1189" s="3"/>
      <c r="U1189" s="3"/>
    </row>
    <row r="1190" spans="3:21" x14ac:dyDescent="0.2">
      <c r="C1190" s="2">
        <v>0</v>
      </c>
      <c r="D1190" s="2">
        <v>0</v>
      </c>
      <c r="E1190" s="2">
        <v>1</v>
      </c>
      <c r="F1190" s="2">
        <v>0</v>
      </c>
      <c r="G1190" s="2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2">
        <v>1</v>
      </c>
      <c r="T1190" s="2">
        <v>4</v>
      </c>
      <c r="U1190" s="2">
        <v>234</v>
      </c>
    </row>
    <row r="1191" spans="3:21" x14ac:dyDescent="0.2">
      <c r="C1191" s="2">
        <v>1</v>
      </c>
      <c r="D1191" s="2">
        <v>0</v>
      </c>
      <c r="E1191" s="2">
        <v>0</v>
      </c>
      <c r="F1191" s="2">
        <v>0</v>
      </c>
      <c r="G1191" s="2"/>
      <c r="H1191" s="3"/>
      <c r="I1191" s="3"/>
      <c r="J1191" s="2">
        <v>1</v>
      </c>
      <c r="K1191" s="2">
        <v>45</v>
      </c>
      <c r="L1191" s="2">
        <v>9</v>
      </c>
      <c r="M1191" s="2">
        <v>310</v>
      </c>
      <c r="N1191" s="2"/>
      <c r="O1191" s="3"/>
      <c r="P1191" s="3"/>
      <c r="Q1191" s="3"/>
      <c r="R1191" s="3"/>
      <c r="S1191" s="3"/>
      <c r="T1191" s="3"/>
      <c r="U1191" s="3"/>
    </row>
    <row r="1192" spans="3:21" x14ac:dyDescent="0.2">
      <c r="C1192" s="2">
        <v>0</v>
      </c>
      <c r="D1192" s="2">
        <v>0</v>
      </c>
      <c r="E1192" s="2">
        <v>0</v>
      </c>
      <c r="F1192" s="2">
        <v>1</v>
      </c>
      <c r="G1192" s="2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</row>
    <row r="1193" spans="3:21" x14ac:dyDescent="0.2">
      <c r="C1193" s="2">
        <v>1</v>
      </c>
      <c r="D1193" s="2">
        <v>0</v>
      </c>
      <c r="E1193" s="2">
        <v>0</v>
      </c>
      <c r="F1193" s="2">
        <v>0</v>
      </c>
      <c r="G1193" s="2"/>
      <c r="H1193" s="3"/>
      <c r="I1193" s="3"/>
      <c r="J1193" s="2">
        <v>1</v>
      </c>
      <c r="K1193" s="2">
        <v>35</v>
      </c>
      <c r="L1193" s="2">
        <v>5</v>
      </c>
      <c r="M1193" s="2">
        <v>365</v>
      </c>
      <c r="N1193" s="2"/>
      <c r="O1193" s="3"/>
      <c r="P1193" s="3"/>
      <c r="Q1193" s="3"/>
      <c r="R1193" s="3"/>
      <c r="S1193" s="3"/>
      <c r="T1193" s="3"/>
      <c r="U1193" s="3"/>
    </row>
    <row r="1194" spans="3:21" x14ac:dyDescent="0.2">
      <c r="C1194" s="2">
        <v>0</v>
      </c>
      <c r="D1194" s="2">
        <v>0</v>
      </c>
      <c r="E1194" s="2">
        <v>0</v>
      </c>
      <c r="F1194" s="2">
        <v>1</v>
      </c>
      <c r="G1194" s="2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</row>
    <row r="1195" spans="3:21" x14ac:dyDescent="0.2">
      <c r="C1195" s="2">
        <v>0</v>
      </c>
      <c r="D1195" s="2">
        <v>0</v>
      </c>
      <c r="E1195" s="2">
        <v>1</v>
      </c>
      <c r="F1195" s="2">
        <v>0</v>
      </c>
      <c r="G1195" s="2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2">
        <v>1</v>
      </c>
      <c r="T1195" s="2">
        <v>24</v>
      </c>
      <c r="U1195" s="2">
        <v>365</v>
      </c>
    </row>
    <row r="1196" spans="3:21" x14ac:dyDescent="0.2">
      <c r="C1196" s="2">
        <v>1</v>
      </c>
      <c r="D1196" s="2">
        <v>0</v>
      </c>
      <c r="E1196" s="2">
        <v>0</v>
      </c>
      <c r="F1196" s="2">
        <v>0</v>
      </c>
      <c r="G1196" s="2"/>
      <c r="H1196" s="3"/>
      <c r="I1196" s="3"/>
      <c r="J1196" s="2">
        <v>9</v>
      </c>
      <c r="K1196" s="3"/>
      <c r="L1196" s="2">
        <v>24</v>
      </c>
      <c r="M1196" s="2">
        <v>335</v>
      </c>
      <c r="N1196" s="2"/>
      <c r="O1196" s="3"/>
      <c r="P1196" s="3"/>
      <c r="Q1196" s="3"/>
      <c r="R1196" s="3"/>
      <c r="S1196" s="3"/>
      <c r="T1196" s="3"/>
      <c r="U1196" s="3"/>
    </row>
    <row r="1197" spans="3:21" x14ac:dyDescent="0.2">
      <c r="C1197" s="2">
        <v>1</v>
      </c>
      <c r="D1197" s="2">
        <v>0</v>
      </c>
      <c r="E1197" s="2">
        <v>0</v>
      </c>
      <c r="F1197" s="2">
        <v>0</v>
      </c>
      <c r="G1197" s="2"/>
      <c r="H1197" s="3"/>
      <c r="I1197" s="3"/>
      <c r="J1197" s="2">
        <v>9</v>
      </c>
      <c r="K1197" s="3"/>
      <c r="L1197" s="2">
        <v>24</v>
      </c>
      <c r="M1197" s="2">
        <v>150</v>
      </c>
      <c r="N1197" s="2"/>
      <c r="O1197" s="3"/>
      <c r="P1197" s="3"/>
      <c r="Q1197" s="3"/>
      <c r="R1197" s="3"/>
      <c r="S1197" s="3"/>
      <c r="T1197" s="3"/>
      <c r="U1197" s="3"/>
    </row>
    <row r="1198" spans="3:21" x14ac:dyDescent="0.2">
      <c r="C1198" s="2">
        <v>0</v>
      </c>
      <c r="D1198" s="2">
        <v>0</v>
      </c>
      <c r="E1198" s="2">
        <v>0</v>
      </c>
      <c r="F1198" s="2">
        <v>1</v>
      </c>
      <c r="G1198" s="2"/>
      <c r="H1198" s="2">
        <v>120</v>
      </c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</row>
    <row r="1199" spans="3:21" x14ac:dyDescent="0.2">
      <c r="C1199" s="2">
        <v>0</v>
      </c>
      <c r="D1199" s="2">
        <v>1</v>
      </c>
      <c r="E1199" s="2">
        <v>0</v>
      </c>
      <c r="F1199" s="2">
        <v>0</v>
      </c>
      <c r="G1199" s="2"/>
      <c r="H1199" s="3"/>
      <c r="I1199" s="2"/>
      <c r="J1199" s="3"/>
      <c r="K1199" s="3"/>
      <c r="L1199" s="3"/>
      <c r="M1199" s="3"/>
      <c r="N1199" s="3"/>
      <c r="O1199" s="2">
        <v>2</v>
      </c>
      <c r="P1199" s="2">
        <v>4</v>
      </c>
      <c r="Q1199" s="2">
        <v>100</v>
      </c>
      <c r="R1199" s="2"/>
      <c r="S1199" s="3"/>
      <c r="T1199" s="3"/>
      <c r="U1199" s="3"/>
    </row>
    <row r="1200" spans="3:21" x14ac:dyDescent="0.2">
      <c r="C1200" s="2">
        <v>0</v>
      </c>
      <c r="D1200" s="2">
        <v>0</v>
      </c>
      <c r="E1200" s="2">
        <v>1</v>
      </c>
      <c r="F1200" s="2">
        <v>0</v>
      </c>
      <c r="G1200" s="2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2">
        <v>50</v>
      </c>
      <c r="T1200" s="2">
        <v>6</v>
      </c>
      <c r="U1200" s="2">
        <v>40</v>
      </c>
    </row>
    <row r="1201" spans="3:21" x14ac:dyDescent="0.2">
      <c r="C1201" s="2">
        <v>1</v>
      </c>
      <c r="D1201" s="2">
        <v>0</v>
      </c>
      <c r="E1201" s="2">
        <v>0</v>
      </c>
      <c r="F1201" s="2">
        <v>0</v>
      </c>
      <c r="G1201" s="2"/>
      <c r="H1201" s="3"/>
      <c r="I1201" s="3"/>
      <c r="J1201" s="2">
        <v>1</v>
      </c>
      <c r="K1201" s="2">
        <v>55</v>
      </c>
      <c r="L1201" s="2">
        <v>5</v>
      </c>
      <c r="M1201" s="2">
        <v>100</v>
      </c>
      <c r="N1201" s="2"/>
      <c r="O1201" s="3"/>
      <c r="P1201" s="3"/>
      <c r="Q1201" s="3"/>
      <c r="R1201" s="3"/>
      <c r="S1201" s="3"/>
      <c r="T1201" s="3"/>
      <c r="U1201" s="3"/>
    </row>
    <row r="1202" spans="3:21" x14ac:dyDescent="0.2">
      <c r="C1202" s="2">
        <v>1</v>
      </c>
      <c r="D1202" s="2">
        <v>0</v>
      </c>
      <c r="E1202" s="2">
        <v>0</v>
      </c>
      <c r="F1202" s="2">
        <v>0</v>
      </c>
      <c r="G1202" s="2"/>
      <c r="H1202" s="3"/>
      <c r="I1202" s="3"/>
      <c r="J1202" s="2">
        <v>1</v>
      </c>
      <c r="K1202" s="2">
        <v>70</v>
      </c>
      <c r="L1202" s="2">
        <v>24</v>
      </c>
      <c r="M1202" s="2">
        <v>365</v>
      </c>
      <c r="N1202" s="2"/>
      <c r="O1202" s="3"/>
      <c r="P1202" s="3"/>
      <c r="Q1202" s="3"/>
      <c r="R1202" s="3"/>
      <c r="S1202" s="3"/>
      <c r="T1202" s="3"/>
      <c r="U1202" s="3"/>
    </row>
    <row r="1203" spans="3:21" x14ac:dyDescent="0.2">
      <c r="C1203" s="2">
        <v>1</v>
      </c>
      <c r="D1203" s="2">
        <v>0</v>
      </c>
      <c r="E1203" s="2">
        <v>0</v>
      </c>
      <c r="F1203" s="2">
        <v>0</v>
      </c>
      <c r="G1203" s="2"/>
      <c r="H1203" s="3"/>
      <c r="I1203" s="3"/>
      <c r="J1203" s="2">
        <v>9</v>
      </c>
      <c r="K1203" s="3"/>
      <c r="L1203" s="2">
        <v>24</v>
      </c>
      <c r="M1203" s="2">
        <v>365</v>
      </c>
      <c r="N1203" s="2"/>
      <c r="O1203" s="3"/>
      <c r="P1203" s="3"/>
      <c r="Q1203" s="3"/>
      <c r="R1203" s="3"/>
      <c r="S1203" s="3"/>
      <c r="T1203" s="3"/>
      <c r="U1203" s="3"/>
    </row>
    <row r="1204" spans="3:21" x14ac:dyDescent="0.2">
      <c r="C1204" s="2">
        <v>0</v>
      </c>
      <c r="D1204" s="2">
        <v>0</v>
      </c>
      <c r="E1204" s="2">
        <v>0</v>
      </c>
      <c r="F1204" s="2">
        <v>1</v>
      </c>
      <c r="G1204" s="2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5" spans="3:21" x14ac:dyDescent="0.2">
      <c r="C1205" s="2">
        <v>0</v>
      </c>
      <c r="D1205" s="2">
        <v>0</v>
      </c>
      <c r="E1205" s="2">
        <v>0</v>
      </c>
      <c r="F1205" s="2">
        <v>1</v>
      </c>
      <c r="G1205" s="2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</row>
    <row r="1206" spans="3:21" x14ac:dyDescent="0.2">
      <c r="C1206" s="2">
        <v>0</v>
      </c>
      <c r="D1206" s="2">
        <v>0</v>
      </c>
      <c r="E1206" s="2">
        <v>0</v>
      </c>
      <c r="F1206" s="2">
        <v>1</v>
      </c>
      <c r="G1206" s="2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</row>
    <row r="1207" spans="3:21" x14ac:dyDescent="0.2">
      <c r="C1207" s="2">
        <v>0</v>
      </c>
      <c r="D1207" s="2">
        <v>0</v>
      </c>
      <c r="E1207" s="2">
        <v>0</v>
      </c>
      <c r="F1207" s="2">
        <v>1</v>
      </c>
      <c r="G1207" s="2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</row>
    <row r="1208" spans="3:21" x14ac:dyDescent="0.2">
      <c r="C1208" s="2">
        <v>0</v>
      </c>
      <c r="D1208" s="2">
        <v>0</v>
      </c>
      <c r="E1208" s="2">
        <v>0</v>
      </c>
      <c r="F1208" s="2">
        <v>1</v>
      </c>
      <c r="G1208" s="2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</row>
    <row r="1209" spans="3:21" x14ac:dyDescent="0.2">
      <c r="C1209" s="2">
        <v>1</v>
      </c>
      <c r="D1209" s="2">
        <v>0</v>
      </c>
      <c r="E1209" s="2">
        <v>0</v>
      </c>
      <c r="F1209" s="2">
        <v>0</v>
      </c>
      <c r="G1209" s="2"/>
      <c r="H1209" s="3"/>
      <c r="I1209" s="3"/>
      <c r="J1209" s="2">
        <v>1</v>
      </c>
      <c r="K1209" s="2">
        <v>265</v>
      </c>
      <c r="L1209" s="2">
        <v>24</v>
      </c>
      <c r="M1209" s="2">
        <v>365</v>
      </c>
      <c r="N1209" s="2"/>
      <c r="O1209" s="3"/>
      <c r="P1209" s="3"/>
      <c r="Q1209" s="3"/>
      <c r="R1209" s="3"/>
      <c r="S1209" s="3"/>
      <c r="T1209" s="3"/>
      <c r="U1209" s="3"/>
    </row>
    <row r="1210" spans="3:21" x14ac:dyDescent="0.2">
      <c r="C1210" s="2">
        <v>0</v>
      </c>
      <c r="D1210" s="2">
        <v>0</v>
      </c>
      <c r="E1210" s="2">
        <v>0</v>
      </c>
      <c r="F1210" s="2">
        <v>1</v>
      </c>
      <c r="G1210" s="2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</row>
    <row r="1211" spans="3:21" x14ac:dyDescent="0.2">
      <c r="C1211" s="2">
        <v>1</v>
      </c>
      <c r="D1211" s="2">
        <v>0</v>
      </c>
      <c r="E1211" s="2">
        <v>0</v>
      </c>
      <c r="F1211" s="2">
        <v>0</v>
      </c>
      <c r="G1211" s="2"/>
      <c r="H1211" s="3"/>
      <c r="I1211" s="3"/>
      <c r="J1211" s="2">
        <v>1</v>
      </c>
      <c r="K1211" s="2">
        <v>123</v>
      </c>
      <c r="L1211" s="2">
        <v>8</v>
      </c>
      <c r="M1211" s="2">
        <v>310</v>
      </c>
      <c r="N1211" s="2"/>
      <c r="O1211" s="3"/>
      <c r="P1211" s="3"/>
      <c r="Q1211" s="3"/>
      <c r="R1211" s="3"/>
      <c r="S1211" s="3"/>
      <c r="T1211" s="3"/>
      <c r="U1211" s="3"/>
    </row>
    <row r="1212" spans="3:21" x14ac:dyDescent="0.2">
      <c r="C1212" s="2">
        <v>0</v>
      </c>
      <c r="D1212" s="2">
        <v>0</v>
      </c>
      <c r="E1212" s="2">
        <v>0</v>
      </c>
      <c r="F1212" s="2">
        <v>1</v>
      </c>
      <c r="G1212" s="2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</row>
    <row r="1213" spans="3:21" x14ac:dyDescent="0.2">
      <c r="C1213" s="2">
        <v>0</v>
      </c>
      <c r="D1213" s="2">
        <v>0</v>
      </c>
      <c r="E1213" s="2">
        <v>0</v>
      </c>
      <c r="F1213" s="2">
        <v>1</v>
      </c>
      <c r="G1213" s="2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</row>
    <row r="1214" spans="3:21" x14ac:dyDescent="0.2">
      <c r="C1214" s="2">
        <v>0</v>
      </c>
      <c r="D1214" s="2">
        <v>0</v>
      </c>
      <c r="E1214" s="2">
        <v>0</v>
      </c>
      <c r="F1214" s="2">
        <v>1</v>
      </c>
      <c r="G1214" s="2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</row>
    <row r="1215" spans="3:21" x14ac:dyDescent="0.2">
      <c r="C1215" s="2">
        <v>0</v>
      </c>
      <c r="D1215" s="2">
        <v>0</v>
      </c>
      <c r="E1215" s="2">
        <v>1</v>
      </c>
      <c r="F1215" s="2">
        <v>0</v>
      </c>
      <c r="G1215" s="2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2">
        <v>1</v>
      </c>
      <c r="T1215" s="2">
        <v>24</v>
      </c>
      <c r="U1215" s="2">
        <v>365</v>
      </c>
    </row>
    <row r="1216" spans="3:21" x14ac:dyDescent="0.2">
      <c r="C1216" s="2">
        <v>0</v>
      </c>
      <c r="D1216" s="2">
        <v>0</v>
      </c>
      <c r="E1216" s="2">
        <v>0</v>
      </c>
      <c r="F1216" s="2">
        <v>1</v>
      </c>
      <c r="G1216" s="2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</row>
    <row r="1217" spans="3:21" x14ac:dyDescent="0.2">
      <c r="C1217" s="2">
        <v>0</v>
      </c>
      <c r="D1217" s="2">
        <v>0</v>
      </c>
      <c r="E1217" s="2">
        <v>0</v>
      </c>
      <c r="F1217" s="2">
        <v>1</v>
      </c>
      <c r="G1217" s="2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</row>
    <row r="1218" spans="3:21" x14ac:dyDescent="0.2">
      <c r="C1218" s="2">
        <v>0</v>
      </c>
      <c r="D1218" s="2">
        <v>0</v>
      </c>
      <c r="E1218" s="2">
        <v>0</v>
      </c>
      <c r="F1218" s="2">
        <v>1</v>
      </c>
      <c r="G1218" s="2"/>
      <c r="H1218" s="2">
        <v>140</v>
      </c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</row>
    <row r="1219" spans="3:21" x14ac:dyDescent="0.2">
      <c r="C1219" s="2">
        <v>0</v>
      </c>
      <c r="D1219" s="2">
        <v>0</v>
      </c>
      <c r="E1219" s="2">
        <v>0</v>
      </c>
      <c r="F1219" s="2">
        <v>1</v>
      </c>
      <c r="G1219" s="2"/>
      <c r="H1219" s="3"/>
      <c r="I1219" s="2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</row>
    <row r="1220" spans="3:21" x14ac:dyDescent="0.2">
      <c r="C1220" s="2">
        <v>0</v>
      </c>
      <c r="D1220" s="2">
        <v>0</v>
      </c>
      <c r="E1220" s="2">
        <v>0</v>
      </c>
      <c r="F1220" s="2">
        <v>1</v>
      </c>
      <c r="G1220" s="2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</row>
    <row r="1221" spans="3:21" x14ac:dyDescent="0.2">
      <c r="C1221" s="2">
        <v>0</v>
      </c>
      <c r="D1221" s="2">
        <v>0</v>
      </c>
      <c r="E1221" s="2">
        <v>0</v>
      </c>
      <c r="F1221" s="2">
        <v>1</v>
      </c>
      <c r="G1221" s="2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</row>
    <row r="1222" spans="3:21" x14ac:dyDescent="0.2">
      <c r="C1222" s="2">
        <v>0</v>
      </c>
      <c r="D1222" s="2">
        <v>0</v>
      </c>
      <c r="E1222" s="2">
        <v>0</v>
      </c>
      <c r="F1222" s="2">
        <v>1</v>
      </c>
      <c r="G1222" s="2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</row>
    <row r="1223" spans="3:21" x14ac:dyDescent="0.2">
      <c r="C1223" s="2">
        <v>0</v>
      </c>
      <c r="D1223" s="2">
        <v>0</v>
      </c>
      <c r="E1223" s="2">
        <v>0</v>
      </c>
      <c r="F1223" s="2">
        <v>1</v>
      </c>
      <c r="G1223" s="2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</row>
    <row r="1224" spans="3:21" x14ac:dyDescent="0.2">
      <c r="C1224" s="2">
        <v>0</v>
      </c>
      <c r="D1224" s="2">
        <v>0</v>
      </c>
      <c r="E1224" s="2">
        <v>0</v>
      </c>
      <c r="F1224" s="2">
        <v>1</v>
      </c>
      <c r="G1224" s="2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</row>
    <row r="1225" spans="3:21" x14ac:dyDescent="0.2">
      <c r="C1225" s="2">
        <v>0</v>
      </c>
      <c r="D1225" s="2">
        <v>0</v>
      </c>
      <c r="E1225" s="2">
        <v>0</v>
      </c>
      <c r="F1225" s="2">
        <v>1</v>
      </c>
      <c r="G1225" s="2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</row>
    <row r="1226" spans="3:21" x14ac:dyDescent="0.2">
      <c r="C1226" s="2">
        <v>0</v>
      </c>
      <c r="D1226" s="2">
        <v>0</v>
      </c>
      <c r="E1226" s="2">
        <v>1</v>
      </c>
      <c r="F1226" s="2">
        <v>0</v>
      </c>
      <c r="G1226" s="2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2">
        <v>1</v>
      </c>
      <c r="T1226" s="2">
        <v>24</v>
      </c>
      <c r="U1226" s="2">
        <v>365</v>
      </c>
    </row>
    <row r="1227" spans="3:21" x14ac:dyDescent="0.2">
      <c r="C1227" s="2">
        <v>1</v>
      </c>
      <c r="D1227" s="2">
        <v>0</v>
      </c>
      <c r="E1227" s="2">
        <v>0</v>
      </c>
      <c r="F1227" s="2">
        <v>0</v>
      </c>
      <c r="G1227" s="2"/>
      <c r="H1227" s="3"/>
      <c r="I1227" s="3"/>
      <c r="J1227" s="2">
        <v>1</v>
      </c>
      <c r="K1227" s="2">
        <v>67</v>
      </c>
      <c r="L1227" s="2">
        <v>12</v>
      </c>
      <c r="M1227" s="2">
        <v>340</v>
      </c>
      <c r="N1227" s="2"/>
      <c r="O1227" s="3"/>
      <c r="P1227" s="3"/>
      <c r="Q1227" s="3"/>
      <c r="R1227" s="3"/>
      <c r="S1227" s="3"/>
      <c r="T1227" s="3"/>
      <c r="U1227" s="3"/>
    </row>
    <row r="1228" spans="3:21" x14ac:dyDescent="0.2">
      <c r="C1228" s="2">
        <v>1</v>
      </c>
      <c r="D1228" s="2">
        <v>0</v>
      </c>
      <c r="E1228" s="2">
        <v>0</v>
      </c>
      <c r="F1228" s="2">
        <v>0</v>
      </c>
      <c r="G1228" s="2"/>
      <c r="H1228" s="3"/>
      <c r="I1228" s="3"/>
      <c r="J1228" s="2">
        <v>9</v>
      </c>
      <c r="K1228" s="3"/>
      <c r="L1228" s="2">
        <v>24</v>
      </c>
      <c r="M1228" s="2">
        <v>330</v>
      </c>
      <c r="N1228" s="2"/>
      <c r="O1228" s="3"/>
      <c r="P1228" s="3"/>
      <c r="Q1228" s="3"/>
      <c r="R1228" s="3"/>
      <c r="S1228" s="3"/>
      <c r="T1228" s="3"/>
      <c r="U1228" s="3"/>
    </row>
    <row r="1229" spans="3:21" x14ac:dyDescent="0.2">
      <c r="C1229" s="2">
        <v>1</v>
      </c>
      <c r="D1229" s="2">
        <v>0</v>
      </c>
      <c r="E1229" s="2">
        <v>0</v>
      </c>
      <c r="F1229" s="2">
        <v>0</v>
      </c>
      <c r="G1229" s="2"/>
      <c r="H1229" s="3"/>
      <c r="I1229" s="3"/>
      <c r="J1229" s="2">
        <v>1</v>
      </c>
      <c r="K1229" s="2">
        <v>8</v>
      </c>
      <c r="L1229" s="2">
        <v>7</v>
      </c>
      <c r="M1229" s="2">
        <v>85</v>
      </c>
      <c r="N1229" s="2"/>
      <c r="O1229" s="3"/>
      <c r="P1229" s="3"/>
      <c r="Q1229" s="3"/>
      <c r="R1229" s="3"/>
      <c r="S1229" s="3"/>
      <c r="T1229" s="3"/>
      <c r="U1229" s="3"/>
    </row>
    <row r="1230" spans="3:21" x14ac:dyDescent="0.2">
      <c r="C1230" s="2">
        <v>0</v>
      </c>
      <c r="D1230" s="2">
        <v>0</v>
      </c>
      <c r="E1230" s="2">
        <v>0</v>
      </c>
      <c r="F1230" s="2">
        <v>1</v>
      </c>
      <c r="G1230" s="2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</row>
    <row r="1231" spans="3:21" x14ac:dyDescent="0.2">
      <c r="C1231" s="2">
        <v>0</v>
      </c>
      <c r="D1231" s="2">
        <v>0</v>
      </c>
      <c r="E1231" s="2">
        <v>1</v>
      </c>
      <c r="F1231" s="2">
        <v>0</v>
      </c>
      <c r="G1231" s="2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2">
        <v>1</v>
      </c>
      <c r="T1231" s="2">
        <v>24</v>
      </c>
      <c r="U1231" s="2">
        <v>365</v>
      </c>
    </row>
    <row r="1232" spans="3:21" x14ac:dyDescent="0.2">
      <c r="C1232" s="2">
        <v>1</v>
      </c>
      <c r="D1232" s="2">
        <v>0</v>
      </c>
      <c r="E1232" s="2">
        <v>0</v>
      </c>
      <c r="F1232" s="2">
        <v>0</v>
      </c>
      <c r="G1232" s="2"/>
      <c r="H1232" s="3"/>
      <c r="I1232" s="3"/>
      <c r="J1232" s="2">
        <v>9</v>
      </c>
      <c r="K1232" s="3"/>
      <c r="L1232" s="2">
        <v>24</v>
      </c>
      <c r="M1232" s="2">
        <v>330</v>
      </c>
      <c r="N1232" s="2"/>
      <c r="O1232" s="3"/>
      <c r="P1232" s="3"/>
      <c r="Q1232" s="3"/>
      <c r="R1232" s="3"/>
      <c r="S1232" s="3"/>
      <c r="T1232" s="3"/>
      <c r="U1232" s="3"/>
    </row>
    <row r="1233" spans="3:21" x14ac:dyDescent="0.2">
      <c r="C1233" s="2">
        <v>0</v>
      </c>
      <c r="D1233" s="2">
        <v>0</v>
      </c>
      <c r="E1233" s="2">
        <v>1</v>
      </c>
      <c r="F1233" s="2">
        <v>0</v>
      </c>
      <c r="G1233" s="2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2">
        <v>2</v>
      </c>
      <c r="T1233" s="2">
        <v>24</v>
      </c>
      <c r="U1233" s="2">
        <v>365</v>
      </c>
    </row>
    <row r="1234" spans="3:21" x14ac:dyDescent="0.2">
      <c r="C1234" s="2">
        <v>0</v>
      </c>
      <c r="D1234" s="2">
        <v>0</v>
      </c>
      <c r="E1234" s="2">
        <v>0</v>
      </c>
      <c r="F1234" s="2">
        <v>1</v>
      </c>
      <c r="G1234" s="2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</row>
    <row r="1235" spans="3:21" x14ac:dyDescent="0.2">
      <c r="C1235" s="2">
        <v>0</v>
      </c>
      <c r="D1235" s="2">
        <v>0</v>
      </c>
      <c r="E1235" s="2">
        <v>1</v>
      </c>
      <c r="F1235" s="2">
        <v>0</v>
      </c>
      <c r="G1235" s="2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2">
        <v>24</v>
      </c>
      <c r="T1235" s="2">
        <v>24</v>
      </c>
      <c r="U1235" s="2">
        <v>365</v>
      </c>
    </row>
    <row r="1236" spans="3:21" x14ac:dyDescent="0.2">
      <c r="C1236" s="2">
        <v>0</v>
      </c>
      <c r="D1236" s="2">
        <v>0</v>
      </c>
      <c r="E1236" s="2">
        <v>0</v>
      </c>
      <c r="F1236" s="2">
        <v>1</v>
      </c>
      <c r="G1236" s="2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</row>
    <row r="1237" spans="3:21" x14ac:dyDescent="0.2">
      <c r="C1237" s="2">
        <v>0</v>
      </c>
      <c r="D1237" s="2">
        <v>0</v>
      </c>
      <c r="E1237" s="2">
        <v>0</v>
      </c>
      <c r="F1237" s="2">
        <v>1</v>
      </c>
      <c r="G1237" s="2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</row>
    <row r="1238" spans="3:21" x14ac:dyDescent="0.2">
      <c r="C1238" s="2">
        <v>1</v>
      </c>
      <c r="D1238" s="2">
        <v>0</v>
      </c>
      <c r="E1238" s="2">
        <v>0</v>
      </c>
      <c r="F1238" s="2">
        <v>0</v>
      </c>
      <c r="G1238" s="2"/>
      <c r="H1238" s="3"/>
      <c r="I1238" s="3"/>
      <c r="J1238" s="2">
        <v>9</v>
      </c>
      <c r="K1238" s="3"/>
      <c r="L1238" s="2">
        <v>3</v>
      </c>
      <c r="M1238" s="2">
        <v>60</v>
      </c>
      <c r="N1238" s="2"/>
      <c r="O1238" s="3"/>
      <c r="P1238" s="3"/>
      <c r="Q1238" s="3"/>
      <c r="R1238" s="3"/>
      <c r="S1238" s="3"/>
      <c r="T1238" s="3"/>
      <c r="U1238" s="3"/>
    </row>
    <row r="1239" spans="3:21" x14ac:dyDescent="0.2">
      <c r="C1239" s="2">
        <v>0</v>
      </c>
      <c r="D1239" s="2">
        <v>0</v>
      </c>
      <c r="E1239" s="2">
        <v>0</v>
      </c>
      <c r="F1239" s="2">
        <v>1</v>
      </c>
      <c r="G1239" s="2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</row>
    <row r="1240" spans="3:21" x14ac:dyDescent="0.2">
      <c r="C1240" s="2">
        <v>0</v>
      </c>
      <c r="D1240" s="2">
        <v>0</v>
      </c>
      <c r="E1240" s="2">
        <v>1</v>
      </c>
      <c r="F1240" s="2">
        <v>0</v>
      </c>
      <c r="G1240" s="2"/>
      <c r="H1240" s="2">
        <v>650</v>
      </c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2">
        <v>1</v>
      </c>
      <c r="T1240" s="2">
        <v>24</v>
      </c>
      <c r="U1240" s="2">
        <v>365</v>
      </c>
    </row>
    <row r="1241" spans="3:21" x14ac:dyDescent="0.2">
      <c r="C1241" s="2">
        <v>1</v>
      </c>
      <c r="D1241" s="2">
        <v>0</v>
      </c>
      <c r="E1241" s="2">
        <v>0</v>
      </c>
      <c r="F1241" s="2">
        <v>0</v>
      </c>
      <c r="G1241" s="2"/>
      <c r="H1241" s="3"/>
      <c r="I1241" s="2"/>
      <c r="J1241" s="2">
        <v>1</v>
      </c>
      <c r="K1241" s="2">
        <v>50</v>
      </c>
      <c r="L1241" s="2">
        <v>10</v>
      </c>
      <c r="M1241" s="2">
        <v>90</v>
      </c>
      <c r="N1241" s="2"/>
      <c r="O1241" s="3"/>
      <c r="P1241" s="3"/>
      <c r="Q1241" s="3"/>
      <c r="R1241" s="3"/>
      <c r="S1241" s="3"/>
      <c r="T1241" s="3"/>
      <c r="U1241" s="3"/>
    </row>
    <row r="1242" spans="3:21" x14ac:dyDescent="0.2">
      <c r="C1242" s="2">
        <v>1</v>
      </c>
      <c r="D1242" s="2">
        <v>0</v>
      </c>
      <c r="E1242" s="2">
        <v>0</v>
      </c>
      <c r="F1242" s="2">
        <v>0</v>
      </c>
      <c r="G1242" s="2"/>
      <c r="H1242" s="3"/>
      <c r="I1242" s="3"/>
      <c r="J1242" s="2">
        <v>1</v>
      </c>
      <c r="K1242" s="2">
        <v>105</v>
      </c>
      <c r="L1242" s="2">
        <v>24</v>
      </c>
      <c r="M1242" s="2">
        <v>365</v>
      </c>
      <c r="N1242" s="2"/>
      <c r="O1242" s="3"/>
      <c r="P1242" s="3"/>
      <c r="Q1242" s="3"/>
      <c r="R1242" s="3"/>
      <c r="S1242" s="3"/>
      <c r="T1242" s="3"/>
      <c r="U1242" s="3"/>
    </row>
    <row r="1243" spans="3:21" x14ac:dyDescent="0.2">
      <c r="C1243" s="2">
        <v>0</v>
      </c>
      <c r="D1243" s="2">
        <v>0</v>
      </c>
      <c r="E1243" s="2">
        <v>0</v>
      </c>
      <c r="F1243" s="2">
        <v>1</v>
      </c>
      <c r="G1243" s="2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</row>
    <row r="1244" spans="3:21" x14ac:dyDescent="0.2">
      <c r="C1244" s="2">
        <v>1</v>
      </c>
      <c r="D1244" s="2">
        <v>0</v>
      </c>
      <c r="E1244" s="2">
        <v>0</v>
      </c>
      <c r="F1244" s="2">
        <v>0</v>
      </c>
      <c r="G1244" s="2"/>
      <c r="H1244" s="3"/>
      <c r="I1244" s="3"/>
      <c r="J1244" s="2">
        <v>9</v>
      </c>
      <c r="K1244" s="3"/>
      <c r="L1244" s="2">
        <v>24</v>
      </c>
      <c r="M1244" s="2">
        <v>335</v>
      </c>
      <c r="N1244" s="2"/>
      <c r="O1244" s="3"/>
      <c r="P1244" s="3"/>
      <c r="Q1244" s="3"/>
      <c r="R1244" s="3"/>
      <c r="S1244" s="3"/>
      <c r="T1244" s="3"/>
      <c r="U1244" s="3"/>
    </row>
    <row r="1245" spans="3:21" x14ac:dyDescent="0.2">
      <c r="C1245" s="2">
        <v>0</v>
      </c>
      <c r="D1245" s="2">
        <v>0</v>
      </c>
      <c r="E1245" s="2">
        <v>1</v>
      </c>
      <c r="F1245" s="2">
        <v>0</v>
      </c>
      <c r="G1245" s="2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2">
        <v>1</v>
      </c>
      <c r="T1245" s="2">
        <v>24</v>
      </c>
      <c r="U1245" s="2">
        <v>365</v>
      </c>
    </row>
    <row r="1246" spans="3:21" x14ac:dyDescent="0.2">
      <c r="C1246" s="2">
        <v>1</v>
      </c>
      <c r="D1246" s="2">
        <v>0</v>
      </c>
      <c r="E1246" s="2">
        <v>0</v>
      </c>
      <c r="F1246" s="2">
        <v>0</v>
      </c>
      <c r="G1246" s="2"/>
      <c r="H1246" s="3"/>
      <c r="I1246" s="3"/>
      <c r="J1246" s="2">
        <v>1</v>
      </c>
      <c r="K1246" s="2">
        <v>300</v>
      </c>
      <c r="L1246" s="2">
        <v>24</v>
      </c>
      <c r="M1246" s="2">
        <v>365</v>
      </c>
      <c r="N1246" s="2"/>
      <c r="O1246" s="3"/>
      <c r="P1246" s="3"/>
      <c r="Q1246" s="3"/>
      <c r="R1246" s="3"/>
      <c r="S1246" s="3"/>
      <c r="T1246" s="3"/>
      <c r="U1246" s="3"/>
    </row>
    <row r="1247" spans="3:21" x14ac:dyDescent="0.2">
      <c r="C1247" s="2">
        <v>0</v>
      </c>
      <c r="D1247" s="2">
        <v>0</v>
      </c>
      <c r="E1247" s="2">
        <v>0</v>
      </c>
      <c r="F1247" s="2">
        <v>1</v>
      </c>
      <c r="G1247" s="2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</row>
    <row r="1248" spans="3:21" x14ac:dyDescent="0.2">
      <c r="C1248" s="2">
        <v>0</v>
      </c>
      <c r="D1248" s="2">
        <v>0</v>
      </c>
      <c r="E1248" s="2">
        <v>0</v>
      </c>
      <c r="F1248" s="2">
        <v>1</v>
      </c>
      <c r="G1248" s="2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</row>
    <row r="1249" spans="3:21" x14ac:dyDescent="0.2">
      <c r="C1249" s="2">
        <v>0</v>
      </c>
      <c r="D1249" s="2">
        <v>0</v>
      </c>
      <c r="E1249" s="2">
        <v>1</v>
      </c>
      <c r="F1249" s="2">
        <v>0</v>
      </c>
      <c r="G1249" s="2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2">
        <v>1</v>
      </c>
      <c r="T1249" s="2">
        <v>24</v>
      </c>
      <c r="U1249" s="2">
        <v>365</v>
      </c>
    </row>
    <row r="1250" spans="3:21" x14ac:dyDescent="0.2">
      <c r="C1250" s="2">
        <v>0</v>
      </c>
      <c r="D1250" s="2">
        <v>0</v>
      </c>
      <c r="E1250" s="2">
        <v>1</v>
      </c>
      <c r="F1250" s="2">
        <v>0</v>
      </c>
      <c r="G1250" s="2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2">
        <v>1</v>
      </c>
      <c r="T1250" s="2">
        <v>24</v>
      </c>
      <c r="U1250" s="2">
        <v>365</v>
      </c>
    </row>
    <row r="1251" spans="3:21" x14ac:dyDescent="0.2">
      <c r="C1251" s="2">
        <v>0</v>
      </c>
      <c r="D1251" s="2">
        <v>0</v>
      </c>
      <c r="E1251" s="2">
        <v>0</v>
      </c>
      <c r="F1251" s="2">
        <v>1</v>
      </c>
      <c r="G1251" s="2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</row>
    <row r="1252" spans="3:21" x14ac:dyDescent="0.2">
      <c r="C1252" s="2">
        <v>0</v>
      </c>
      <c r="D1252" s="2">
        <v>0</v>
      </c>
      <c r="E1252" s="2">
        <v>0</v>
      </c>
      <c r="F1252" s="2">
        <v>1</v>
      </c>
      <c r="G1252" s="2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</row>
    <row r="1253" spans="3:21" x14ac:dyDescent="0.2">
      <c r="C1253" s="2">
        <v>1</v>
      </c>
      <c r="D1253" s="2">
        <v>0</v>
      </c>
      <c r="E1253" s="2">
        <v>0</v>
      </c>
      <c r="F1253" s="2">
        <v>0</v>
      </c>
      <c r="G1253" s="2"/>
      <c r="H1253" s="3"/>
      <c r="I1253" s="3"/>
      <c r="J1253" s="2">
        <v>1</v>
      </c>
      <c r="K1253" s="2">
        <v>1300</v>
      </c>
      <c r="L1253" s="2">
        <v>16</v>
      </c>
      <c r="M1253" s="2">
        <v>300</v>
      </c>
      <c r="N1253" s="2"/>
      <c r="O1253" s="3"/>
      <c r="P1253" s="3"/>
      <c r="Q1253" s="3"/>
      <c r="R1253" s="3"/>
      <c r="S1253" s="3"/>
      <c r="T1253" s="3"/>
      <c r="U1253" s="3"/>
    </row>
    <row r="1254" spans="3:21" x14ac:dyDescent="0.2">
      <c r="C1254" s="2">
        <v>0</v>
      </c>
      <c r="D1254" s="2">
        <v>1</v>
      </c>
      <c r="E1254" s="2">
        <v>0</v>
      </c>
      <c r="F1254" s="2">
        <v>0</v>
      </c>
      <c r="G1254" s="2"/>
      <c r="H1254" s="3"/>
      <c r="I1254" s="3"/>
      <c r="J1254" s="3"/>
      <c r="K1254" s="3"/>
      <c r="L1254" s="3"/>
      <c r="M1254" s="3"/>
      <c r="N1254" s="3"/>
      <c r="O1254" s="2">
        <v>3</v>
      </c>
      <c r="P1254" s="2">
        <v>5</v>
      </c>
      <c r="Q1254" s="2">
        <v>65</v>
      </c>
      <c r="R1254" s="2"/>
      <c r="S1254" s="3"/>
      <c r="T1254" s="3"/>
      <c r="U1254" s="3"/>
    </row>
    <row r="1255" spans="3:21" x14ac:dyDescent="0.2">
      <c r="C1255" s="2">
        <v>0</v>
      </c>
      <c r="D1255" s="2">
        <v>0</v>
      </c>
      <c r="E1255" s="2">
        <v>0</v>
      </c>
      <c r="F1255" s="2">
        <v>1</v>
      </c>
      <c r="G1255" s="2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</row>
    <row r="1256" spans="3:21" x14ac:dyDescent="0.2">
      <c r="C1256" s="2">
        <v>0</v>
      </c>
      <c r="D1256" s="2">
        <v>0</v>
      </c>
      <c r="E1256" s="2">
        <v>0</v>
      </c>
      <c r="F1256" s="2">
        <v>1</v>
      </c>
      <c r="G1256" s="2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</row>
    <row r="1257" spans="3:21" x14ac:dyDescent="0.2">
      <c r="C1257" s="2">
        <v>0</v>
      </c>
      <c r="D1257" s="2">
        <v>0</v>
      </c>
      <c r="E1257" s="2">
        <v>1</v>
      </c>
      <c r="F1257" s="2">
        <v>0</v>
      </c>
      <c r="G1257" s="2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2">
        <v>1</v>
      </c>
      <c r="T1257" s="2">
        <v>8</v>
      </c>
      <c r="U1257" s="2">
        <v>120</v>
      </c>
    </row>
    <row r="1258" spans="3:21" x14ac:dyDescent="0.2">
      <c r="C1258" s="2">
        <v>0</v>
      </c>
      <c r="D1258" s="2">
        <v>0</v>
      </c>
      <c r="E1258" s="2">
        <v>0</v>
      </c>
      <c r="F1258" s="2">
        <v>1</v>
      </c>
      <c r="G1258" s="2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</row>
    <row r="1259" spans="3:21" x14ac:dyDescent="0.2">
      <c r="C1259" s="2">
        <v>1</v>
      </c>
      <c r="D1259" s="2">
        <v>0</v>
      </c>
      <c r="E1259" s="2">
        <v>0</v>
      </c>
      <c r="F1259" s="2">
        <v>0</v>
      </c>
      <c r="G1259" s="2"/>
      <c r="H1259" s="3"/>
      <c r="I1259" s="3"/>
      <c r="J1259" s="2">
        <v>1</v>
      </c>
      <c r="K1259" s="2">
        <v>74</v>
      </c>
      <c r="L1259" s="2">
        <v>8</v>
      </c>
      <c r="M1259" s="2">
        <v>310</v>
      </c>
      <c r="N1259" s="2"/>
      <c r="O1259" s="3"/>
      <c r="P1259" s="3"/>
      <c r="Q1259" s="3"/>
      <c r="R1259" s="3"/>
      <c r="S1259" s="3"/>
      <c r="T1259" s="3"/>
      <c r="U1259" s="3"/>
    </row>
    <row r="1260" spans="3:21" x14ac:dyDescent="0.2">
      <c r="C1260" s="2">
        <v>0</v>
      </c>
      <c r="D1260" s="2">
        <v>0</v>
      </c>
      <c r="E1260" s="2">
        <v>0</v>
      </c>
      <c r="F1260" s="2">
        <v>1</v>
      </c>
      <c r="G1260" s="2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</row>
    <row r="1261" spans="3:21" x14ac:dyDescent="0.2">
      <c r="C1261" s="2">
        <v>0</v>
      </c>
      <c r="D1261" s="2">
        <v>0</v>
      </c>
      <c r="E1261" s="2">
        <v>0</v>
      </c>
      <c r="F1261" s="2">
        <v>1</v>
      </c>
      <c r="G1261" s="2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</row>
    <row r="1262" spans="3:21" x14ac:dyDescent="0.2">
      <c r="C1262" s="2">
        <v>0</v>
      </c>
      <c r="D1262" s="2">
        <v>0</v>
      </c>
      <c r="E1262" s="2">
        <v>0</v>
      </c>
      <c r="F1262" s="2">
        <v>1</v>
      </c>
      <c r="G1262" s="2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</row>
    <row r="1263" spans="3:21" x14ac:dyDescent="0.2">
      <c r="C1263" s="2">
        <v>0</v>
      </c>
      <c r="D1263" s="2">
        <v>0</v>
      </c>
      <c r="E1263" s="2">
        <v>1</v>
      </c>
      <c r="F1263" s="2">
        <v>0</v>
      </c>
      <c r="G1263" s="2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2">
        <v>1</v>
      </c>
      <c r="T1263" s="2">
        <v>24</v>
      </c>
      <c r="U1263" s="2">
        <v>365</v>
      </c>
    </row>
    <row r="1264" spans="3:21" x14ac:dyDescent="0.2">
      <c r="C1264" s="2">
        <v>0</v>
      </c>
      <c r="D1264" s="2">
        <v>0</v>
      </c>
      <c r="E1264" s="2">
        <v>0</v>
      </c>
      <c r="F1264" s="2">
        <v>1</v>
      </c>
      <c r="G1264" s="2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</row>
    <row r="1265" spans="3:21" x14ac:dyDescent="0.2">
      <c r="C1265" s="2">
        <v>1</v>
      </c>
      <c r="D1265" s="2">
        <v>0</v>
      </c>
      <c r="E1265" s="2">
        <v>0</v>
      </c>
      <c r="F1265" s="2">
        <v>0</v>
      </c>
      <c r="G1265" s="2"/>
      <c r="H1265" s="3"/>
      <c r="I1265" s="3"/>
      <c r="J1265" s="2">
        <v>9</v>
      </c>
      <c r="K1265" s="3"/>
      <c r="L1265" s="2">
        <v>7</v>
      </c>
      <c r="M1265" s="2">
        <v>100</v>
      </c>
      <c r="N1265" s="2"/>
      <c r="O1265" s="3"/>
      <c r="P1265" s="3"/>
      <c r="Q1265" s="3"/>
      <c r="R1265" s="3"/>
      <c r="S1265" s="3"/>
      <c r="T1265" s="3"/>
      <c r="U1265" s="3"/>
    </row>
    <row r="1266" spans="3:21" x14ac:dyDescent="0.2">
      <c r="C1266" s="2">
        <v>0</v>
      </c>
      <c r="D1266" s="2">
        <v>0</v>
      </c>
      <c r="E1266" s="2">
        <v>0</v>
      </c>
      <c r="F1266" s="2">
        <v>1</v>
      </c>
      <c r="G1266" s="2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</row>
    <row r="1267" spans="3:21" x14ac:dyDescent="0.2">
      <c r="C1267" s="2">
        <v>0</v>
      </c>
      <c r="D1267" s="2">
        <v>0</v>
      </c>
      <c r="E1267" s="2">
        <v>1</v>
      </c>
      <c r="F1267" s="2">
        <v>0</v>
      </c>
      <c r="G1267" s="2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2">
        <v>24</v>
      </c>
      <c r="T1267" s="2">
        <v>24</v>
      </c>
      <c r="U1267" s="2">
        <v>365</v>
      </c>
    </row>
    <row r="1268" spans="3:21" x14ac:dyDescent="0.2">
      <c r="C1268" s="2">
        <v>0</v>
      </c>
      <c r="D1268" s="2">
        <v>0</v>
      </c>
      <c r="E1268" s="2">
        <v>0</v>
      </c>
      <c r="F1268" s="2">
        <v>1</v>
      </c>
      <c r="G1268" s="2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</row>
    <row r="1269" spans="3:21" x14ac:dyDescent="0.2">
      <c r="C1269" s="2">
        <v>0</v>
      </c>
      <c r="D1269" s="2">
        <v>0</v>
      </c>
      <c r="E1269" s="2">
        <v>0</v>
      </c>
      <c r="F1269" s="2">
        <v>1</v>
      </c>
      <c r="G1269" s="2"/>
      <c r="H1269" s="2">
        <v>254</v>
      </c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</row>
    <row r="1270" spans="3:21" x14ac:dyDescent="0.2">
      <c r="C1270" s="2">
        <v>0</v>
      </c>
      <c r="D1270" s="2">
        <v>0</v>
      </c>
      <c r="E1270" s="2">
        <v>0</v>
      </c>
      <c r="F1270" s="2">
        <v>1</v>
      </c>
      <c r="G1270" s="2"/>
      <c r="H1270" s="3"/>
      <c r="I1270" s="2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</row>
    <row r="1271" spans="3:21" x14ac:dyDescent="0.2">
      <c r="C1271" s="2">
        <v>0</v>
      </c>
      <c r="D1271" s="2">
        <v>0</v>
      </c>
      <c r="E1271" s="2">
        <v>1</v>
      </c>
      <c r="F1271" s="2">
        <v>0</v>
      </c>
      <c r="G1271" s="2"/>
      <c r="H1271" s="2">
        <v>0</v>
      </c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2">
        <v>1</v>
      </c>
      <c r="T1271" s="2">
        <v>24</v>
      </c>
      <c r="U1271" s="2">
        <v>365</v>
      </c>
    </row>
    <row r="1272" spans="3:21" x14ac:dyDescent="0.2">
      <c r="C1272" s="2">
        <v>1</v>
      </c>
      <c r="D1272" s="2">
        <v>0</v>
      </c>
      <c r="E1272" s="2">
        <v>0</v>
      </c>
      <c r="F1272" s="2">
        <v>0</v>
      </c>
      <c r="G1272" s="2"/>
      <c r="H1272" s="3"/>
      <c r="I1272" s="2"/>
      <c r="J1272" s="2">
        <v>1</v>
      </c>
      <c r="K1272" s="2">
        <v>175</v>
      </c>
      <c r="L1272" s="2">
        <v>8</v>
      </c>
      <c r="M1272" s="2">
        <v>360</v>
      </c>
      <c r="N1272" s="2"/>
      <c r="O1272" s="3"/>
      <c r="P1272" s="3"/>
      <c r="Q1272" s="3"/>
      <c r="R1272" s="3"/>
      <c r="S1272" s="3"/>
      <c r="T1272" s="3"/>
      <c r="U1272" s="3"/>
    </row>
    <row r="1273" spans="3:21" x14ac:dyDescent="0.2">
      <c r="C1273" s="2">
        <v>0</v>
      </c>
      <c r="D1273" s="2">
        <v>0</v>
      </c>
      <c r="E1273" s="2">
        <v>1</v>
      </c>
      <c r="F1273" s="2">
        <v>0</v>
      </c>
      <c r="G1273" s="2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2">
        <v>1</v>
      </c>
      <c r="T1273" s="2">
        <v>8</v>
      </c>
      <c r="U1273" s="2">
        <v>250</v>
      </c>
    </row>
    <row r="1274" spans="3:21" x14ac:dyDescent="0.2">
      <c r="C1274" s="2">
        <v>1</v>
      </c>
      <c r="D1274" s="2">
        <v>0</v>
      </c>
      <c r="E1274" s="2">
        <v>0</v>
      </c>
      <c r="F1274" s="2">
        <v>0</v>
      </c>
      <c r="G1274" s="2"/>
      <c r="H1274" s="3"/>
      <c r="I1274" s="3"/>
      <c r="J1274" s="2">
        <v>9</v>
      </c>
      <c r="K1274" s="3"/>
      <c r="L1274" s="2">
        <v>24</v>
      </c>
      <c r="M1274" s="2">
        <v>330</v>
      </c>
      <c r="N1274" s="2"/>
      <c r="O1274" s="3"/>
      <c r="P1274" s="3"/>
      <c r="Q1274" s="3"/>
      <c r="R1274" s="3"/>
      <c r="S1274" s="3"/>
      <c r="T1274" s="3"/>
      <c r="U1274" s="3"/>
    </row>
    <row r="1275" spans="3:21" x14ac:dyDescent="0.2">
      <c r="C1275" s="2">
        <v>0</v>
      </c>
      <c r="D1275" s="2">
        <v>0</v>
      </c>
      <c r="E1275" s="2">
        <v>0</v>
      </c>
      <c r="F1275" s="2">
        <v>1</v>
      </c>
      <c r="G1275" s="2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</row>
    <row r="1276" spans="3:21" x14ac:dyDescent="0.2">
      <c r="C1276" s="2">
        <v>0</v>
      </c>
      <c r="D1276" s="2">
        <v>1</v>
      </c>
      <c r="E1276" s="2">
        <v>0</v>
      </c>
      <c r="F1276" s="2">
        <v>0</v>
      </c>
      <c r="G1276" s="2"/>
      <c r="H1276" s="3"/>
      <c r="I1276" s="3"/>
      <c r="J1276" s="3"/>
      <c r="K1276" s="3"/>
      <c r="L1276" s="3"/>
      <c r="M1276" s="3"/>
      <c r="N1276" s="3"/>
      <c r="O1276" s="2">
        <v>2</v>
      </c>
      <c r="P1276" s="2">
        <v>5</v>
      </c>
      <c r="Q1276" s="2">
        <v>132</v>
      </c>
      <c r="R1276" s="2"/>
      <c r="S1276" s="3"/>
      <c r="T1276" s="3"/>
      <c r="U1276" s="3"/>
    </row>
    <row r="1277" spans="3:21" x14ac:dyDescent="0.2">
      <c r="C1277" s="2">
        <v>0</v>
      </c>
      <c r="D1277" s="2">
        <v>0</v>
      </c>
      <c r="E1277" s="2">
        <v>0</v>
      </c>
      <c r="F1277" s="2">
        <v>1</v>
      </c>
      <c r="G1277" s="2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</row>
    <row r="1278" spans="3:21" x14ac:dyDescent="0.2">
      <c r="C1278" s="2">
        <v>0</v>
      </c>
      <c r="D1278" s="2">
        <v>0</v>
      </c>
      <c r="E1278" s="2">
        <v>0</v>
      </c>
      <c r="F1278" s="2">
        <v>1</v>
      </c>
      <c r="G1278" s="2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</row>
    <row r="1279" spans="3:21" x14ac:dyDescent="0.2">
      <c r="C1279" s="2">
        <v>1</v>
      </c>
      <c r="D1279" s="2">
        <v>0</v>
      </c>
      <c r="E1279" s="2">
        <v>0</v>
      </c>
      <c r="F1279" s="2">
        <v>0</v>
      </c>
      <c r="G1279" s="2"/>
      <c r="H1279" s="3"/>
      <c r="I1279" s="3"/>
      <c r="J1279" s="2">
        <v>9</v>
      </c>
      <c r="K1279" s="3"/>
      <c r="L1279" s="2">
        <v>4</v>
      </c>
      <c r="M1279" s="2">
        <v>350</v>
      </c>
      <c r="N1279" s="2"/>
      <c r="O1279" s="3"/>
      <c r="P1279" s="3"/>
      <c r="Q1279" s="3"/>
      <c r="R1279" s="3"/>
      <c r="S1279" s="3"/>
      <c r="T1279" s="3"/>
      <c r="U1279" s="3"/>
    </row>
    <row r="1280" spans="3:21" x14ac:dyDescent="0.2">
      <c r="C1280" s="2">
        <v>0</v>
      </c>
      <c r="D1280" s="2">
        <v>0</v>
      </c>
      <c r="E1280" s="2">
        <v>0</v>
      </c>
      <c r="F1280" s="2">
        <v>1</v>
      </c>
      <c r="G1280" s="2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</row>
    <row r="1281" spans="3:21" x14ac:dyDescent="0.2">
      <c r="C1281" s="2">
        <v>0</v>
      </c>
      <c r="D1281" s="2">
        <v>0</v>
      </c>
      <c r="E1281" s="2">
        <v>1</v>
      </c>
      <c r="F1281" s="2">
        <v>0</v>
      </c>
      <c r="G1281" s="2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2">
        <v>1</v>
      </c>
      <c r="T1281" s="2">
        <v>24</v>
      </c>
      <c r="U1281" s="2">
        <v>365</v>
      </c>
    </row>
    <row r="1282" spans="3:21" x14ac:dyDescent="0.2">
      <c r="C1282" s="2">
        <v>0</v>
      </c>
      <c r="D1282" s="2">
        <v>0</v>
      </c>
      <c r="E1282" s="2">
        <v>1</v>
      </c>
      <c r="F1282" s="2">
        <v>0</v>
      </c>
      <c r="G1282" s="2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2">
        <v>1</v>
      </c>
      <c r="T1282" s="2">
        <v>24</v>
      </c>
      <c r="U1282" s="2">
        <v>365</v>
      </c>
    </row>
    <row r="1283" spans="3:21" x14ac:dyDescent="0.2">
      <c r="C1283" s="2">
        <v>0</v>
      </c>
      <c r="D1283" s="2">
        <v>0</v>
      </c>
      <c r="E1283" s="2">
        <v>0</v>
      </c>
      <c r="F1283" s="2">
        <v>1</v>
      </c>
      <c r="G1283" s="2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</row>
    <row r="1284" spans="3:21" x14ac:dyDescent="0.2">
      <c r="C1284" s="2">
        <v>0</v>
      </c>
      <c r="D1284" s="2">
        <v>0</v>
      </c>
      <c r="E1284" s="2">
        <v>1</v>
      </c>
      <c r="F1284" s="2">
        <v>0</v>
      </c>
      <c r="G1284" s="2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2">
        <v>2</v>
      </c>
      <c r="T1284" s="2">
        <v>24</v>
      </c>
      <c r="U1284" s="2">
        <v>365</v>
      </c>
    </row>
    <row r="1285" spans="3:21" x14ac:dyDescent="0.2">
      <c r="C1285" s="2">
        <v>1</v>
      </c>
      <c r="D1285" s="2">
        <v>0</v>
      </c>
      <c r="E1285" s="2">
        <v>0</v>
      </c>
      <c r="F1285" s="2">
        <v>0</v>
      </c>
      <c r="G1285" s="2"/>
      <c r="H1285" s="3"/>
      <c r="I1285" s="3"/>
      <c r="J1285" s="2">
        <v>1</v>
      </c>
      <c r="K1285" s="2">
        <v>18</v>
      </c>
      <c r="L1285" s="2">
        <v>5</v>
      </c>
      <c r="M1285" s="2">
        <v>260</v>
      </c>
      <c r="N1285" s="2"/>
      <c r="O1285" s="3"/>
      <c r="P1285" s="3"/>
      <c r="Q1285" s="3"/>
      <c r="R1285" s="3"/>
      <c r="S1285" s="3"/>
      <c r="T1285" s="3"/>
      <c r="U1285" s="3"/>
    </row>
    <row r="1286" spans="3:21" x14ac:dyDescent="0.2">
      <c r="C1286" s="2">
        <v>1</v>
      </c>
      <c r="D1286" s="2">
        <v>0</v>
      </c>
      <c r="E1286" s="2">
        <v>0</v>
      </c>
      <c r="F1286" s="2">
        <v>0</v>
      </c>
      <c r="G1286" s="2"/>
      <c r="H1286" s="3"/>
      <c r="I1286" s="3"/>
      <c r="J1286" s="2">
        <v>1</v>
      </c>
      <c r="K1286" s="2">
        <v>69</v>
      </c>
      <c r="L1286" s="2">
        <v>12</v>
      </c>
      <c r="M1286" s="2">
        <v>360</v>
      </c>
      <c r="N1286" s="2"/>
      <c r="O1286" s="3"/>
      <c r="P1286" s="3"/>
      <c r="Q1286" s="3"/>
      <c r="R1286" s="3"/>
      <c r="S1286" s="3"/>
      <c r="T1286" s="3"/>
      <c r="U1286" s="3"/>
    </row>
    <row r="1287" spans="3:21" x14ac:dyDescent="0.2">
      <c r="C1287" s="2">
        <v>0</v>
      </c>
      <c r="D1287" s="2">
        <v>0</v>
      </c>
      <c r="E1287" s="2">
        <v>1</v>
      </c>
      <c r="F1287" s="2">
        <v>0</v>
      </c>
      <c r="G1287" s="2"/>
      <c r="H1287" s="2">
        <v>80</v>
      </c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2">
        <v>1</v>
      </c>
      <c r="T1287" s="2">
        <v>24</v>
      </c>
      <c r="U1287" s="2">
        <v>365</v>
      </c>
    </row>
    <row r="1288" spans="3:21" x14ac:dyDescent="0.2">
      <c r="C1288" s="2">
        <v>0</v>
      </c>
      <c r="D1288" s="2">
        <v>0</v>
      </c>
      <c r="E1288" s="2">
        <v>0</v>
      </c>
      <c r="F1288" s="2">
        <v>1</v>
      </c>
      <c r="G1288" s="2"/>
      <c r="H1288" s="3"/>
      <c r="I1288" s="2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</row>
    <row r="1289" spans="3:21" x14ac:dyDescent="0.2">
      <c r="C1289" s="2">
        <v>0</v>
      </c>
      <c r="D1289" s="2">
        <v>0</v>
      </c>
      <c r="E1289" s="2">
        <v>1</v>
      </c>
      <c r="F1289" s="2">
        <v>0</v>
      </c>
      <c r="G1289" s="2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2">
        <v>2</v>
      </c>
      <c r="T1289" s="2">
        <v>24</v>
      </c>
      <c r="U1289" s="2">
        <v>365</v>
      </c>
    </row>
    <row r="1290" spans="3:21" x14ac:dyDescent="0.2">
      <c r="C1290" s="2">
        <v>0</v>
      </c>
      <c r="D1290" s="2">
        <v>0</v>
      </c>
      <c r="E1290" s="2">
        <v>1</v>
      </c>
      <c r="F1290" s="2">
        <v>0</v>
      </c>
      <c r="G1290" s="2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2">
        <v>1</v>
      </c>
      <c r="T1290" s="2">
        <v>24</v>
      </c>
      <c r="U1290" s="2">
        <v>365</v>
      </c>
    </row>
    <row r="1291" spans="3:21" x14ac:dyDescent="0.2">
      <c r="C1291" s="2">
        <v>1</v>
      </c>
      <c r="D1291" s="2">
        <v>0</v>
      </c>
      <c r="E1291" s="2">
        <v>0</v>
      </c>
      <c r="F1291" s="2">
        <v>0</v>
      </c>
      <c r="G1291" s="2"/>
      <c r="H1291" s="3"/>
      <c r="I1291" s="3"/>
      <c r="J1291" s="2">
        <v>9</v>
      </c>
      <c r="K1291" s="3"/>
      <c r="L1291" s="2">
        <v>6</v>
      </c>
      <c r="M1291" s="2">
        <v>240</v>
      </c>
      <c r="N1291" s="2"/>
      <c r="O1291" s="3"/>
      <c r="P1291" s="3"/>
      <c r="Q1291" s="3"/>
      <c r="R1291" s="3"/>
      <c r="S1291" s="3"/>
      <c r="T1291" s="3"/>
      <c r="U1291" s="3"/>
    </row>
    <row r="1292" spans="3:21" x14ac:dyDescent="0.2">
      <c r="C1292" s="2">
        <v>0</v>
      </c>
      <c r="D1292" s="2">
        <v>0</v>
      </c>
      <c r="E1292" s="2">
        <v>1</v>
      </c>
      <c r="F1292" s="2">
        <v>0</v>
      </c>
      <c r="G1292" s="2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2">
        <v>1</v>
      </c>
      <c r="T1292" s="2">
        <v>24</v>
      </c>
      <c r="U1292" s="2">
        <v>365</v>
      </c>
    </row>
    <row r="1293" spans="3:21" x14ac:dyDescent="0.2">
      <c r="C1293" s="2">
        <v>0</v>
      </c>
      <c r="D1293" s="2">
        <v>0</v>
      </c>
      <c r="E1293" s="2">
        <v>1</v>
      </c>
      <c r="F1293" s="2">
        <v>0</v>
      </c>
      <c r="G1293" s="2"/>
      <c r="H1293" s="2">
        <v>120</v>
      </c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2">
        <v>1</v>
      </c>
      <c r="T1293" s="2">
        <v>5</v>
      </c>
      <c r="U1293" s="2">
        <v>230</v>
      </c>
    </row>
    <row r="1294" spans="3:21" x14ac:dyDescent="0.2">
      <c r="C1294" s="2">
        <v>0</v>
      </c>
      <c r="D1294" s="2">
        <v>0</v>
      </c>
      <c r="E1294" s="2">
        <v>0</v>
      </c>
      <c r="F1294" s="2">
        <v>1</v>
      </c>
      <c r="G1294" s="2"/>
      <c r="H1294" s="3"/>
      <c r="I1294" s="2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</row>
    <row r="1295" spans="3:21" x14ac:dyDescent="0.2">
      <c r="C1295" s="2">
        <v>0</v>
      </c>
      <c r="D1295" s="2">
        <v>0</v>
      </c>
      <c r="E1295" s="2">
        <v>0</v>
      </c>
      <c r="F1295" s="2">
        <v>1</v>
      </c>
      <c r="G1295" s="2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</row>
    <row r="1296" spans="3:21" x14ac:dyDescent="0.2">
      <c r="C1296" s="2">
        <v>0</v>
      </c>
      <c r="D1296" s="2">
        <v>0</v>
      </c>
      <c r="E1296" s="2">
        <v>1</v>
      </c>
      <c r="F1296" s="2">
        <v>0</v>
      </c>
      <c r="G1296" s="2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2">
        <v>1</v>
      </c>
      <c r="T1296" s="2">
        <v>24</v>
      </c>
      <c r="U1296" s="2">
        <v>365</v>
      </c>
    </row>
    <row r="1297" spans="3:21" x14ac:dyDescent="0.2">
      <c r="C1297" s="2">
        <v>0</v>
      </c>
      <c r="D1297" s="2">
        <v>0</v>
      </c>
      <c r="E1297" s="2">
        <v>0</v>
      </c>
      <c r="F1297" s="2">
        <v>1</v>
      </c>
      <c r="G1297" s="2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</row>
    <row r="1298" spans="3:21" x14ac:dyDescent="0.2">
      <c r="C1298" s="2">
        <v>1</v>
      </c>
      <c r="D1298" s="2">
        <v>0</v>
      </c>
      <c r="E1298" s="2">
        <v>0</v>
      </c>
      <c r="F1298" s="2">
        <v>0</v>
      </c>
      <c r="G1298" s="2"/>
      <c r="H1298" s="3"/>
      <c r="I1298" s="3"/>
      <c r="J1298" s="2">
        <v>9</v>
      </c>
      <c r="K1298" s="3"/>
      <c r="L1298" s="2">
        <v>24</v>
      </c>
      <c r="M1298" s="2">
        <v>330</v>
      </c>
      <c r="N1298" s="2"/>
      <c r="O1298" s="3"/>
      <c r="P1298" s="3"/>
      <c r="Q1298" s="3"/>
      <c r="R1298" s="3"/>
      <c r="S1298" s="3"/>
      <c r="T1298" s="3"/>
      <c r="U1298" s="3"/>
    </row>
    <row r="1299" spans="3:21" x14ac:dyDescent="0.2">
      <c r="C1299" s="2">
        <v>0</v>
      </c>
      <c r="D1299" s="2">
        <v>0</v>
      </c>
      <c r="E1299" s="2">
        <v>1</v>
      </c>
      <c r="F1299" s="2">
        <v>0</v>
      </c>
      <c r="G1299" s="2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2">
        <v>1</v>
      </c>
      <c r="T1299" s="2">
        <v>24</v>
      </c>
      <c r="U1299" s="2">
        <v>365</v>
      </c>
    </row>
    <row r="1300" spans="3:21" x14ac:dyDescent="0.2">
      <c r="C1300" s="2">
        <v>1</v>
      </c>
      <c r="D1300" s="2">
        <v>0</v>
      </c>
      <c r="E1300" s="2">
        <v>0</v>
      </c>
      <c r="F1300" s="2">
        <v>0</v>
      </c>
      <c r="G1300" s="2"/>
      <c r="H1300" s="3"/>
      <c r="I1300" s="3"/>
      <c r="J1300" s="2">
        <v>1</v>
      </c>
      <c r="K1300" s="2">
        <v>23</v>
      </c>
      <c r="L1300" s="2">
        <v>6</v>
      </c>
      <c r="M1300" s="2">
        <v>300</v>
      </c>
      <c r="N1300" s="2"/>
      <c r="O1300" s="3"/>
      <c r="P1300" s="3"/>
      <c r="Q1300" s="3"/>
      <c r="R1300" s="3"/>
      <c r="S1300" s="3"/>
      <c r="T1300" s="3"/>
      <c r="U1300" s="3"/>
    </row>
    <row r="1301" spans="3:21" x14ac:dyDescent="0.2">
      <c r="C1301" s="2">
        <v>0</v>
      </c>
      <c r="D1301" s="2">
        <v>0</v>
      </c>
      <c r="E1301" s="2">
        <v>0</v>
      </c>
      <c r="F1301" s="2">
        <v>1</v>
      </c>
      <c r="G1301" s="2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</row>
    <row r="1302" spans="3:21" x14ac:dyDescent="0.2">
      <c r="C1302" s="2">
        <v>0</v>
      </c>
      <c r="D1302" s="2">
        <v>0</v>
      </c>
      <c r="E1302" s="2">
        <v>1</v>
      </c>
      <c r="F1302" s="2">
        <v>0</v>
      </c>
      <c r="G1302" s="2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2">
        <v>2</v>
      </c>
      <c r="T1302" s="2">
        <v>24</v>
      </c>
      <c r="U1302" s="2">
        <v>365</v>
      </c>
    </row>
    <row r="1303" spans="3:21" x14ac:dyDescent="0.2">
      <c r="C1303" s="2">
        <v>0</v>
      </c>
      <c r="D1303" s="2">
        <v>1</v>
      </c>
      <c r="E1303" s="2">
        <v>0</v>
      </c>
      <c r="F1303" s="2">
        <v>0</v>
      </c>
      <c r="G1303" s="2"/>
      <c r="H1303" s="3"/>
      <c r="I1303" s="3"/>
      <c r="J1303" s="3"/>
      <c r="K1303" s="3"/>
      <c r="L1303" s="3"/>
      <c r="M1303" s="3"/>
      <c r="N1303" s="3"/>
      <c r="O1303" s="2">
        <v>2</v>
      </c>
      <c r="P1303" s="2">
        <v>4</v>
      </c>
      <c r="Q1303" s="2">
        <v>230</v>
      </c>
      <c r="R1303" s="2"/>
      <c r="S1303" s="3"/>
      <c r="T1303" s="3"/>
      <c r="U1303" s="3"/>
    </row>
    <row r="1304" spans="3:21" x14ac:dyDescent="0.2">
      <c r="C1304" s="2">
        <v>0</v>
      </c>
      <c r="D1304" s="2">
        <v>0</v>
      </c>
      <c r="E1304" s="2">
        <v>1</v>
      </c>
      <c r="F1304" s="2">
        <v>0</v>
      </c>
      <c r="G1304" s="2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2">
        <v>2</v>
      </c>
      <c r="T1304" s="2">
        <v>24</v>
      </c>
      <c r="U1304" s="2">
        <v>365</v>
      </c>
    </row>
    <row r="1305" spans="3:21" x14ac:dyDescent="0.2">
      <c r="C1305" s="2">
        <v>0</v>
      </c>
      <c r="D1305" s="2">
        <v>0</v>
      </c>
      <c r="E1305" s="2">
        <v>0</v>
      </c>
      <c r="F1305" s="2">
        <v>1</v>
      </c>
      <c r="G1305" s="2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</row>
    <row r="1306" spans="3:21" x14ac:dyDescent="0.2">
      <c r="C1306" s="2">
        <v>1</v>
      </c>
      <c r="D1306" s="2">
        <v>0</v>
      </c>
      <c r="E1306" s="2">
        <v>0</v>
      </c>
      <c r="F1306" s="2">
        <v>0</v>
      </c>
      <c r="G1306" s="2"/>
      <c r="H1306" s="3"/>
      <c r="I1306" s="3"/>
      <c r="J1306" s="2">
        <v>9</v>
      </c>
      <c r="K1306" s="3"/>
      <c r="L1306" s="2">
        <v>16</v>
      </c>
      <c r="M1306" s="2">
        <v>365</v>
      </c>
      <c r="N1306" s="2"/>
      <c r="O1306" s="3"/>
      <c r="P1306" s="3"/>
      <c r="Q1306" s="3"/>
      <c r="R1306" s="3"/>
      <c r="S1306" s="3"/>
      <c r="T1306" s="3"/>
      <c r="U1306" s="3"/>
    </row>
    <row r="1307" spans="3:21" x14ac:dyDescent="0.2">
      <c r="C1307" s="2">
        <v>0</v>
      </c>
      <c r="D1307" s="2">
        <v>0</v>
      </c>
      <c r="E1307" s="2">
        <v>0</v>
      </c>
      <c r="F1307" s="2">
        <v>1</v>
      </c>
      <c r="G1307" s="2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</row>
    <row r="1308" spans="3:21" x14ac:dyDescent="0.2">
      <c r="C1308" s="2">
        <v>0</v>
      </c>
      <c r="D1308" s="2">
        <v>0</v>
      </c>
      <c r="E1308" s="2">
        <v>0</v>
      </c>
      <c r="F1308" s="2">
        <v>1</v>
      </c>
      <c r="G1308" s="2"/>
      <c r="H1308" s="2">
        <v>12</v>
      </c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</row>
    <row r="1309" spans="3:21" x14ac:dyDescent="0.2">
      <c r="C1309" s="2">
        <v>1</v>
      </c>
      <c r="D1309" s="2">
        <v>0</v>
      </c>
      <c r="E1309" s="2">
        <v>1</v>
      </c>
      <c r="F1309" s="2">
        <v>0</v>
      </c>
      <c r="G1309" s="2"/>
      <c r="H1309" s="2">
        <v>250</v>
      </c>
      <c r="I1309" s="2"/>
      <c r="J1309" s="2">
        <v>9</v>
      </c>
      <c r="K1309" s="3"/>
      <c r="L1309" s="2">
        <v>8</v>
      </c>
      <c r="M1309" s="2">
        <v>60</v>
      </c>
      <c r="N1309" s="2"/>
      <c r="O1309" s="3"/>
      <c r="P1309" s="3"/>
      <c r="Q1309" s="3"/>
      <c r="R1309" s="3"/>
      <c r="S1309" s="2">
        <v>2</v>
      </c>
      <c r="T1309" s="2">
        <v>24</v>
      </c>
      <c r="U1309" s="2">
        <v>365</v>
      </c>
    </row>
    <row r="1310" spans="3:21" x14ac:dyDescent="0.2">
      <c r="C1310" s="2">
        <v>0</v>
      </c>
      <c r="D1310" s="2">
        <v>0</v>
      </c>
      <c r="E1310" s="2">
        <v>1</v>
      </c>
      <c r="F1310" s="2">
        <v>0</v>
      </c>
      <c r="G1310" s="2"/>
      <c r="H1310" s="3"/>
      <c r="I1310" s="2"/>
      <c r="J1310" s="3"/>
      <c r="K1310" s="3"/>
      <c r="L1310" s="3"/>
      <c r="M1310" s="3"/>
      <c r="N1310" s="3"/>
      <c r="O1310" s="3"/>
      <c r="P1310" s="3"/>
      <c r="Q1310" s="3"/>
      <c r="R1310" s="3"/>
      <c r="S1310" s="2">
        <v>1</v>
      </c>
      <c r="T1310" s="2">
        <v>24</v>
      </c>
      <c r="U1310" s="2">
        <v>365</v>
      </c>
    </row>
    <row r="1311" spans="3:21" x14ac:dyDescent="0.2">
      <c r="C1311" s="2">
        <v>0</v>
      </c>
      <c r="D1311" s="2">
        <v>0</v>
      </c>
      <c r="E1311" s="2">
        <v>0</v>
      </c>
      <c r="F1311" s="2">
        <v>1</v>
      </c>
      <c r="G1311" s="2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</row>
    <row r="1312" spans="3:21" x14ac:dyDescent="0.2">
      <c r="C1312" s="2">
        <v>0</v>
      </c>
      <c r="D1312" s="2">
        <v>0</v>
      </c>
      <c r="E1312" s="2">
        <v>0</v>
      </c>
      <c r="F1312" s="2">
        <v>1</v>
      </c>
      <c r="G1312" s="2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</row>
    <row r="1313" spans="3:21" x14ac:dyDescent="0.2">
      <c r="C1313" s="2">
        <v>1</v>
      </c>
      <c r="D1313" s="2">
        <v>0</v>
      </c>
      <c r="E1313" s="2">
        <v>0</v>
      </c>
      <c r="F1313" s="2">
        <v>0</v>
      </c>
      <c r="G1313" s="2"/>
      <c r="H1313" s="3"/>
      <c r="I1313" s="3"/>
      <c r="J1313" s="2">
        <v>9</v>
      </c>
      <c r="K1313" s="3"/>
      <c r="L1313" s="2">
        <v>24</v>
      </c>
      <c r="M1313" s="2">
        <v>330</v>
      </c>
      <c r="N1313" s="2"/>
      <c r="O1313" s="3"/>
      <c r="P1313" s="3"/>
      <c r="Q1313" s="3"/>
      <c r="R1313" s="3"/>
      <c r="S1313" s="3"/>
      <c r="T1313" s="3"/>
      <c r="U1313" s="3"/>
    </row>
    <row r="1314" spans="3:21" x14ac:dyDescent="0.2">
      <c r="C1314" s="2">
        <v>0</v>
      </c>
      <c r="D1314" s="2">
        <v>0</v>
      </c>
      <c r="E1314" s="2">
        <v>1</v>
      </c>
      <c r="F1314" s="2">
        <v>0</v>
      </c>
      <c r="G1314" s="2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2">
        <v>1</v>
      </c>
      <c r="T1314" s="2">
        <v>24</v>
      </c>
      <c r="U1314" s="2">
        <v>365</v>
      </c>
    </row>
    <row r="1315" spans="3:21" x14ac:dyDescent="0.2">
      <c r="C1315" s="2">
        <v>0</v>
      </c>
      <c r="D1315" s="2">
        <v>0</v>
      </c>
      <c r="E1315" s="2">
        <v>0</v>
      </c>
      <c r="F1315" s="2">
        <v>1</v>
      </c>
      <c r="G1315" s="2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</row>
    <row r="1316" spans="3:21" x14ac:dyDescent="0.2">
      <c r="C1316" s="2">
        <v>0</v>
      </c>
      <c r="D1316" s="2">
        <v>0</v>
      </c>
      <c r="E1316" s="2">
        <v>0</v>
      </c>
      <c r="F1316" s="2">
        <v>1</v>
      </c>
      <c r="G1316" s="2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</row>
    <row r="1317" spans="3:21" x14ac:dyDescent="0.2">
      <c r="C1317" s="2">
        <v>0</v>
      </c>
      <c r="D1317" s="2">
        <v>0</v>
      </c>
      <c r="E1317" s="2">
        <v>0</v>
      </c>
      <c r="F1317" s="2">
        <v>1</v>
      </c>
      <c r="G1317" s="2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</row>
    <row r="1318" spans="3:21" x14ac:dyDescent="0.2">
      <c r="C1318" s="2">
        <v>0</v>
      </c>
      <c r="D1318" s="2">
        <v>0</v>
      </c>
      <c r="E1318" s="2">
        <v>0</v>
      </c>
      <c r="F1318" s="2">
        <v>1</v>
      </c>
      <c r="G1318" s="2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</row>
    <row r="1319" spans="3:21" x14ac:dyDescent="0.2">
      <c r="C1319" s="2">
        <v>0</v>
      </c>
      <c r="D1319" s="2">
        <v>0</v>
      </c>
      <c r="E1319" s="2">
        <v>0</v>
      </c>
      <c r="F1319" s="2">
        <v>1</v>
      </c>
      <c r="G1319" s="2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</row>
    <row r="1320" spans="3:21" x14ac:dyDescent="0.2">
      <c r="C1320" s="2">
        <v>1</v>
      </c>
      <c r="D1320" s="2">
        <v>0</v>
      </c>
      <c r="E1320" s="2">
        <v>0</v>
      </c>
      <c r="F1320" s="2">
        <v>0</v>
      </c>
      <c r="G1320" s="2"/>
      <c r="H1320" s="2">
        <v>380</v>
      </c>
      <c r="I1320" s="3"/>
      <c r="J1320" s="2">
        <v>1</v>
      </c>
      <c r="K1320" s="2">
        <v>263</v>
      </c>
      <c r="L1320" s="2">
        <v>10</v>
      </c>
      <c r="M1320" s="2">
        <v>360</v>
      </c>
      <c r="N1320" s="2"/>
      <c r="O1320" s="3"/>
      <c r="P1320" s="3"/>
      <c r="Q1320" s="3"/>
      <c r="R1320" s="3"/>
      <c r="S1320" s="3"/>
      <c r="T1320" s="3"/>
      <c r="U1320" s="3"/>
    </row>
    <row r="1321" spans="3:21" x14ac:dyDescent="0.2">
      <c r="C1321" s="2">
        <v>0</v>
      </c>
      <c r="D1321" s="2">
        <v>0</v>
      </c>
      <c r="E1321" s="2">
        <v>0</v>
      </c>
      <c r="F1321" s="2">
        <v>1</v>
      </c>
      <c r="G1321" s="2"/>
      <c r="H1321" s="3"/>
      <c r="I1321" s="2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</row>
    <row r="1322" spans="3:21" x14ac:dyDescent="0.2">
      <c r="C1322" s="2">
        <v>0</v>
      </c>
      <c r="D1322" s="2">
        <v>0</v>
      </c>
      <c r="E1322" s="2">
        <v>1</v>
      </c>
      <c r="F1322" s="2">
        <v>0</v>
      </c>
      <c r="G1322" s="2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2">
        <v>1</v>
      </c>
      <c r="T1322" s="2">
        <v>24</v>
      </c>
      <c r="U1322" s="2">
        <v>365</v>
      </c>
    </row>
    <row r="1323" spans="3:21" x14ac:dyDescent="0.2">
      <c r="C1323" s="2">
        <v>0</v>
      </c>
      <c r="D1323" s="2">
        <v>0</v>
      </c>
      <c r="E1323" s="2">
        <v>0</v>
      </c>
      <c r="F1323" s="2">
        <v>1</v>
      </c>
      <c r="G1323" s="2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</row>
    <row r="1324" spans="3:21" x14ac:dyDescent="0.2">
      <c r="C1324" s="2">
        <v>0</v>
      </c>
      <c r="D1324" s="2">
        <v>0</v>
      </c>
      <c r="E1324" s="2">
        <v>0</v>
      </c>
      <c r="F1324" s="2">
        <v>1</v>
      </c>
      <c r="G1324" s="2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</row>
    <row r="1325" spans="3:21" x14ac:dyDescent="0.2">
      <c r="C1325" s="2">
        <v>1</v>
      </c>
      <c r="D1325" s="2">
        <v>0</v>
      </c>
      <c r="E1325" s="2">
        <v>0</v>
      </c>
      <c r="F1325" s="2">
        <v>0</v>
      </c>
      <c r="G1325" s="2"/>
      <c r="H1325" s="3"/>
      <c r="I1325" s="3"/>
      <c r="J1325" s="2">
        <v>1</v>
      </c>
      <c r="K1325" s="2">
        <v>2</v>
      </c>
      <c r="L1325" s="2">
        <v>3</v>
      </c>
      <c r="M1325" s="2">
        <v>100</v>
      </c>
      <c r="N1325" s="2"/>
      <c r="O1325" s="3"/>
      <c r="P1325" s="3"/>
      <c r="Q1325" s="3"/>
      <c r="R1325" s="3"/>
      <c r="S1325" s="3"/>
      <c r="T1325" s="3"/>
      <c r="U1325" s="3"/>
    </row>
    <row r="1326" spans="3:21" x14ac:dyDescent="0.2">
      <c r="C1326" s="2">
        <v>0</v>
      </c>
      <c r="D1326" s="2">
        <v>0</v>
      </c>
      <c r="E1326" s="2">
        <v>0</v>
      </c>
      <c r="F1326" s="2">
        <v>1</v>
      </c>
      <c r="G1326" s="2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</row>
    <row r="1327" spans="3:21" x14ac:dyDescent="0.2">
      <c r="C1327" s="2">
        <v>0</v>
      </c>
      <c r="D1327" s="2">
        <v>0</v>
      </c>
      <c r="E1327" s="2">
        <v>0</v>
      </c>
      <c r="F1327" s="2">
        <v>1</v>
      </c>
      <c r="G1327" s="2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</row>
    <row r="1328" spans="3:21" x14ac:dyDescent="0.2">
      <c r="C1328" s="2">
        <v>1</v>
      </c>
      <c r="D1328" s="2">
        <v>0</v>
      </c>
      <c r="E1328" s="2">
        <v>0</v>
      </c>
      <c r="F1328" s="2">
        <v>0</v>
      </c>
      <c r="G1328" s="2"/>
      <c r="H1328" s="3"/>
      <c r="I1328" s="3"/>
      <c r="J1328" s="2">
        <v>1</v>
      </c>
      <c r="K1328" s="2">
        <v>2</v>
      </c>
      <c r="L1328" s="2">
        <v>8</v>
      </c>
      <c r="M1328" s="2">
        <v>40</v>
      </c>
      <c r="N1328" s="2"/>
      <c r="O1328" s="3"/>
      <c r="P1328" s="3"/>
      <c r="Q1328" s="3"/>
      <c r="R1328" s="3"/>
      <c r="S1328" s="3"/>
      <c r="T1328" s="3"/>
      <c r="U1328" s="3"/>
    </row>
    <row r="1329" spans="3:21" x14ac:dyDescent="0.2">
      <c r="C1329" s="2">
        <v>1</v>
      </c>
      <c r="D1329" s="2">
        <v>0</v>
      </c>
      <c r="E1329" s="2">
        <v>0</v>
      </c>
      <c r="F1329" s="2">
        <v>0</v>
      </c>
      <c r="G1329" s="2"/>
      <c r="H1329" s="3"/>
      <c r="I1329" s="3"/>
      <c r="J1329" s="2">
        <v>1</v>
      </c>
      <c r="K1329" s="2">
        <v>52</v>
      </c>
      <c r="L1329" s="2">
        <v>10</v>
      </c>
      <c r="M1329" s="2">
        <v>90</v>
      </c>
      <c r="N1329" s="2"/>
      <c r="O1329" s="3"/>
      <c r="P1329" s="3"/>
      <c r="Q1329" s="3"/>
      <c r="R1329" s="3"/>
      <c r="S1329" s="3"/>
      <c r="T1329" s="3"/>
      <c r="U1329" s="3"/>
    </row>
    <row r="1330" spans="3:21" x14ac:dyDescent="0.2">
      <c r="C1330" s="2">
        <v>1</v>
      </c>
      <c r="D1330" s="2">
        <v>0</v>
      </c>
      <c r="E1330" s="2">
        <v>0</v>
      </c>
      <c r="F1330" s="2">
        <v>0</v>
      </c>
      <c r="G1330" s="2"/>
      <c r="H1330" s="3"/>
      <c r="I1330" s="3"/>
      <c r="J1330" s="2">
        <v>1</v>
      </c>
      <c r="K1330" s="2">
        <v>84</v>
      </c>
      <c r="L1330" s="2">
        <v>18</v>
      </c>
      <c r="M1330" s="2">
        <v>240</v>
      </c>
      <c r="N1330" s="2"/>
      <c r="O1330" s="3"/>
      <c r="P1330" s="3"/>
      <c r="Q1330" s="3"/>
      <c r="R1330" s="3"/>
      <c r="S1330" s="3"/>
      <c r="T1330" s="3"/>
      <c r="U1330" s="3"/>
    </row>
    <row r="1331" spans="3:21" x14ac:dyDescent="0.2">
      <c r="C1331" s="2">
        <v>1</v>
      </c>
      <c r="D1331" s="2">
        <v>0</v>
      </c>
      <c r="E1331" s="2">
        <v>0</v>
      </c>
      <c r="F1331" s="2">
        <v>0</v>
      </c>
      <c r="G1331" s="2"/>
      <c r="H1331" s="3"/>
      <c r="I1331" s="3"/>
      <c r="J1331" s="2">
        <v>1</v>
      </c>
      <c r="K1331" s="2">
        <v>70</v>
      </c>
      <c r="L1331" s="2">
        <v>8</v>
      </c>
      <c r="M1331" s="2">
        <v>310</v>
      </c>
      <c r="N1331" s="2"/>
      <c r="O1331" s="3"/>
      <c r="P1331" s="3"/>
      <c r="Q1331" s="3"/>
      <c r="R1331" s="3"/>
      <c r="S1331" s="3"/>
      <c r="T1331" s="3"/>
      <c r="U1331" s="3"/>
    </row>
    <row r="1332" spans="3:21" x14ac:dyDescent="0.2">
      <c r="C1332" s="2">
        <v>0</v>
      </c>
      <c r="D1332" s="2">
        <v>0</v>
      </c>
      <c r="E1332" s="2">
        <v>0</v>
      </c>
      <c r="F1332" s="2">
        <v>1</v>
      </c>
      <c r="G1332" s="2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</row>
    <row r="1333" spans="3:21" x14ac:dyDescent="0.2">
      <c r="C1333" s="2">
        <v>0</v>
      </c>
      <c r="D1333" s="2">
        <v>0</v>
      </c>
      <c r="E1333" s="2">
        <v>0</v>
      </c>
      <c r="F1333" s="2">
        <v>1</v>
      </c>
      <c r="G1333" s="2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</row>
    <row r="1334" spans="3:21" x14ac:dyDescent="0.2">
      <c r="C1334" s="2">
        <v>0</v>
      </c>
      <c r="D1334" s="2">
        <v>0</v>
      </c>
      <c r="E1334" s="2">
        <v>0</v>
      </c>
      <c r="F1334" s="2">
        <v>1</v>
      </c>
      <c r="G1334" s="2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</row>
    <row r="1335" spans="3:21" x14ac:dyDescent="0.2">
      <c r="C1335" s="2">
        <v>1</v>
      </c>
      <c r="D1335" s="2">
        <v>0</v>
      </c>
      <c r="E1335" s="2">
        <v>0</v>
      </c>
      <c r="F1335" s="2">
        <v>0</v>
      </c>
      <c r="G1335" s="2"/>
      <c r="H1335" s="2">
        <v>634</v>
      </c>
      <c r="I1335" s="3"/>
      <c r="J1335" s="2">
        <v>1</v>
      </c>
      <c r="K1335" s="2">
        <v>65</v>
      </c>
      <c r="L1335" s="2">
        <v>10</v>
      </c>
      <c r="M1335" s="2">
        <v>300</v>
      </c>
      <c r="N1335" s="2"/>
      <c r="O1335" s="3"/>
      <c r="P1335" s="3"/>
      <c r="Q1335" s="3"/>
      <c r="R1335" s="3"/>
      <c r="S1335" s="3"/>
      <c r="T1335" s="3"/>
      <c r="U1335" s="3"/>
    </row>
    <row r="1336" spans="3:21" x14ac:dyDescent="0.2">
      <c r="C1336" s="2">
        <v>0</v>
      </c>
      <c r="D1336" s="2">
        <v>0</v>
      </c>
      <c r="E1336" s="2">
        <v>0</v>
      </c>
      <c r="F1336" s="2">
        <v>1</v>
      </c>
      <c r="G1336" s="2"/>
      <c r="H1336" s="3"/>
      <c r="I1336" s="2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</row>
    <row r="1337" spans="3:21" x14ac:dyDescent="0.2">
      <c r="C1337" s="2">
        <v>1</v>
      </c>
      <c r="D1337" s="2">
        <v>0</v>
      </c>
      <c r="E1337" s="2">
        <v>0</v>
      </c>
      <c r="F1337" s="2">
        <v>0</v>
      </c>
      <c r="G1337" s="2"/>
      <c r="H1337" s="3"/>
      <c r="I1337" s="3"/>
      <c r="J1337" s="2">
        <v>9</v>
      </c>
      <c r="K1337" s="3"/>
      <c r="L1337" s="2">
        <v>0</v>
      </c>
      <c r="M1337" s="2">
        <v>0</v>
      </c>
      <c r="N1337" s="2"/>
      <c r="O1337" s="3"/>
      <c r="P1337" s="3"/>
      <c r="Q1337" s="3"/>
      <c r="R1337" s="3"/>
      <c r="S1337" s="3"/>
      <c r="T1337" s="3"/>
      <c r="U1337" s="3"/>
    </row>
    <row r="1338" spans="3:21" x14ac:dyDescent="0.2">
      <c r="C1338" s="2">
        <v>0</v>
      </c>
      <c r="D1338" s="2">
        <v>0</v>
      </c>
      <c r="E1338" s="2">
        <v>0</v>
      </c>
      <c r="F1338" s="2">
        <v>1</v>
      </c>
      <c r="G1338" s="2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</row>
    <row r="1339" spans="3:21" x14ac:dyDescent="0.2">
      <c r="C1339" s="2">
        <v>0</v>
      </c>
      <c r="D1339" s="2">
        <v>0</v>
      </c>
      <c r="E1339" s="2">
        <v>0</v>
      </c>
      <c r="F1339" s="2">
        <v>1</v>
      </c>
      <c r="G1339" s="2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</row>
    <row r="1340" spans="3:21" x14ac:dyDescent="0.2">
      <c r="C1340" s="2">
        <v>0</v>
      </c>
      <c r="D1340" s="2">
        <v>0</v>
      </c>
      <c r="E1340" s="2">
        <v>0</v>
      </c>
      <c r="F1340" s="2">
        <v>1</v>
      </c>
      <c r="G1340" s="2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</row>
    <row r="1341" spans="3:21" x14ac:dyDescent="0.2">
      <c r="C1341" s="2">
        <v>0</v>
      </c>
      <c r="D1341" s="2">
        <v>0</v>
      </c>
      <c r="E1341" s="2">
        <v>0</v>
      </c>
      <c r="F1341" s="2">
        <v>1</v>
      </c>
      <c r="G1341" s="2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</row>
    <row r="1342" spans="3:21" x14ac:dyDescent="0.2">
      <c r="C1342" s="2">
        <v>0</v>
      </c>
      <c r="D1342" s="2">
        <v>0</v>
      </c>
      <c r="E1342" s="2">
        <v>0</v>
      </c>
      <c r="F1342" s="2">
        <v>1</v>
      </c>
      <c r="G1342" s="2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</row>
    <row r="1343" spans="3:21" x14ac:dyDescent="0.2">
      <c r="C1343" s="2">
        <v>1</v>
      </c>
      <c r="D1343" s="2">
        <v>0</v>
      </c>
      <c r="E1343" s="2">
        <v>0</v>
      </c>
      <c r="F1343" s="2">
        <v>0</v>
      </c>
      <c r="G1343" s="2"/>
      <c r="H1343" s="3"/>
      <c r="I1343" s="3"/>
      <c r="J1343" s="2">
        <v>1</v>
      </c>
      <c r="K1343" s="2">
        <v>48</v>
      </c>
      <c r="L1343" s="2">
        <v>9</v>
      </c>
      <c r="M1343" s="2">
        <v>290</v>
      </c>
      <c r="N1343" s="2"/>
      <c r="O1343" s="3"/>
      <c r="P1343" s="3"/>
      <c r="Q1343" s="3"/>
      <c r="R1343" s="3"/>
      <c r="S1343" s="3"/>
      <c r="T1343" s="3"/>
      <c r="U1343" s="3"/>
    </row>
    <row r="1344" spans="3:21" x14ac:dyDescent="0.2">
      <c r="C1344" s="2">
        <v>0</v>
      </c>
      <c r="D1344" s="2">
        <v>0</v>
      </c>
      <c r="E1344" s="2">
        <v>1</v>
      </c>
      <c r="F1344" s="2">
        <v>0</v>
      </c>
      <c r="G1344" s="2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2">
        <v>1</v>
      </c>
      <c r="T1344" s="2">
        <v>24</v>
      </c>
      <c r="U1344" s="2">
        <v>365</v>
      </c>
    </row>
    <row r="1345" spans="3:21" x14ac:dyDescent="0.2">
      <c r="C1345" s="2">
        <v>0</v>
      </c>
      <c r="D1345" s="2">
        <v>0</v>
      </c>
      <c r="E1345" s="2">
        <v>0</v>
      </c>
      <c r="F1345" s="2">
        <v>1</v>
      </c>
      <c r="G1345" s="2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</row>
    <row r="1346" spans="3:21" x14ac:dyDescent="0.2">
      <c r="C1346" s="2">
        <v>0</v>
      </c>
      <c r="D1346" s="2">
        <v>0</v>
      </c>
      <c r="E1346" s="2">
        <v>0</v>
      </c>
      <c r="F1346" s="2">
        <v>1</v>
      </c>
      <c r="G1346" s="2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</row>
    <row r="1347" spans="3:21" x14ac:dyDescent="0.2">
      <c r="C1347" s="2">
        <v>0</v>
      </c>
      <c r="D1347" s="2">
        <v>0</v>
      </c>
      <c r="E1347" s="2">
        <v>0</v>
      </c>
      <c r="F1347" s="2">
        <v>1</v>
      </c>
      <c r="G1347" s="2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</row>
    <row r="1348" spans="3:21" x14ac:dyDescent="0.2">
      <c r="C1348" s="2">
        <v>1</v>
      </c>
      <c r="D1348" s="2">
        <v>0</v>
      </c>
      <c r="E1348" s="2">
        <v>0</v>
      </c>
      <c r="F1348" s="2">
        <v>0</v>
      </c>
      <c r="G1348" s="2"/>
      <c r="H1348" s="3"/>
      <c r="I1348" s="3"/>
      <c r="J1348" s="2">
        <v>1</v>
      </c>
      <c r="K1348" s="2">
        <v>54000</v>
      </c>
      <c r="L1348" s="2">
        <v>8</v>
      </c>
      <c r="M1348" s="2">
        <v>90</v>
      </c>
      <c r="N1348" s="2"/>
      <c r="O1348" s="3"/>
      <c r="P1348" s="3"/>
      <c r="Q1348" s="3"/>
      <c r="R1348" s="3"/>
      <c r="S1348" s="3"/>
      <c r="T1348" s="3"/>
      <c r="U1348" s="3"/>
    </row>
    <row r="1349" spans="3:21" x14ac:dyDescent="0.2">
      <c r="C1349" s="2">
        <v>0</v>
      </c>
      <c r="D1349" s="2">
        <v>0</v>
      </c>
      <c r="E1349" s="2">
        <v>0</v>
      </c>
      <c r="F1349" s="2">
        <v>1</v>
      </c>
      <c r="G1349" s="2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</row>
    <row r="1350" spans="3:21" x14ac:dyDescent="0.2">
      <c r="C1350" s="2">
        <v>0</v>
      </c>
      <c r="D1350" s="2">
        <v>0</v>
      </c>
      <c r="E1350" s="2">
        <v>0</v>
      </c>
      <c r="F1350" s="2">
        <v>1</v>
      </c>
      <c r="G1350" s="2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</row>
    <row r="1351" spans="3:21" x14ac:dyDescent="0.2">
      <c r="C1351" s="2">
        <v>0</v>
      </c>
      <c r="D1351" s="2">
        <v>0</v>
      </c>
      <c r="E1351" s="2">
        <v>1</v>
      </c>
      <c r="F1351" s="2">
        <v>0</v>
      </c>
      <c r="G1351" s="2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2">
        <v>1</v>
      </c>
      <c r="T1351" s="2">
        <v>24</v>
      </c>
      <c r="U1351" s="2">
        <v>365</v>
      </c>
    </row>
    <row r="1352" spans="3:21" x14ac:dyDescent="0.2">
      <c r="C1352" s="2">
        <v>0</v>
      </c>
      <c r="D1352" s="2">
        <v>0</v>
      </c>
      <c r="E1352" s="2">
        <v>1</v>
      </c>
      <c r="F1352" s="2">
        <v>0</v>
      </c>
      <c r="G1352" s="2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2">
        <v>16</v>
      </c>
      <c r="T1352" s="2">
        <v>8</v>
      </c>
      <c r="U1352" s="2">
        <v>100</v>
      </c>
    </row>
    <row r="1353" spans="3:21" x14ac:dyDescent="0.2">
      <c r="C1353" s="2">
        <v>0</v>
      </c>
      <c r="D1353" s="2">
        <v>0</v>
      </c>
      <c r="E1353" s="2">
        <v>0</v>
      </c>
      <c r="F1353" s="2">
        <v>1</v>
      </c>
      <c r="G1353" s="2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</row>
    <row r="1354" spans="3:21" x14ac:dyDescent="0.2">
      <c r="C1354" s="2">
        <v>0</v>
      </c>
      <c r="D1354" s="2">
        <v>0</v>
      </c>
      <c r="E1354" s="2">
        <v>1</v>
      </c>
      <c r="F1354" s="2">
        <v>0</v>
      </c>
      <c r="G1354" s="2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2">
        <v>1</v>
      </c>
      <c r="T1354" s="2">
        <v>24</v>
      </c>
      <c r="U1354" s="2">
        <v>365</v>
      </c>
    </row>
    <row r="1355" spans="3:21" x14ac:dyDescent="0.2">
      <c r="C1355" s="2">
        <v>1</v>
      </c>
      <c r="D1355" s="2">
        <v>0</v>
      </c>
      <c r="E1355" s="2">
        <v>0</v>
      </c>
      <c r="F1355" s="2">
        <v>0</v>
      </c>
      <c r="G1355" s="2"/>
      <c r="H1355" s="2">
        <v>136</v>
      </c>
      <c r="I1355" s="3"/>
      <c r="J1355" s="2">
        <v>1</v>
      </c>
      <c r="K1355" s="2">
        <v>120</v>
      </c>
      <c r="L1355" s="2">
        <v>12</v>
      </c>
      <c r="M1355" s="2">
        <v>360</v>
      </c>
      <c r="N1355" s="2"/>
      <c r="O1355" s="3"/>
      <c r="P1355" s="3"/>
      <c r="Q1355" s="3"/>
      <c r="R1355" s="3"/>
      <c r="S1355" s="3"/>
      <c r="T1355" s="3"/>
      <c r="U1355" s="3"/>
    </row>
    <row r="1356" spans="3:21" x14ac:dyDescent="0.2">
      <c r="C1356" s="2">
        <v>1</v>
      </c>
      <c r="D1356" s="2">
        <v>0</v>
      </c>
      <c r="E1356" s="2">
        <v>0</v>
      </c>
      <c r="F1356" s="2">
        <v>0</v>
      </c>
      <c r="G1356" s="2"/>
      <c r="H1356" s="3"/>
      <c r="I1356" s="2"/>
      <c r="J1356" s="2">
        <v>1</v>
      </c>
      <c r="K1356" s="2">
        <v>40</v>
      </c>
      <c r="L1356" s="2">
        <v>24</v>
      </c>
      <c r="M1356" s="2">
        <v>320</v>
      </c>
      <c r="N1356" s="2"/>
      <c r="O1356" s="3"/>
      <c r="P1356" s="3"/>
      <c r="Q1356" s="3"/>
      <c r="R1356" s="3"/>
      <c r="S1356" s="3"/>
      <c r="T1356" s="3"/>
      <c r="U1356" s="3"/>
    </row>
    <row r="1357" spans="3:21" x14ac:dyDescent="0.2">
      <c r="C1357" s="2">
        <v>0</v>
      </c>
      <c r="D1357" s="2">
        <v>0</v>
      </c>
      <c r="E1357" s="2">
        <v>0</v>
      </c>
      <c r="F1357" s="2">
        <v>1</v>
      </c>
      <c r="G1357" s="2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</row>
    <row r="1358" spans="3:21" x14ac:dyDescent="0.2">
      <c r="C1358" s="2">
        <v>0</v>
      </c>
      <c r="D1358" s="2">
        <v>0</v>
      </c>
      <c r="E1358" s="2">
        <v>0</v>
      </c>
      <c r="F1358" s="2">
        <v>1</v>
      </c>
      <c r="G1358" s="2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</row>
    <row r="1359" spans="3:21" x14ac:dyDescent="0.2">
      <c r="C1359" s="2">
        <v>0</v>
      </c>
      <c r="D1359" s="2">
        <v>0</v>
      </c>
      <c r="E1359" s="2">
        <v>0</v>
      </c>
      <c r="F1359" s="2">
        <v>1</v>
      </c>
      <c r="G1359" s="2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</row>
    <row r="1360" spans="3:21" x14ac:dyDescent="0.2">
      <c r="C1360" s="2">
        <v>0</v>
      </c>
      <c r="D1360" s="2">
        <v>0</v>
      </c>
      <c r="E1360" s="2">
        <v>0</v>
      </c>
      <c r="F1360" s="2">
        <v>1</v>
      </c>
      <c r="G1360" s="2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</row>
    <row r="1361" spans="3:21" x14ac:dyDescent="0.2">
      <c r="C1361" s="2">
        <v>0</v>
      </c>
      <c r="D1361" s="2">
        <v>0</v>
      </c>
      <c r="E1361" s="2">
        <v>1</v>
      </c>
      <c r="F1361" s="2">
        <v>0</v>
      </c>
      <c r="G1361" s="2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2">
        <v>1</v>
      </c>
      <c r="T1361" s="2">
        <v>24</v>
      </c>
      <c r="U1361" s="2">
        <v>365</v>
      </c>
    </row>
    <row r="1362" spans="3:21" x14ac:dyDescent="0.2">
      <c r="C1362" s="2">
        <v>0</v>
      </c>
      <c r="D1362" s="2">
        <v>0</v>
      </c>
      <c r="E1362" s="2">
        <v>0</v>
      </c>
      <c r="F1362" s="2">
        <v>1</v>
      </c>
      <c r="G1362" s="2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</row>
    <row r="1363" spans="3:21" x14ac:dyDescent="0.2">
      <c r="C1363" s="2">
        <v>0</v>
      </c>
      <c r="D1363" s="2">
        <v>0</v>
      </c>
      <c r="E1363" s="2">
        <v>0</v>
      </c>
      <c r="F1363" s="2">
        <v>1</v>
      </c>
      <c r="G1363" s="2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</row>
    <row r="1364" spans="3:21" x14ac:dyDescent="0.2">
      <c r="C1364" s="2">
        <v>0</v>
      </c>
      <c r="D1364" s="2">
        <v>0</v>
      </c>
      <c r="E1364" s="2">
        <v>1</v>
      </c>
      <c r="F1364" s="2">
        <v>0</v>
      </c>
      <c r="G1364" s="2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2">
        <v>1</v>
      </c>
      <c r="T1364" s="2">
        <v>24</v>
      </c>
      <c r="U1364" s="2">
        <v>365</v>
      </c>
    </row>
    <row r="1365" spans="3:21" x14ac:dyDescent="0.2">
      <c r="C1365" s="2">
        <v>1</v>
      </c>
      <c r="D1365" s="2">
        <v>0</v>
      </c>
      <c r="E1365" s="2">
        <v>0</v>
      </c>
      <c r="F1365" s="2">
        <v>0</v>
      </c>
      <c r="G1365" s="2"/>
      <c r="H1365" s="3"/>
      <c r="I1365" s="3"/>
      <c r="J1365" s="2">
        <v>9</v>
      </c>
      <c r="K1365" s="3"/>
      <c r="L1365" s="2">
        <v>24</v>
      </c>
      <c r="M1365" s="2">
        <v>330</v>
      </c>
      <c r="N1365" s="2"/>
      <c r="O1365" s="3"/>
      <c r="P1365" s="3"/>
      <c r="Q1365" s="3"/>
      <c r="R1365" s="3"/>
      <c r="S1365" s="3"/>
      <c r="T1365" s="3"/>
      <c r="U1365" s="3"/>
    </row>
    <row r="1366" spans="3:21" x14ac:dyDescent="0.2">
      <c r="C1366" s="2">
        <v>0</v>
      </c>
      <c r="D1366" s="2">
        <v>0</v>
      </c>
      <c r="E1366" s="2">
        <v>0</v>
      </c>
      <c r="F1366" s="2">
        <v>1</v>
      </c>
      <c r="G1366" s="2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</row>
    <row r="1367" spans="3:21" x14ac:dyDescent="0.2">
      <c r="C1367" s="2">
        <v>0</v>
      </c>
      <c r="D1367" s="2">
        <v>0</v>
      </c>
      <c r="E1367" s="2">
        <v>0</v>
      </c>
      <c r="F1367" s="2">
        <v>1</v>
      </c>
      <c r="G1367" s="2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</row>
    <row r="1368" spans="3:21" x14ac:dyDescent="0.2">
      <c r="C1368" s="2">
        <v>1</v>
      </c>
      <c r="D1368" s="2">
        <v>0</v>
      </c>
      <c r="E1368" s="2">
        <v>0</v>
      </c>
      <c r="F1368" s="2">
        <v>0</v>
      </c>
      <c r="G1368" s="2"/>
      <c r="H1368" s="3"/>
      <c r="I1368" s="3"/>
      <c r="J1368" s="2">
        <v>9</v>
      </c>
      <c r="K1368" s="3"/>
      <c r="L1368" s="2">
        <v>2</v>
      </c>
      <c r="M1368" s="2">
        <v>100</v>
      </c>
      <c r="N1368" s="2"/>
      <c r="O1368" s="3"/>
      <c r="P1368" s="3"/>
      <c r="Q1368" s="3"/>
      <c r="R1368" s="3"/>
      <c r="S1368" s="3"/>
      <c r="T1368" s="3"/>
      <c r="U1368" s="3"/>
    </row>
    <row r="1369" spans="3:21" x14ac:dyDescent="0.2">
      <c r="C1369" s="2">
        <v>0</v>
      </c>
      <c r="D1369" s="2">
        <v>0</v>
      </c>
      <c r="E1369" s="2">
        <v>1</v>
      </c>
      <c r="F1369" s="2">
        <v>0</v>
      </c>
      <c r="G1369" s="2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2">
        <v>3</v>
      </c>
      <c r="T1369" s="2">
        <v>24</v>
      </c>
      <c r="U1369" s="2">
        <v>365</v>
      </c>
    </row>
    <row r="1370" spans="3:21" x14ac:dyDescent="0.2">
      <c r="C1370" s="2">
        <v>0</v>
      </c>
      <c r="D1370" s="2">
        <v>0</v>
      </c>
      <c r="E1370" s="2">
        <v>0</v>
      </c>
      <c r="F1370" s="2">
        <v>1</v>
      </c>
      <c r="G1370" s="2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</row>
    <row r="1371" spans="3:21" x14ac:dyDescent="0.2">
      <c r="C1371" s="2">
        <v>1</v>
      </c>
      <c r="D1371" s="2">
        <v>0</v>
      </c>
      <c r="E1371" s="2">
        <v>0</v>
      </c>
      <c r="F1371" s="2">
        <v>0</v>
      </c>
      <c r="G1371" s="2"/>
      <c r="H1371" s="3"/>
      <c r="I1371" s="3"/>
      <c r="J1371" s="2">
        <v>9</v>
      </c>
      <c r="K1371" s="3"/>
      <c r="L1371" s="2">
        <v>24</v>
      </c>
      <c r="M1371" s="2">
        <v>365</v>
      </c>
      <c r="N1371" s="2"/>
      <c r="O1371" s="3"/>
      <c r="P1371" s="3"/>
      <c r="Q1371" s="3"/>
      <c r="R1371" s="3"/>
      <c r="S1371" s="3"/>
      <c r="T1371" s="3"/>
      <c r="U1371" s="3"/>
    </row>
    <row r="1372" spans="3:21" x14ac:dyDescent="0.2">
      <c r="C1372" s="2">
        <v>0</v>
      </c>
      <c r="D1372" s="2">
        <v>1</v>
      </c>
      <c r="E1372" s="2">
        <v>0</v>
      </c>
      <c r="F1372" s="2">
        <v>0</v>
      </c>
      <c r="G1372" s="2"/>
      <c r="H1372" s="3"/>
      <c r="I1372" s="3"/>
      <c r="J1372" s="3"/>
      <c r="K1372" s="3"/>
      <c r="L1372" s="3"/>
      <c r="M1372" s="3"/>
      <c r="N1372" s="3"/>
      <c r="O1372" s="2">
        <v>3</v>
      </c>
      <c r="P1372" s="2">
        <v>8</v>
      </c>
      <c r="Q1372" s="2">
        <v>260</v>
      </c>
      <c r="R1372" s="2"/>
      <c r="S1372" s="3"/>
      <c r="T1372" s="3"/>
      <c r="U1372" s="3"/>
    </row>
    <row r="1373" spans="3:21" x14ac:dyDescent="0.2">
      <c r="C1373" s="2">
        <v>0</v>
      </c>
      <c r="D1373" s="2">
        <v>0</v>
      </c>
      <c r="E1373" s="2">
        <v>1</v>
      </c>
      <c r="F1373" s="2">
        <v>0</v>
      </c>
      <c r="G1373" s="2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2">
        <v>2</v>
      </c>
      <c r="T1373" s="2">
        <v>24</v>
      </c>
      <c r="U1373" s="2">
        <v>365</v>
      </c>
    </row>
    <row r="1374" spans="3:21" x14ac:dyDescent="0.2">
      <c r="C1374" s="2">
        <v>0</v>
      </c>
      <c r="D1374" s="2">
        <v>0</v>
      </c>
      <c r="E1374" s="2">
        <v>0</v>
      </c>
      <c r="F1374" s="2">
        <v>1</v>
      </c>
      <c r="G1374" s="2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</row>
    <row r="1375" spans="3:21" x14ac:dyDescent="0.2">
      <c r="C1375" s="2">
        <v>0</v>
      </c>
      <c r="D1375" s="2">
        <v>0</v>
      </c>
      <c r="E1375" s="2">
        <v>0</v>
      </c>
      <c r="F1375" s="2">
        <v>1</v>
      </c>
      <c r="G1375" s="2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</row>
    <row r="1376" spans="3:21" x14ac:dyDescent="0.2">
      <c r="C1376" s="2">
        <v>0</v>
      </c>
      <c r="D1376" s="2">
        <v>0</v>
      </c>
      <c r="E1376" s="2">
        <v>0</v>
      </c>
      <c r="F1376" s="2">
        <v>1</v>
      </c>
      <c r="G1376" s="2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</row>
    <row r="1377" spans="3:21" x14ac:dyDescent="0.2">
      <c r="C1377" s="2">
        <v>0</v>
      </c>
      <c r="D1377" s="2">
        <v>0</v>
      </c>
      <c r="E1377" s="2">
        <v>1</v>
      </c>
      <c r="F1377" s="2">
        <v>0</v>
      </c>
      <c r="G1377" s="2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2">
        <v>1</v>
      </c>
      <c r="T1377" s="2">
        <v>24</v>
      </c>
      <c r="U1377" s="2">
        <v>365</v>
      </c>
    </row>
    <row r="1378" spans="3:21" x14ac:dyDescent="0.2">
      <c r="C1378" s="2">
        <v>0</v>
      </c>
      <c r="D1378" s="2">
        <v>0</v>
      </c>
      <c r="E1378" s="2">
        <v>0</v>
      </c>
      <c r="F1378" s="2">
        <v>1</v>
      </c>
      <c r="G1378" s="2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</row>
    <row r="1379" spans="3:21" x14ac:dyDescent="0.2">
      <c r="C1379" s="2">
        <v>0</v>
      </c>
      <c r="D1379" s="2">
        <v>0</v>
      </c>
      <c r="E1379" s="2">
        <v>0</v>
      </c>
      <c r="F1379" s="2">
        <v>1</v>
      </c>
      <c r="G1379" s="2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</row>
    <row r="1380" spans="3:21" x14ac:dyDescent="0.2">
      <c r="C1380" s="2">
        <v>0</v>
      </c>
      <c r="D1380" s="2">
        <v>0</v>
      </c>
      <c r="E1380" s="2">
        <v>1</v>
      </c>
      <c r="F1380" s="2">
        <v>0</v>
      </c>
      <c r="G1380" s="2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2">
        <v>1</v>
      </c>
      <c r="T1380" s="2">
        <v>24</v>
      </c>
      <c r="U1380" s="2">
        <v>365</v>
      </c>
    </row>
    <row r="1381" spans="3:21" x14ac:dyDescent="0.2">
      <c r="C1381" s="2">
        <v>0</v>
      </c>
      <c r="D1381" s="2">
        <v>0</v>
      </c>
      <c r="E1381" s="2">
        <v>0</v>
      </c>
      <c r="F1381" s="2">
        <v>1</v>
      </c>
      <c r="G1381" s="2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</row>
    <row r="1382" spans="3:21" x14ac:dyDescent="0.2">
      <c r="C1382" s="2">
        <v>0</v>
      </c>
      <c r="D1382" s="2">
        <v>0</v>
      </c>
      <c r="E1382" s="2">
        <v>0</v>
      </c>
      <c r="F1382" s="2">
        <v>1</v>
      </c>
      <c r="G1382" s="2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</row>
    <row r="1383" spans="3:21" x14ac:dyDescent="0.2">
      <c r="C1383" s="2">
        <v>0</v>
      </c>
      <c r="D1383" s="2">
        <v>0</v>
      </c>
      <c r="E1383" s="2">
        <v>0</v>
      </c>
      <c r="F1383" s="2">
        <v>1</v>
      </c>
      <c r="G1383" s="2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</row>
    <row r="1384" spans="3:21" x14ac:dyDescent="0.2">
      <c r="C1384" s="2">
        <v>0</v>
      </c>
      <c r="D1384" s="2">
        <v>0</v>
      </c>
      <c r="E1384" s="2">
        <v>1</v>
      </c>
      <c r="F1384" s="2">
        <v>0</v>
      </c>
      <c r="G1384" s="2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2">
        <v>1</v>
      </c>
      <c r="T1384" s="2">
        <v>24</v>
      </c>
      <c r="U1384" s="2">
        <v>365</v>
      </c>
    </row>
    <row r="1385" spans="3:21" x14ac:dyDescent="0.2">
      <c r="C1385" s="2">
        <v>1</v>
      </c>
      <c r="D1385" s="2">
        <v>0</v>
      </c>
      <c r="E1385" s="2">
        <v>0</v>
      </c>
      <c r="F1385" s="2">
        <v>0</v>
      </c>
      <c r="G1385" s="2"/>
      <c r="H1385" s="3"/>
      <c r="I1385" s="3"/>
      <c r="J1385" s="2">
        <v>9</v>
      </c>
      <c r="K1385" s="3"/>
      <c r="L1385" s="2">
        <v>24</v>
      </c>
      <c r="M1385" s="2">
        <v>330</v>
      </c>
      <c r="N1385" s="2"/>
      <c r="O1385" s="3"/>
      <c r="P1385" s="3"/>
      <c r="Q1385" s="3"/>
      <c r="R1385" s="3"/>
      <c r="S1385" s="3"/>
      <c r="T1385" s="3"/>
      <c r="U1385" s="3"/>
    </row>
    <row r="1386" spans="3:21" x14ac:dyDescent="0.2">
      <c r="C1386" s="2">
        <v>0</v>
      </c>
      <c r="D1386" s="2">
        <v>0</v>
      </c>
      <c r="E1386" s="2">
        <v>0</v>
      </c>
      <c r="F1386" s="2">
        <v>1</v>
      </c>
      <c r="G1386" s="2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</row>
    <row r="1387" spans="3:21" x14ac:dyDescent="0.2">
      <c r="C1387" s="2">
        <v>1</v>
      </c>
      <c r="D1387" s="2">
        <v>0</v>
      </c>
      <c r="E1387" s="2">
        <v>0</v>
      </c>
      <c r="F1387" s="2">
        <v>0</v>
      </c>
      <c r="G1387" s="2"/>
      <c r="H1387" s="3"/>
      <c r="I1387" s="3"/>
      <c r="J1387" s="2">
        <v>9</v>
      </c>
      <c r="K1387" s="3"/>
      <c r="L1387" s="2">
        <v>24</v>
      </c>
      <c r="M1387" s="2">
        <v>365</v>
      </c>
      <c r="N1387" s="2"/>
      <c r="O1387" s="3"/>
      <c r="P1387" s="3"/>
      <c r="Q1387" s="3"/>
      <c r="R1387" s="3"/>
      <c r="S1387" s="3"/>
      <c r="T1387" s="3"/>
      <c r="U1387" s="3"/>
    </row>
    <row r="1388" spans="3:21" x14ac:dyDescent="0.2">
      <c r="C1388" s="2">
        <v>0</v>
      </c>
      <c r="D1388" s="2">
        <v>0</v>
      </c>
      <c r="E1388" s="2">
        <v>0</v>
      </c>
      <c r="F1388" s="2">
        <v>1</v>
      </c>
      <c r="G1388" s="2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</row>
    <row r="1389" spans="3:21" x14ac:dyDescent="0.2">
      <c r="C1389" s="2">
        <v>0</v>
      </c>
      <c r="D1389" s="2">
        <v>0</v>
      </c>
      <c r="E1389" s="2">
        <v>0</v>
      </c>
      <c r="F1389" s="2">
        <v>1</v>
      </c>
      <c r="G1389" s="2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</row>
    <row r="1390" spans="3:21" x14ac:dyDescent="0.2">
      <c r="C1390" s="2">
        <v>0</v>
      </c>
      <c r="D1390" s="2">
        <v>0</v>
      </c>
      <c r="E1390" s="2">
        <v>1</v>
      </c>
      <c r="F1390" s="2">
        <v>0</v>
      </c>
      <c r="G1390" s="2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2">
        <v>1</v>
      </c>
      <c r="T1390" s="2">
        <v>24</v>
      </c>
      <c r="U1390" s="2">
        <v>365</v>
      </c>
    </row>
    <row r="1391" spans="3:21" x14ac:dyDescent="0.2">
      <c r="C1391" s="2">
        <v>0</v>
      </c>
      <c r="D1391" s="2">
        <v>0</v>
      </c>
      <c r="E1391" s="2">
        <v>0</v>
      </c>
      <c r="F1391" s="2">
        <v>1</v>
      </c>
      <c r="G1391" s="2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</row>
    <row r="1392" spans="3:21" x14ac:dyDescent="0.2">
      <c r="C1392" s="2">
        <v>1</v>
      </c>
      <c r="D1392" s="2">
        <v>0</v>
      </c>
      <c r="E1392" s="2">
        <v>0</v>
      </c>
      <c r="F1392" s="2">
        <v>0</v>
      </c>
      <c r="G1392" s="2"/>
      <c r="H1392" s="3"/>
      <c r="I1392" s="3"/>
      <c r="J1392" s="2">
        <v>1</v>
      </c>
      <c r="K1392" s="2">
        <v>90</v>
      </c>
      <c r="L1392" s="2">
        <v>5</v>
      </c>
      <c r="M1392" s="2">
        <v>100</v>
      </c>
      <c r="N1392" s="2"/>
      <c r="O1392" s="3"/>
      <c r="P1392" s="3"/>
      <c r="Q1392" s="3"/>
      <c r="R1392" s="3"/>
      <c r="S1392" s="3"/>
      <c r="T1392" s="3"/>
      <c r="U1392" s="3"/>
    </row>
    <row r="1393" spans="3:21" x14ac:dyDescent="0.2">
      <c r="C1393" s="2">
        <v>0</v>
      </c>
      <c r="D1393" s="2">
        <v>0</v>
      </c>
      <c r="E1393" s="2">
        <v>0</v>
      </c>
      <c r="F1393" s="2">
        <v>1</v>
      </c>
      <c r="G1393" s="2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</row>
    <row r="1394" spans="3:21" x14ac:dyDescent="0.2">
      <c r="C1394" s="2">
        <v>0</v>
      </c>
      <c r="D1394" s="2">
        <v>0</v>
      </c>
      <c r="E1394" s="2">
        <v>1</v>
      </c>
      <c r="F1394" s="2">
        <v>0</v>
      </c>
      <c r="G1394" s="2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2">
        <v>1</v>
      </c>
      <c r="T1394" s="2">
        <v>1</v>
      </c>
      <c r="U1394" s="2">
        <v>365</v>
      </c>
    </row>
    <row r="1395" spans="3:21" x14ac:dyDescent="0.2">
      <c r="C1395" s="2">
        <v>0</v>
      </c>
      <c r="D1395" s="2">
        <v>0</v>
      </c>
      <c r="E1395" s="2">
        <v>0</v>
      </c>
      <c r="F1395" s="2">
        <v>1</v>
      </c>
      <c r="G1395" s="2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</row>
    <row r="1396" spans="3:21" x14ac:dyDescent="0.2">
      <c r="C1396" s="2">
        <v>1</v>
      </c>
      <c r="D1396" s="2">
        <v>0</v>
      </c>
      <c r="E1396" s="2">
        <v>0</v>
      </c>
      <c r="F1396" s="2">
        <v>0</v>
      </c>
      <c r="G1396" s="2"/>
      <c r="H1396" s="3"/>
      <c r="I1396" s="3"/>
      <c r="J1396" s="2">
        <v>9</v>
      </c>
      <c r="K1396" s="3"/>
      <c r="L1396" s="2">
        <v>24</v>
      </c>
      <c r="M1396" s="2">
        <v>330</v>
      </c>
      <c r="N1396" s="2"/>
      <c r="O1396" s="3"/>
      <c r="P1396" s="3"/>
      <c r="Q1396" s="3"/>
      <c r="R1396" s="3"/>
      <c r="S1396" s="3"/>
      <c r="T1396" s="3"/>
      <c r="U1396" s="3"/>
    </row>
    <row r="1397" spans="3:21" x14ac:dyDescent="0.2">
      <c r="C1397" s="2">
        <v>1</v>
      </c>
      <c r="D1397" s="2">
        <v>0</v>
      </c>
      <c r="E1397" s="2">
        <v>0</v>
      </c>
      <c r="F1397" s="2">
        <v>0</v>
      </c>
      <c r="G1397" s="2"/>
      <c r="H1397" s="3"/>
      <c r="I1397" s="3"/>
      <c r="J1397" s="2">
        <v>1</v>
      </c>
      <c r="K1397" s="2">
        <v>26</v>
      </c>
      <c r="L1397" s="2">
        <v>4</v>
      </c>
      <c r="M1397" s="2">
        <v>280</v>
      </c>
      <c r="N1397" s="2"/>
      <c r="O1397" s="3"/>
      <c r="P1397" s="3"/>
      <c r="Q1397" s="3"/>
      <c r="R1397" s="3"/>
      <c r="S1397" s="3"/>
      <c r="T1397" s="3"/>
      <c r="U1397" s="3"/>
    </row>
    <row r="1398" spans="3:21" x14ac:dyDescent="0.2">
      <c r="C1398" s="2">
        <v>0</v>
      </c>
      <c r="D1398" s="2">
        <v>0</v>
      </c>
      <c r="E1398" s="2">
        <v>0</v>
      </c>
      <c r="F1398" s="2">
        <v>1</v>
      </c>
      <c r="G1398" s="2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</row>
    <row r="1399" spans="3:21" x14ac:dyDescent="0.2">
      <c r="C1399" s="2">
        <v>1</v>
      </c>
      <c r="D1399" s="2">
        <v>0</v>
      </c>
      <c r="E1399" s="2">
        <v>0</v>
      </c>
      <c r="F1399" s="2">
        <v>0</v>
      </c>
      <c r="G1399" s="2"/>
      <c r="H1399" s="3"/>
      <c r="I1399" s="3"/>
      <c r="J1399" s="2">
        <v>9</v>
      </c>
      <c r="K1399" s="3"/>
      <c r="L1399" s="2">
        <v>24</v>
      </c>
      <c r="M1399" s="2">
        <v>365</v>
      </c>
      <c r="N1399" s="2"/>
      <c r="O1399" s="3"/>
      <c r="P1399" s="3"/>
      <c r="Q1399" s="3"/>
      <c r="R1399" s="3"/>
      <c r="S1399" s="3"/>
      <c r="T1399" s="3"/>
      <c r="U1399" s="3"/>
    </row>
    <row r="1400" spans="3:21" x14ac:dyDescent="0.2">
      <c r="C1400" s="2">
        <v>0</v>
      </c>
      <c r="D1400" s="2">
        <v>0</v>
      </c>
      <c r="E1400" s="2">
        <v>1</v>
      </c>
      <c r="F1400" s="2">
        <v>0</v>
      </c>
      <c r="G1400" s="2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2">
        <v>2</v>
      </c>
      <c r="T1400" s="2">
        <v>24</v>
      </c>
      <c r="U1400" s="2">
        <v>365</v>
      </c>
    </row>
    <row r="1401" spans="3:21" x14ac:dyDescent="0.2">
      <c r="C1401" s="2">
        <v>0</v>
      </c>
      <c r="D1401" s="2">
        <v>0</v>
      </c>
      <c r="E1401" s="2">
        <v>0</v>
      </c>
      <c r="F1401" s="2">
        <v>1</v>
      </c>
      <c r="G1401" s="2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</row>
    <row r="1402" spans="3:21" x14ac:dyDescent="0.2">
      <c r="C1402" s="2">
        <v>0</v>
      </c>
      <c r="D1402" s="2">
        <v>0</v>
      </c>
      <c r="E1402" s="2">
        <v>0</v>
      </c>
      <c r="F1402" s="2">
        <v>1</v>
      </c>
      <c r="G1402" s="2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</row>
    <row r="1403" spans="3:21" x14ac:dyDescent="0.2">
      <c r="C1403" s="2">
        <v>1</v>
      </c>
      <c r="D1403" s="2">
        <v>0</v>
      </c>
      <c r="E1403" s="2">
        <v>0</v>
      </c>
      <c r="F1403" s="2">
        <v>0</v>
      </c>
      <c r="G1403" s="2"/>
      <c r="H1403" s="3"/>
      <c r="I1403" s="3"/>
      <c r="J1403" s="2">
        <v>1</v>
      </c>
      <c r="K1403" s="2">
        <v>13</v>
      </c>
      <c r="L1403" s="2">
        <v>5</v>
      </c>
      <c r="M1403" s="2">
        <v>300</v>
      </c>
      <c r="N1403" s="2"/>
      <c r="O1403" s="3"/>
      <c r="P1403" s="3"/>
      <c r="Q1403" s="3"/>
      <c r="R1403" s="3"/>
      <c r="S1403" s="3"/>
      <c r="T1403" s="3"/>
      <c r="U1403" s="3"/>
    </row>
    <row r="1404" spans="3:21" x14ac:dyDescent="0.2">
      <c r="C1404" s="2">
        <v>1</v>
      </c>
      <c r="D1404" s="2">
        <v>0</v>
      </c>
      <c r="E1404" s="2">
        <v>0</v>
      </c>
      <c r="F1404" s="2">
        <v>0</v>
      </c>
      <c r="G1404" s="2"/>
      <c r="H1404" s="3"/>
      <c r="I1404" s="3"/>
      <c r="J1404" s="2">
        <v>9</v>
      </c>
      <c r="K1404" s="3"/>
      <c r="L1404" s="2">
        <v>10</v>
      </c>
      <c r="M1404" s="2">
        <v>120</v>
      </c>
      <c r="N1404" s="2"/>
      <c r="O1404" s="3"/>
      <c r="P1404" s="3"/>
      <c r="Q1404" s="3"/>
      <c r="R1404" s="3"/>
      <c r="S1404" s="3"/>
      <c r="T1404" s="3"/>
      <c r="U1404" s="3"/>
    </row>
    <row r="1405" spans="3:21" x14ac:dyDescent="0.2">
      <c r="C1405" s="2">
        <v>0</v>
      </c>
      <c r="D1405" s="2">
        <v>0</v>
      </c>
      <c r="E1405" s="2">
        <v>0</v>
      </c>
      <c r="F1405" s="2">
        <v>1</v>
      </c>
      <c r="G1405" s="2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</row>
    <row r="1406" spans="3:21" x14ac:dyDescent="0.2">
      <c r="C1406" s="2">
        <v>0</v>
      </c>
      <c r="D1406" s="2">
        <v>0</v>
      </c>
      <c r="E1406" s="2">
        <v>0</v>
      </c>
      <c r="F1406" s="2">
        <v>1</v>
      </c>
      <c r="G1406" s="2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</row>
    <row r="1407" spans="3:21" x14ac:dyDescent="0.2">
      <c r="C1407" s="2">
        <v>0</v>
      </c>
      <c r="D1407" s="2">
        <v>0</v>
      </c>
      <c r="E1407" s="2">
        <v>0</v>
      </c>
      <c r="F1407" s="2">
        <v>1</v>
      </c>
      <c r="G1407" s="2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</row>
    <row r="1408" spans="3:21" x14ac:dyDescent="0.2">
      <c r="C1408" s="2">
        <v>0</v>
      </c>
      <c r="D1408" s="2">
        <v>0</v>
      </c>
      <c r="E1408" s="2">
        <v>0</v>
      </c>
      <c r="F1408" s="2">
        <v>1</v>
      </c>
      <c r="G1408" s="2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</row>
    <row r="1409" spans="3:21" x14ac:dyDescent="0.2">
      <c r="C1409" s="2">
        <v>1</v>
      </c>
      <c r="D1409" s="2">
        <v>0</v>
      </c>
      <c r="E1409" s="2">
        <v>0</v>
      </c>
      <c r="F1409" s="2">
        <v>0</v>
      </c>
      <c r="G1409" s="2"/>
      <c r="H1409" s="3"/>
      <c r="I1409" s="3"/>
      <c r="J1409" s="2">
        <v>1</v>
      </c>
      <c r="K1409" s="2">
        <v>21</v>
      </c>
      <c r="L1409" s="2">
        <v>8</v>
      </c>
      <c r="M1409" s="2">
        <v>70</v>
      </c>
      <c r="N1409" s="2"/>
      <c r="O1409" s="3"/>
      <c r="P1409" s="3"/>
      <c r="Q1409" s="3"/>
      <c r="R1409" s="3"/>
      <c r="S1409" s="3"/>
      <c r="T1409" s="3"/>
      <c r="U1409" s="3"/>
    </row>
    <row r="1410" spans="3:21" x14ac:dyDescent="0.2">
      <c r="C1410" s="2">
        <v>0</v>
      </c>
      <c r="D1410" s="2">
        <v>0</v>
      </c>
      <c r="E1410" s="2">
        <v>1</v>
      </c>
      <c r="F1410" s="2">
        <v>0</v>
      </c>
      <c r="G1410" s="2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2">
        <v>2</v>
      </c>
      <c r="T1410" s="2">
        <v>24</v>
      </c>
      <c r="U1410" s="2">
        <v>365</v>
      </c>
    </row>
    <row r="1411" spans="3:21" x14ac:dyDescent="0.2">
      <c r="C1411" s="2">
        <v>0</v>
      </c>
      <c r="D1411" s="2">
        <v>0</v>
      </c>
      <c r="E1411" s="2">
        <v>0</v>
      </c>
      <c r="F1411" s="2">
        <v>1</v>
      </c>
      <c r="G1411" s="2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</row>
    <row r="1412" spans="3:21" x14ac:dyDescent="0.2">
      <c r="C1412" s="2">
        <v>1</v>
      </c>
      <c r="D1412" s="2">
        <v>0</v>
      </c>
      <c r="E1412" s="2">
        <v>0</v>
      </c>
      <c r="F1412" s="2">
        <v>0</v>
      </c>
      <c r="G1412" s="2"/>
      <c r="H1412" s="3"/>
      <c r="I1412" s="3"/>
      <c r="J1412" s="2">
        <v>1</v>
      </c>
      <c r="K1412" s="2">
        <v>25</v>
      </c>
      <c r="L1412" s="2">
        <v>6</v>
      </c>
      <c r="M1412" s="2">
        <v>220</v>
      </c>
      <c r="N1412" s="2"/>
      <c r="O1412" s="3"/>
      <c r="P1412" s="3"/>
      <c r="Q1412" s="3"/>
      <c r="R1412" s="3"/>
      <c r="S1412" s="3"/>
      <c r="T1412" s="3"/>
      <c r="U1412" s="3"/>
    </row>
    <row r="1413" spans="3:21" x14ac:dyDescent="0.2">
      <c r="C1413" s="2">
        <v>0</v>
      </c>
      <c r="D1413" s="2">
        <v>0</v>
      </c>
      <c r="E1413" s="2">
        <v>0</v>
      </c>
      <c r="F1413" s="2">
        <v>1</v>
      </c>
      <c r="G1413" s="2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</row>
    <row r="1414" spans="3:21" x14ac:dyDescent="0.2">
      <c r="C1414" s="2">
        <v>0</v>
      </c>
      <c r="D1414" s="2">
        <v>0</v>
      </c>
      <c r="E1414" s="2">
        <v>1</v>
      </c>
      <c r="F1414" s="2">
        <v>0</v>
      </c>
      <c r="G1414" s="2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2">
        <v>2</v>
      </c>
      <c r="T1414" s="2">
        <v>24</v>
      </c>
      <c r="U1414" s="2">
        <v>365</v>
      </c>
    </row>
    <row r="1415" spans="3:21" x14ac:dyDescent="0.2">
      <c r="C1415" s="2">
        <v>0</v>
      </c>
      <c r="D1415" s="2">
        <v>0</v>
      </c>
      <c r="E1415" s="2">
        <v>0</v>
      </c>
      <c r="F1415" s="2">
        <v>1</v>
      </c>
      <c r="G1415" s="2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</row>
    <row r="1416" spans="3:21" x14ac:dyDescent="0.2">
      <c r="C1416" s="2">
        <v>1</v>
      </c>
      <c r="D1416" s="2">
        <v>0</v>
      </c>
      <c r="E1416" s="2">
        <v>0</v>
      </c>
      <c r="F1416" s="2">
        <v>0</v>
      </c>
      <c r="G1416" s="2"/>
      <c r="H1416" s="3"/>
      <c r="I1416" s="3"/>
      <c r="J1416" s="2">
        <v>9</v>
      </c>
      <c r="K1416" s="3"/>
      <c r="L1416" s="2">
        <v>24</v>
      </c>
      <c r="M1416" s="2">
        <v>330</v>
      </c>
      <c r="N1416" s="2"/>
      <c r="O1416" s="3"/>
      <c r="P1416" s="3"/>
      <c r="Q1416" s="3"/>
      <c r="R1416" s="3"/>
      <c r="S1416" s="3"/>
      <c r="T1416" s="3"/>
      <c r="U1416" s="3"/>
    </row>
    <row r="1417" spans="3:21" x14ac:dyDescent="0.2">
      <c r="C1417" s="2">
        <v>1</v>
      </c>
      <c r="D1417" s="2">
        <v>0</v>
      </c>
      <c r="E1417" s="2">
        <v>0</v>
      </c>
      <c r="F1417" s="2">
        <v>0</v>
      </c>
      <c r="G1417" s="2"/>
      <c r="H1417" s="3"/>
      <c r="I1417" s="3"/>
      <c r="J1417" s="2">
        <v>9</v>
      </c>
      <c r="K1417" s="3"/>
      <c r="L1417" s="2">
        <v>24</v>
      </c>
      <c r="M1417" s="2">
        <v>365</v>
      </c>
      <c r="N1417" s="2"/>
      <c r="O1417" s="3"/>
      <c r="P1417" s="3"/>
      <c r="Q1417" s="3"/>
      <c r="R1417" s="3"/>
      <c r="S1417" s="3"/>
      <c r="T1417" s="3"/>
      <c r="U1417" s="3"/>
    </row>
    <row r="1418" spans="3:21" x14ac:dyDescent="0.2">
      <c r="C1418" s="2">
        <v>1</v>
      </c>
      <c r="D1418" s="2">
        <v>0</v>
      </c>
      <c r="E1418" s="2">
        <v>0</v>
      </c>
      <c r="F1418" s="2">
        <v>0</v>
      </c>
      <c r="G1418" s="2"/>
      <c r="H1418" s="3"/>
      <c r="I1418" s="3"/>
      <c r="J1418" s="2">
        <v>1</v>
      </c>
      <c r="K1418" s="2">
        <v>32</v>
      </c>
      <c r="L1418" s="2">
        <v>24</v>
      </c>
      <c r="M1418" s="2">
        <v>365</v>
      </c>
      <c r="N1418" s="2"/>
      <c r="O1418" s="3"/>
      <c r="P1418" s="3"/>
      <c r="Q1418" s="3"/>
      <c r="R1418" s="3"/>
      <c r="S1418" s="3"/>
      <c r="T1418" s="3"/>
      <c r="U1418" s="3"/>
    </row>
    <row r="1419" spans="3:21" x14ac:dyDescent="0.2">
      <c r="C1419" s="2">
        <v>0</v>
      </c>
      <c r="D1419" s="2">
        <v>0</v>
      </c>
      <c r="E1419" s="2">
        <v>0</v>
      </c>
      <c r="F1419" s="2">
        <v>1</v>
      </c>
      <c r="G1419" s="2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</row>
    <row r="1420" spans="3:21" x14ac:dyDescent="0.2">
      <c r="C1420" s="2">
        <v>0</v>
      </c>
      <c r="D1420" s="2">
        <v>0</v>
      </c>
      <c r="E1420" s="2">
        <v>1</v>
      </c>
      <c r="F1420" s="2">
        <v>0</v>
      </c>
      <c r="G1420" s="2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2">
        <v>1</v>
      </c>
      <c r="T1420" s="2">
        <v>6</v>
      </c>
      <c r="U1420" s="2">
        <v>280</v>
      </c>
    </row>
    <row r="1421" spans="3:21" x14ac:dyDescent="0.2">
      <c r="C1421" s="2">
        <v>1</v>
      </c>
      <c r="D1421" s="2">
        <v>0</v>
      </c>
      <c r="E1421" s="2">
        <v>0</v>
      </c>
      <c r="F1421" s="2">
        <v>0</v>
      </c>
      <c r="G1421" s="2"/>
      <c r="H1421" s="3"/>
      <c r="I1421" s="3"/>
      <c r="J1421" s="2">
        <v>1</v>
      </c>
      <c r="K1421" s="2">
        <v>24</v>
      </c>
      <c r="L1421" s="2">
        <v>24</v>
      </c>
      <c r="M1421" s="2">
        <v>260</v>
      </c>
      <c r="N1421" s="2"/>
      <c r="O1421" s="3"/>
      <c r="P1421" s="3"/>
      <c r="Q1421" s="3"/>
      <c r="R1421" s="3"/>
      <c r="S1421" s="3"/>
      <c r="T1421" s="3"/>
      <c r="U1421" s="3"/>
    </row>
    <row r="1422" spans="3:21" x14ac:dyDescent="0.2">
      <c r="C1422" s="2">
        <v>0</v>
      </c>
      <c r="D1422" s="2">
        <v>0</v>
      </c>
      <c r="E1422" s="2">
        <v>1</v>
      </c>
      <c r="F1422" s="2">
        <v>0</v>
      </c>
      <c r="G1422" s="2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2">
        <v>1</v>
      </c>
      <c r="T1422" s="2">
        <v>24</v>
      </c>
      <c r="U1422" s="2">
        <v>240</v>
      </c>
    </row>
    <row r="1423" spans="3:21" x14ac:dyDescent="0.2">
      <c r="C1423" s="2">
        <v>1</v>
      </c>
      <c r="D1423" s="2">
        <v>0</v>
      </c>
      <c r="E1423" s="2">
        <v>0</v>
      </c>
      <c r="F1423" s="2">
        <v>0</v>
      </c>
      <c r="G1423" s="2"/>
      <c r="H1423" s="3"/>
      <c r="I1423" s="3"/>
      <c r="J1423" s="2">
        <v>9</v>
      </c>
      <c r="K1423" s="3"/>
      <c r="L1423" s="2">
        <v>12</v>
      </c>
      <c r="M1423" s="2">
        <v>365</v>
      </c>
      <c r="N1423" s="2"/>
      <c r="O1423" s="3"/>
      <c r="P1423" s="3"/>
      <c r="Q1423" s="3"/>
      <c r="R1423" s="3"/>
      <c r="S1423" s="3"/>
      <c r="T1423" s="3"/>
      <c r="U1423" s="3"/>
    </row>
    <row r="1424" spans="3:21" x14ac:dyDescent="0.2">
      <c r="C1424" s="2">
        <v>0</v>
      </c>
      <c r="D1424" s="2">
        <v>1</v>
      </c>
      <c r="E1424" s="2">
        <v>0</v>
      </c>
      <c r="F1424" s="2">
        <v>0</v>
      </c>
      <c r="G1424" s="2"/>
      <c r="H1424" s="2">
        <v>350</v>
      </c>
      <c r="I1424" s="3"/>
      <c r="J1424" s="3"/>
      <c r="K1424" s="3"/>
      <c r="L1424" s="3"/>
      <c r="M1424" s="3"/>
      <c r="N1424" s="3"/>
      <c r="O1424" s="2">
        <v>1</v>
      </c>
      <c r="P1424" s="2">
        <v>6</v>
      </c>
      <c r="Q1424" s="2">
        <v>100</v>
      </c>
      <c r="R1424" s="2"/>
      <c r="S1424" s="3"/>
      <c r="T1424" s="3"/>
      <c r="U1424" s="3"/>
    </row>
    <row r="1425" spans="3:21" x14ac:dyDescent="0.2">
      <c r="C1425" s="2">
        <v>0</v>
      </c>
      <c r="D1425" s="2">
        <v>0</v>
      </c>
      <c r="E1425" s="2">
        <v>0</v>
      </c>
      <c r="F1425" s="2">
        <v>1</v>
      </c>
      <c r="G1425" s="2"/>
      <c r="H1425" s="3"/>
      <c r="I1425" s="2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</row>
    <row r="1426" spans="3:21" x14ac:dyDescent="0.2">
      <c r="C1426" s="2">
        <v>1</v>
      </c>
      <c r="D1426" s="2">
        <v>0</v>
      </c>
      <c r="E1426" s="2">
        <v>0</v>
      </c>
      <c r="F1426" s="2">
        <v>0</v>
      </c>
      <c r="G1426" s="2"/>
      <c r="H1426" s="3"/>
      <c r="I1426" s="3"/>
      <c r="J1426" s="2">
        <v>9</v>
      </c>
      <c r="K1426" s="3"/>
      <c r="L1426" s="2">
        <v>10</v>
      </c>
      <c r="M1426" s="2">
        <v>350</v>
      </c>
      <c r="N1426" s="2"/>
      <c r="O1426" s="3"/>
      <c r="P1426" s="3"/>
      <c r="Q1426" s="3"/>
      <c r="R1426" s="3"/>
      <c r="S1426" s="3"/>
      <c r="T1426" s="3"/>
      <c r="U1426" s="3"/>
    </row>
    <row r="1427" spans="3:21" x14ac:dyDescent="0.2">
      <c r="C1427" s="2">
        <v>1</v>
      </c>
      <c r="D1427" s="2">
        <v>0</v>
      </c>
      <c r="E1427" s="2">
        <v>0</v>
      </c>
      <c r="F1427" s="2">
        <v>0</v>
      </c>
      <c r="G1427" s="2"/>
      <c r="H1427" s="3"/>
      <c r="I1427" s="3"/>
      <c r="J1427" s="2">
        <v>9</v>
      </c>
      <c r="K1427" s="3"/>
      <c r="L1427" s="2">
        <v>24</v>
      </c>
      <c r="M1427" s="2">
        <v>365</v>
      </c>
      <c r="N1427" s="2"/>
      <c r="O1427" s="3"/>
      <c r="P1427" s="3"/>
      <c r="Q1427" s="3"/>
      <c r="R1427" s="3"/>
      <c r="S1427" s="3"/>
      <c r="T1427" s="3"/>
      <c r="U1427" s="3"/>
    </row>
    <row r="1428" spans="3:21" x14ac:dyDescent="0.2">
      <c r="C1428" s="2">
        <v>0</v>
      </c>
      <c r="D1428" s="2">
        <v>0</v>
      </c>
      <c r="E1428" s="2">
        <v>0</v>
      </c>
      <c r="F1428" s="2">
        <v>1</v>
      </c>
      <c r="G1428" s="2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</row>
    <row r="1429" spans="3:21" x14ac:dyDescent="0.2">
      <c r="C1429" s="2">
        <v>1</v>
      </c>
      <c r="D1429" s="2">
        <v>0</v>
      </c>
      <c r="E1429" s="2">
        <v>0</v>
      </c>
      <c r="F1429" s="2">
        <v>0</v>
      </c>
      <c r="G1429" s="2"/>
      <c r="H1429" s="3"/>
      <c r="I1429" s="3"/>
      <c r="J1429" s="2">
        <v>1</v>
      </c>
      <c r="K1429" s="2">
        <v>4</v>
      </c>
      <c r="L1429" s="2">
        <v>9</v>
      </c>
      <c r="M1429" s="2">
        <v>120</v>
      </c>
      <c r="N1429" s="2"/>
      <c r="O1429" s="3"/>
      <c r="P1429" s="3"/>
      <c r="Q1429" s="3"/>
      <c r="R1429" s="3"/>
      <c r="S1429" s="3"/>
      <c r="T1429" s="3"/>
      <c r="U1429" s="3"/>
    </row>
    <row r="1430" spans="3:21" x14ac:dyDescent="0.2">
      <c r="C1430" s="2">
        <v>1</v>
      </c>
      <c r="D1430" s="2">
        <v>0</v>
      </c>
      <c r="E1430" s="2">
        <v>0</v>
      </c>
      <c r="F1430" s="2">
        <v>0</v>
      </c>
      <c r="G1430" s="2"/>
      <c r="H1430" s="3"/>
      <c r="I1430" s="3"/>
      <c r="J1430" s="2">
        <v>1</v>
      </c>
      <c r="K1430" s="2">
        <v>16</v>
      </c>
      <c r="L1430" s="2">
        <v>10</v>
      </c>
      <c r="M1430" s="2">
        <v>360</v>
      </c>
      <c r="N1430" s="2"/>
      <c r="O1430" s="3"/>
      <c r="P1430" s="3"/>
      <c r="Q1430" s="3"/>
      <c r="R1430" s="3"/>
      <c r="S1430" s="3"/>
      <c r="T1430" s="3"/>
      <c r="U1430" s="3"/>
    </row>
    <row r="1431" spans="3:21" x14ac:dyDescent="0.2">
      <c r="C1431" s="2">
        <v>1</v>
      </c>
      <c r="D1431" s="2">
        <v>0</v>
      </c>
      <c r="E1431" s="2">
        <v>0</v>
      </c>
      <c r="F1431" s="2">
        <v>0</v>
      </c>
      <c r="G1431" s="2"/>
      <c r="H1431" s="3"/>
      <c r="I1431" s="3"/>
      <c r="J1431" s="2">
        <v>9</v>
      </c>
      <c r="K1431" s="3"/>
      <c r="L1431" s="2">
        <v>24</v>
      </c>
      <c r="M1431" s="2">
        <v>330</v>
      </c>
      <c r="N1431" s="2"/>
      <c r="O1431" s="3"/>
      <c r="P1431" s="3"/>
      <c r="Q1431" s="3"/>
      <c r="R1431" s="3"/>
      <c r="S1431" s="3"/>
      <c r="T1431" s="3"/>
      <c r="U1431" s="3"/>
    </row>
    <row r="1432" spans="3:21" x14ac:dyDescent="0.2">
      <c r="C1432" s="2">
        <v>1</v>
      </c>
      <c r="D1432" s="2">
        <v>0</v>
      </c>
      <c r="E1432" s="2">
        <v>0</v>
      </c>
      <c r="F1432" s="2">
        <v>0</v>
      </c>
      <c r="G1432" s="2"/>
      <c r="H1432" s="3"/>
      <c r="I1432" s="3"/>
      <c r="J1432" s="2">
        <v>1</v>
      </c>
      <c r="K1432" s="2">
        <v>4</v>
      </c>
      <c r="L1432" s="2">
        <v>24</v>
      </c>
      <c r="M1432" s="2">
        <v>150</v>
      </c>
      <c r="N1432" s="2"/>
      <c r="O1432" s="3"/>
      <c r="P1432" s="3"/>
      <c r="Q1432" s="3"/>
      <c r="R1432" s="3"/>
      <c r="S1432" s="3"/>
      <c r="T1432" s="3"/>
      <c r="U1432" s="3"/>
    </row>
    <row r="1433" spans="3:21" x14ac:dyDescent="0.2">
      <c r="C1433" s="2">
        <v>0</v>
      </c>
      <c r="D1433" s="2">
        <v>0</v>
      </c>
      <c r="E1433" s="2">
        <v>0</v>
      </c>
      <c r="F1433" s="2">
        <v>1</v>
      </c>
      <c r="G1433" s="2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</row>
    <row r="1434" spans="3:21" x14ac:dyDescent="0.2">
      <c r="C1434" s="2">
        <v>1</v>
      </c>
      <c r="D1434" s="2">
        <v>0</v>
      </c>
      <c r="E1434" s="2">
        <v>0</v>
      </c>
      <c r="F1434" s="2">
        <v>0</v>
      </c>
      <c r="G1434" s="2"/>
      <c r="H1434" s="3"/>
      <c r="I1434" s="3"/>
      <c r="J1434" s="2">
        <v>9</v>
      </c>
      <c r="K1434" s="3"/>
      <c r="L1434" s="2">
        <v>10</v>
      </c>
      <c r="M1434" s="2">
        <v>330</v>
      </c>
      <c r="N1434" s="2"/>
      <c r="O1434" s="3"/>
      <c r="P1434" s="3"/>
      <c r="Q1434" s="3"/>
      <c r="R1434" s="3"/>
      <c r="S1434" s="3"/>
      <c r="T1434" s="3"/>
      <c r="U1434" s="3"/>
    </row>
    <row r="1435" spans="3:21" x14ac:dyDescent="0.2">
      <c r="C1435" s="2">
        <v>1</v>
      </c>
      <c r="D1435" s="2">
        <v>0</v>
      </c>
      <c r="E1435" s="2">
        <v>0</v>
      </c>
      <c r="F1435" s="2">
        <v>0</v>
      </c>
      <c r="G1435" s="2"/>
      <c r="H1435" s="3"/>
      <c r="I1435" s="3"/>
      <c r="J1435" s="2">
        <v>1</v>
      </c>
      <c r="K1435" s="2">
        <v>100</v>
      </c>
      <c r="L1435" s="2">
        <v>8</v>
      </c>
      <c r="M1435" s="2">
        <v>325</v>
      </c>
      <c r="N1435" s="2"/>
      <c r="O1435" s="3"/>
      <c r="P1435" s="3"/>
      <c r="Q1435" s="3"/>
      <c r="R1435" s="3"/>
      <c r="S1435" s="3"/>
      <c r="T1435" s="3"/>
      <c r="U1435" s="3"/>
    </row>
    <row r="1436" spans="3:21" x14ac:dyDescent="0.2">
      <c r="C1436" s="2">
        <v>1</v>
      </c>
      <c r="D1436" s="2">
        <v>0</v>
      </c>
      <c r="E1436" s="2">
        <v>0</v>
      </c>
      <c r="F1436" s="2">
        <v>0</v>
      </c>
      <c r="G1436" s="2"/>
      <c r="H1436" s="3"/>
      <c r="I1436" s="3"/>
      <c r="J1436" s="2">
        <v>1</v>
      </c>
      <c r="K1436" s="2">
        <v>7</v>
      </c>
      <c r="L1436" s="2">
        <v>24</v>
      </c>
      <c r="M1436" s="2">
        <v>220</v>
      </c>
      <c r="N1436" s="2"/>
      <c r="O1436" s="3"/>
      <c r="P1436" s="3"/>
      <c r="Q1436" s="3"/>
      <c r="R1436" s="3"/>
      <c r="S1436" s="3"/>
      <c r="T1436" s="3"/>
      <c r="U1436" s="3"/>
    </row>
    <row r="1437" spans="3:21" x14ac:dyDescent="0.2">
      <c r="C1437" s="2">
        <v>1</v>
      </c>
      <c r="D1437" s="2">
        <v>0</v>
      </c>
      <c r="E1437" s="2">
        <v>0</v>
      </c>
      <c r="F1437" s="2">
        <v>0</v>
      </c>
      <c r="G1437" s="2"/>
      <c r="H1437" s="3"/>
      <c r="I1437" s="3"/>
      <c r="J1437" s="2">
        <v>1</v>
      </c>
      <c r="K1437" s="2">
        <v>17</v>
      </c>
      <c r="L1437" s="2">
        <v>10</v>
      </c>
      <c r="M1437" s="2">
        <v>280</v>
      </c>
      <c r="N1437" s="2"/>
      <c r="O1437" s="3"/>
      <c r="P1437" s="3"/>
      <c r="Q1437" s="3"/>
      <c r="R1437" s="3"/>
      <c r="S1437" s="3"/>
      <c r="T1437" s="3"/>
      <c r="U1437" s="3"/>
    </row>
    <row r="1438" spans="3:21" x14ac:dyDescent="0.2">
      <c r="C1438" s="2">
        <v>1</v>
      </c>
      <c r="D1438" s="2">
        <v>0</v>
      </c>
      <c r="E1438" s="2">
        <v>0</v>
      </c>
      <c r="F1438" s="2">
        <v>0</v>
      </c>
      <c r="G1438" s="2"/>
      <c r="H1438" s="3"/>
      <c r="I1438" s="3"/>
      <c r="J1438" s="2">
        <v>9</v>
      </c>
      <c r="K1438" s="3"/>
      <c r="L1438" s="2">
        <v>24</v>
      </c>
      <c r="M1438" s="2">
        <v>365</v>
      </c>
      <c r="N1438" s="2"/>
      <c r="O1438" s="3"/>
      <c r="P1438" s="3"/>
      <c r="Q1438" s="3"/>
      <c r="R1438" s="3"/>
      <c r="S1438" s="3"/>
      <c r="T1438" s="3"/>
      <c r="U1438" s="3"/>
    </row>
    <row r="1439" spans="3:21" x14ac:dyDescent="0.2">
      <c r="C1439" s="2">
        <v>0</v>
      </c>
      <c r="D1439" s="2">
        <v>0</v>
      </c>
      <c r="E1439" s="2">
        <v>0</v>
      </c>
      <c r="F1439" s="2">
        <v>1</v>
      </c>
      <c r="G1439" s="2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</row>
    <row r="1440" spans="3:21" x14ac:dyDescent="0.2">
      <c r="C1440" s="2">
        <v>0</v>
      </c>
      <c r="D1440" s="2">
        <v>0</v>
      </c>
      <c r="E1440" s="2">
        <v>0</v>
      </c>
      <c r="F1440" s="2">
        <v>1</v>
      </c>
      <c r="G1440" s="2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</row>
    <row r="1441" spans="3:21" x14ac:dyDescent="0.2">
      <c r="C1441" s="2">
        <v>0</v>
      </c>
      <c r="D1441" s="2">
        <v>0</v>
      </c>
      <c r="E1441" s="2">
        <v>1</v>
      </c>
      <c r="F1441" s="2">
        <v>0</v>
      </c>
      <c r="G1441" s="2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2">
        <v>1</v>
      </c>
      <c r="T1441" s="2">
        <v>24</v>
      </c>
      <c r="U1441" s="2">
        <v>365</v>
      </c>
    </row>
    <row r="1442" spans="3:21" x14ac:dyDescent="0.2">
      <c r="C1442" s="2">
        <v>1</v>
      </c>
      <c r="D1442" s="2">
        <v>0</v>
      </c>
      <c r="E1442" s="2">
        <v>0</v>
      </c>
      <c r="F1442" s="2">
        <v>0</v>
      </c>
      <c r="G1442" s="2"/>
      <c r="H1442" s="3"/>
      <c r="I1442" s="3"/>
      <c r="J1442" s="2">
        <v>1</v>
      </c>
      <c r="K1442" s="2">
        <v>15</v>
      </c>
      <c r="L1442" s="2">
        <v>10</v>
      </c>
      <c r="M1442" s="2">
        <v>150</v>
      </c>
      <c r="N1442" s="2"/>
      <c r="O1442" s="3"/>
      <c r="P1442" s="3"/>
      <c r="Q1442" s="3"/>
      <c r="R1442" s="3"/>
      <c r="S1442" s="3"/>
      <c r="T1442" s="3"/>
      <c r="U1442" s="3"/>
    </row>
    <row r="1443" spans="3:21" x14ac:dyDescent="0.2">
      <c r="C1443" s="2">
        <v>0</v>
      </c>
      <c r="D1443" s="2">
        <v>0</v>
      </c>
      <c r="E1443" s="2">
        <v>0</v>
      </c>
      <c r="F1443" s="2">
        <v>1</v>
      </c>
      <c r="G1443" s="2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</row>
    <row r="1444" spans="3:21" x14ac:dyDescent="0.2">
      <c r="C1444" s="2">
        <v>0</v>
      </c>
      <c r="D1444" s="2">
        <v>0</v>
      </c>
      <c r="E1444" s="2">
        <v>0</v>
      </c>
      <c r="F1444" s="2">
        <v>1</v>
      </c>
      <c r="G1444" s="2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</row>
    <row r="1445" spans="3:21" x14ac:dyDescent="0.2">
      <c r="C1445" s="2">
        <v>0</v>
      </c>
      <c r="D1445" s="2">
        <v>0</v>
      </c>
      <c r="E1445" s="2">
        <v>0</v>
      </c>
      <c r="F1445" s="2">
        <v>1</v>
      </c>
      <c r="G1445" s="2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446" spans="3:21" x14ac:dyDescent="0.2">
      <c r="C1446" s="2">
        <v>1</v>
      </c>
      <c r="D1446" s="2">
        <v>0</v>
      </c>
      <c r="E1446" s="2">
        <v>0</v>
      </c>
      <c r="F1446" s="2">
        <v>0</v>
      </c>
      <c r="G1446" s="2"/>
      <c r="H1446" s="3"/>
      <c r="I1446" s="3"/>
      <c r="J1446" s="2">
        <v>1</v>
      </c>
      <c r="K1446" s="2">
        <v>20</v>
      </c>
      <c r="L1446" s="2">
        <v>7</v>
      </c>
      <c r="M1446" s="2">
        <v>280</v>
      </c>
      <c r="N1446" s="2"/>
      <c r="O1446" s="3"/>
      <c r="P1446" s="3"/>
      <c r="Q1446" s="3"/>
      <c r="R1446" s="3"/>
      <c r="S1446" s="3"/>
      <c r="T1446" s="3"/>
      <c r="U1446" s="3"/>
    </row>
    <row r="1447" spans="3:21" x14ac:dyDescent="0.2">
      <c r="C1447" s="2">
        <v>0</v>
      </c>
      <c r="D1447" s="2">
        <v>0</v>
      </c>
      <c r="E1447" s="2">
        <v>0</v>
      </c>
      <c r="F1447" s="2">
        <v>1</v>
      </c>
      <c r="G1447" s="2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</row>
    <row r="1448" spans="3:21" x14ac:dyDescent="0.2">
      <c r="C1448" s="2">
        <v>0</v>
      </c>
      <c r="D1448" s="2">
        <v>0</v>
      </c>
      <c r="E1448" s="2">
        <v>1</v>
      </c>
      <c r="F1448" s="2">
        <v>0</v>
      </c>
      <c r="G1448" s="2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2">
        <v>2</v>
      </c>
      <c r="T1448" s="2">
        <v>24</v>
      </c>
      <c r="U1448" s="2">
        <v>365</v>
      </c>
    </row>
    <row r="1449" spans="3:21" x14ac:dyDescent="0.2">
      <c r="C1449" s="2">
        <v>0</v>
      </c>
      <c r="D1449" s="2">
        <v>0</v>
      </c>
      <c r="E1449" s="2">
        <v>0</v>
      </c>
      <c r="F1449" s="2">
        <v>1</v>
      </c>
      <c r="G1449" s="2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</row>
    <row r="1450" spans="3:21" x14ac:dyDescent="0.2">
      <c r="C1450" s="2">
        <v>1</v>
      </c>
      <c r="D1450" s="2">
        <v>0</v>
      </c>
      <c r="E1450" s="2">
        <v>0</v>
      </c>
      <c r="F1450" s="2">
        <v>0</v>
      </c>
      <c r="G1450" s="2"/>
      <c r="H1450" s="3"/>
      <c r="I1450" s="3"/>
      <c r="J1450" s="2">
        <v>1</v>
      </c>
      <c r="K1450" s="2">
        <v>1</v>
      </c>
      <c r="L1450" s="2">
        <v>5</v>
      </c>
      <c r="M1450" s="2">
        <v>50</v>
      </c>
      <c r="N1450" s="2"/>
      <c r="O1450" s="3"/>
      <c r="P1450" s="3"/>
      <c r="Q1450" s="3"/>
      <c r="R1450" s="3"/>
      <c r="S1450" s="3"/>
      <c r="T1450" s="3"/>
      <c r="U1450" s="3"/>
    </row>
    <row r="1451" spans="3:21" x14ac:dyDescent="0.2">
      <c r="C1451" s="2">
        <v>1</v>
      </c>
      <c r="D1451" s="2">
        <v>0</v>
      </c>
      <c r="E1451" s="2">
        <v>0</v>
      </c>
      <c r="F1451" s="2">
        <v>0</v>
      </c>
      <c r="G1451" s="2"/>
      <c r="H1451" s="3"/>
      <c r="I1451" s="3"/>
      <c r="J1451" s="2">
        <v>9</v>
      </c>
      <c r="K1451" s="3"/>
      <c r="L1451" s="2">
        <v>10</v>
      </c>
      <c r="M1451" s="2">
        <v>85</v>
      </c>
      <c r="N1451" s="2"/>
      <c r="O1451" s="3"/>
      <c r="P1451" s="3"/>
      <c r="Q1451" s="3"/>
      <c r="R1451" s="3"/>
      <c r="S1451" s="3"/>
      <c r="T1451" s="3"/>
      <c r="U1451" s="3"/>
    </row>
    <row r="1452" spans="3:21" x14ac:dyDescent="0.2">
      <c r="I1452" s="3"/>
    </row>
  </sheetData>
  <autoFilter ref="C1:U1451" xr:uid="{1C353135-60D0-C240-AF8D-E10582A70850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D5AB-455A-4997-A54C-46896C1C5D3B}">
  <dimension ref="C3:BD1472"/>
  <sheetViews>
    <sheetView workbookViewId="0">
      <selection activeCell="G41" sqref="G41"/>
    </sheetView>
  </sheetViews>
  <sheetFormatPr baseColWidth="10" defaultColWidth="8.83203125" defaultRowHeight="16" x14ac:dyDescent="0.2"/>
  <cols>
    <col min="1" max="1" width="20.6640625" customWidth="1"/>
    <col min="2" max="2" width="8.6640625" customWidth="1"/>
    <col min="3" max="3" width="13" style="1" customWidth="1"/>
    <col min="4" max="4" width="14" style="1" customWidth="1"/>
    <col min="5" max="5" width="13" style="1" customWidth="1"/>
    <col min="6" max="6" width="7.6640625" style="1" customWidth="1"/>
    <col min="7" max="7" width="9.5" style="1" customWidth="1"/>
    <col min="8" max="8" width="12.6640625" style="6" customWidth="1"/>
    <col min="9" max="10" width="9.83203125" style="6" customWidth="1"/>
    <col min="11" max="12" width="7.5" style="5" customWidth="1"/>
    <col min="13" max="13" width="7.5" customWidth="1"/>
    <col min="14" max="14" width="13.5" style="6" customWidth="1"/>
    <col min="15" max="15" width="9.83203125" style="6" customWidth="1"/>
    <col min="16" max="16" width="7.6640625" style="6" customWidth="1"/>
    <col min="17" max="17" width="10.6640625" style="5" customWidth="1"/>
    <col min="18" max="18" width="11" style="5" customWidth="1"/>
    <col min="20" max="20" width="13.5" style="6" customWidth="1"/>
    <col min="21" max="21" width="9.83203125" style="6" customWidth="1"/>
    <col min="22" max="22" width="7.6640625" style="6" customWidth="1"/>
    <col min="23" max="23" width="10.6640625" style="5" customWidth="1"/>
    <col min="24" max="24" width="11" style="5" customWidth="1"/>
    <col min="26" max="26" width="9.83203125" customWidth="1"/>
    <col min="32" max="32" width="9.83203125" customWidth="1"/>
  </cols>
  <sheetData>
    <row r="3" spans="3:56" x14ac:dyDescent="0.2">
      <c r="C3" s="53" t="s">
        <v>14</v>
      </c>
      <c r="D3" s="53"/>
      <c r="E3" s="53"/>
      <c r="F3" s="53"/>
      <c r="H3" s="52" t="s">
        <v>22</v>
      </c>
      <c r="I3" s="52"/>
      <c r="J3" s="52"/>
      <c r="K3" s="52"/>
      <c r="L3" s="9"/>
      <c r="N3" s="52" t="s">
        <v>37</v>
      </c>
      <c r="O3" s="52"/>
      <c r="P3" s="52"/>
      <c r="Q3" s="52"/>
      <c r="R3" s="9"/>
      <c r="T3" s="52" t="s">
        <v>39</v>
      </c>
      <c r="U3" s="52"/>
      <c r="V3" s="52"/>
      <c r="W3" s="52"/>
      <c r="X3" s="9"/>
      <c r="Z3" s="55" t="s">
        <v>44</v>
      </c>
      <c r="AA3" s="55"/>
      <c r="AB3" s="55"/>
      <c r="AF3" s="55" t="s">
        <v>47</v>
      </c>
      <c r="AG3" s="55"/>
      <c r="AH3" s="55"/>
      <c r="AL3" s="55" t="s">
        <v>48</v>
      </c>
      <c r="AM3" s="55"/>
      <c r="AN3" s="55"/>
      <c r="AR3" s="58" t="s">
        <v>53</v>
      </c>
      <c r="AS3" s="58"/>
      <c r="AT3" s="58"/>
      <c r="AW3" s="58" t="s">
        <v>54</v>
      </c>
      <c r="AX3" s="58"/>
      <c r="AY3" s="58"/>
      <c r="BB3" s="58" t="s">
        <v>55</v>
      </c>
      <c r="BC3" s="58"/>
      <c r="BD3" s="58"/>
    </row>
    <row r="4" spans="3:56" x14ac:dyDescent="0.2">
      <c r="C4" s="1" t="s">
        <v>18</v>
      </c>
      <c r="D4" s="1" t="s">
        <v>19</v>
      </c>
      <c r="E4" s="1" t="s">
        <v>20</v>
      </c>
      <c r="F4" s="1" t="s">
        <v>21</v>
      </c>
      <c r="H4" s="7" t="s">
        <v>15</v>
      </c>
      <c r="I4" s="6">
        <v>1</v>
      </c>
      <c r="N4" s="7" t="s">
        <v>38</v>
      </c>
      <c r="O4" s="6">
        <v>3.3332999999999999</v>
      </c>
      <c r="T4" s="7" t="s">
        <v>38</v>
      </c>
      <c r="U4" s="6">
        <v>5.6303999999999998</v>
      </c>
      <c r="Z4" s="19" t="s">
        <v>42</v>
      </c>
      <c r="AA4" s="5">
        <f>AVERAGE(Z22:Z419)</f>
        <v>11.665829145728644</v>
      </c>
      <c r="AF4" s="19" t="s">
        <v>42</v>
      </c>
      <c r="AG4" s="6">
        <f>AVERAGEA(AF22:AF67)</f>
        <v>10.847826086956522</v>
      </c>
      <c r="AL4" s="19" t="s">
        <v>42</v>
      </c>
      <c r="AM4" s="6">
        <f>AVERAGEA(AL22:AL67)</f>
        <v>16.130434782608695</v>
      </c>
      <c r="AR4" s="22" t="s">
        <v>57</v>
      </c>
      <c r="AS4" s="21">
        <f>AVERAGE(AS22:AS203)</f>
        <v>512.87362637362639</v>
      </c>
    </row>
    <row r="5" spans="3:56" x14ac:dyDescent="0.2">
      <c r="C5" s="4">
        <f>COUNTIF(C22:C1471,"&gt;0")/COUNT(C22:C1471)</f>
        <v>0.27586206896551724</v>
      </c>
      <c r="D5" s="4">
        <f>COUNTIF(D22:D1471,"&gt;0")/COUNT(D22:D1471)</f>
        <v>3.1724137931034485E-2</v>
      </c>
      <c r="E5" s="4">
        <f>COUNTIF(E22:E1471,"&gt;0")/COUNT(E22:E1471)</f>
        <v>9.5172413793103441E-2</v>
      </c>
      <c r="F5" s="4">
        <f>COUNTIF(F22:F1471,"&gt;0")/COUNT(F22:F1471)</f>
        <v>0.60482758620689658</v>
      </c>
      <c r="H5" s="7" t="s">
        <v>16</v>
      </c>
      <c r="I5" s="6">
        <v>0</v>
      </c>
      <c r="N5" s="7" t="s">
        <v>16</v>
      </c>
      <c r="O5" s="6">
        <v>0</v>
      </c>
      <c r="T5" s="7" t="s">
        <v>16</v>
      </c>
      <c r="U5" s="6">
        <v>0</v>
      </c>
      <c r="Z5" s="8"/>
      <c r="AA5" s="6"/>
      <c r="AF5" s="8"/>
      <c r="AG5" s="6"/>
      <c r="AL5" s="8"/>
      <c r="AM5" s="6"/>
    </row>
    <row r="6" spans="3:56" x14ac:dyDescent="0.2">
      <c r="H6" s="7" t="s">
        <v>17</v>
      </c>
      <c r="N6" s="7" t="s">
        <v>17</v>
      </c>
      <c r="O6" s="6" t="e">
        <f>CORREL(#REF!,P22:P1472)</f>
        <v>#REF!</v>
      </c>
      <c r="T6" s="7" t="s">
        <v>17</v>
      </c>
      <c r="U6" s="6" t="e">
        <f>CORREL(#REF!,V22:V1472)</f>
        <v>#REF!</v>
      </c>
      <c r="Z6" s="19" t="s">
        <v>43</v>
      </c>
      <c r="AA6" s="5">
        <f>AVERAGE(AA22:AA419)</f>
        <v>222.87437185929647</v>
      </c>
      <c r="AF6" s="19" t="s">
        <v>43</v>
      </c>
      <c r="AG6" s="20">
        <f>AVERAGE(AG22:AG67)</f>
        <v>166.89130434782609</v>
      </c>
      <c r="AL6" s="19" t="s">
        <v>43</v>
      </c>
      <c r="AM6" s="20">
        <f>AVERAGE(AM22:AM159)</f>
        <v>299.51449275362319</v>
      </c>
    </row>
    <row r="21" spans="3:45" x14ac:dyDescent="0.2">
      <c r="C21" s="1" t="s">
        <v>18</v>
      </c>
      <c r="D21" s="1" t="s">
        <v>19</v>
      </c>
      <c r="E21" s="1" t="s">
        <v>20</v>
      </c>
      <c r="F21" s="1" t="s">
        <v>21</v>
      </c>
      <c r="H21" s="11"/>
      <c r="N21" s="6" t="s">
        <v>40</v>
      </c>
      <c r="P21" s="6" t="s">
        <v>36</v>
      </c>
      <c r="Q21" s="5" t="s">
        <v>41</v>
      </c>
      <c r="S21" s="5"/>
      <c r="T21" s="6" t="s">
        <v>40</v>
      </c>
      <c r="U21" s="6" t="s">
        <v>36</v>
      </c>
      <c r="V21" s="5" t="s">
        <v>41</v>
      </c>
      <c r="Z21" s="11" t="s">
        <v>45</v>
      </c>
      <c r="AA21" s="11" t="s">
        <v>46</v>
      </c>
      <c r="AB21" s="11"/>
      <c r="AF21" s="11" t="s">
        <v>49</v>
      </c>
      <c r="AG21" s="11" t="s">
        <v>50</v>
      </c>
      <c r="AH21" s="11"/>
      <c r="AL21" s="11" t="s">
        <v>51</v>
      </c>
      <c r="AM21" s="11" t="s">
        <v>52</v>
      </c>
      <c r="AN21" s="11"/>
      <c r="AS21" t="s">
        <v>56</v>
      </c>
    </row>
    <row r="22" spans="3:45" x14ac:dyDescent="0.2">
      <c r="C22" s="2">
        <v>1</v>
      </c>
      <c r="D22" s="2">
        <v>0</v>
      </c>
      <c r="E22" s="2">
        <v>0</v>
      </c>
      <c r="F22" s="2">
        <v>0</v>
      </c>
      <c r="G22" s="2"/>
      <c r="H22" s="2"/>
      <c r="I22" s="2"/>
      <c r="J22" s="2"/>
      <c r="N22" s="2">
        <v>2</v>
      </c>
      <c r="O22" s="2"/>
      <c r="P22" s="5" t="str">
        <f>IFERROR(N23*O22/#REF!,"")</f>
        <v/>
      </c>
      <c r="T22" s="2">
        <v>1</v>
      </c>
      <c r="U22" s="2"/>
      <c r="V22" s="5" t="str">
        <f>IFERROR(T23*U22/#REF!,"")</f>
        <v/>
      </c>
      <c r="Z22" s="2">
        <v>3</v>
      </c>
      <c r="AA22" s="2">
        <v>100</v>
      </c>
      <c r="AF22" s="2">
        <v>6</v>
      </c>
      <c r="AG22" s="2">
        <v>60</v>
      </c>
      <c r="AL22" s="2">
        <v>24</v>
      </c>
      <c r="AM22" s="2">
        <v>356</v>
      </c>
      <c r="AS22" s="2">
        <v>500</v>
      </c>
    </row>
    <row r="23" spans="3:45" x14ac:dyDescent="0.2">
      <c r="C23" s="2">
        <v>0</v>
      </c>
      <c r="D23" s="2">
        <v>0</v>
      </c>
      <c r="E23" s="2">
        <v>1</v>
      </c>
      <c r="F23" s="2">
        <v>0</v>
      </c>
      <c r="G23" s="2"/>
      <c r="H23" s="3"/>
      <c r="I23" s="3"/>
      <c r="J23" s="3"/>
      <c r="N23" s="2">
        <v>3</v>
      </c>
      <c r="O23" s="3"/>
      <c r="P23" s="5" t="str">
        <f>IFERROR(N24/#REF!,"")</f>
        <v/>
      </c>
      <c r="T23" s="2">
        <v>8</v>
      </c>
      <c r="U23" s="3"/>
      <c r="V23" s="5" t="str">
        <f>IFERROR(T24/#REF!,"")</f>
        <v/>
      </c>
      <c r="Z23" s="2">
        <v>10</v>
      </c>
      <c r="AA23" s="2">
        <v>200</v>
      </c>
      <c r="AF23" s="2">
        <v>8</v>
      </c>
      <c r="AG23" s="2">
        <v>270</v>
      </c>
      <c r="AL23" s="2">
        <v>8</v>
      </c>
      <c r="AM23" s="2">
        <v>40</v>
      </c>
      <c r="AS23" s="2">
        <v>2000</v>
      </c>
    </row>
    <row r="24" spans="3:45" x14ac:dyDescent="0.2">
      <c r="C24" s="2">
        <v>1</v>
      </c>
      <c r="D24" s="2">
        <v>0</v>
      </c>
      <c r="E24" s="2">
        <v>0</v>
      </c>
      <c r="F24" s="2">
        <v>0</v>
      </c>
      <c r="G24" s="2"/>
      <c r="H24" s="2"/>
      <c r="I24" s="2"/>
      <c r="J24" s="2"/>
      <c r="N24" s="2">
        <v>1</v>
      </c>
      <c r="O24" s="2"/>
      <c r="P24" s="5" t="str">
        <f>IFERROR(N25/#REF!,"")</f>
        <v/>
      </c>
      <c r="T24" s="2">
        <v>216</v>
      </c>
      <c r="U24" s="2"/>
      <c r="V24" s="5" t="str">
        <f>IFERROR(T25/#REF!,"")</f>
        <v/>
      </c>
      <c r="Z24" s="2">
        <v>1</v>
      </c>
      <c r="AA24" s="2">
        <v>5</v>
      </c>
      <c r="AF24" s="2">
        <v>5</v>
      </c>
      <c r="AG24" s="2">
        <v>200</v>
      </c>
      <c r="AL24" s="2">
        <v>10</v>
      </c>
      <c r="AM24" s="2">
        <v>90</v>
      </c>
      <c r="AS24" s="2">
        <v>1000</v>
      </c>
    </row>
    <row r="25" spans="3:45" x14ac:dyDescent="0.2">
      <c r="C25" s="2">
        <v>0</v>
      </c>
      <c r="D25" s="2">
        <v>0</v>
      </c>
      <c r="E25" s="2">
        <v>0</v>
      </c>
      <c r="F25" s="2">
        <v>1</v>
      </c>
      <c r="G25" s="2"/>
      <c r="H25" s="3"/>
      <c r="I25" s="3"/>
      <c r="J25" s="3"/>
      <c r="N25" s="2">
        <v>8</v>
      </c>
      <c r="O25" s="3"/>
      <c r="P25" s="5" t="str">
        <f>IFERROR(N26/#REF!,"")</f>
        <v/>
      </c>
      <c r="T25" s="2">
        <v>40</v>
      </c>
      <c r="U25" s="3"/>
      <c r="V25" s="5" t="str">
        <f>IFERROR(T26/#REF!,"")</f>
        <v/>
      </c>
      <c r="Z25" s="2">
        <v>6</v>
      </c>
      <c r="AA25" s="2">
        <v>100</v>
      </c>
      <c r="AF25" s="2">
        <v>8</v>
      </c>
      <c r="AG25" s="2">
        <v>280</v>
      </c>
      <c r="AL25" s="2">
        <v>24</v>
      </c>
      <c r="AM25" s="2">
        <v>365</v>
      </c>
      <c r="AS25" s="2">
        <v>27</v>
      </c>
    </row>
    <row r="26" spans="3:45" x14ac:dyDescent="0.2">
      <c r="C26" s="2">
        <v>1</v>
      </c>
      <c r="D26" s="2">
        <v>0</v>
      </c>
      <c r="E26" s="2">
        <v>0</v>
      </c>
      <c r="F26" s="2">
        <v>0</v>
      </c>
      <c r="G26" s="2"/>
      <c r="H26" s="2"/>
      <c r="I26" s="2"/>
      <c r="J26" s="2"/>
      <c r="N26" s="2">
        <v>2</v>
      </c>
      <c r="O26" s="2"/>
      <c r="P26" s="5" t="str">
        <f>IFERROR(N27/#REF!,"")</f>
        <v/>
      </c>
      <c r="T26" s="2">
        <v>4</v>
      </c>
      <c r="U26" s="2"/>
      <c r="V26" s="5" t="str">
        <f>IFERROR(T27/#REF!,"")</f>
        <v/>
      </c>
      <c r="Z26" s="2">
        <v>10</v>
      </c>
      <c r="AA26" s="2">
        <v>90</v>
      </c>
      <c r="AF26" s="2">
        <v>10</v>
      </c>
      <c r="AG26" s="2">
        <v>120</v>
      </c>
      <c r="AL26" s="2">
        <v>3</v>
      </c>
      <c r="AM26" s="2">
        <v>80</v>
      </c>
      <c r="AS26" s="2">
        <v>820</v>
      </c>
    </row>
    <row r="27" spans="3:45" x14ac:dyDescent="0.2">
      <c r="C27" s="2">
        <v>0</v>
      </c>
      <c r="D27" s="2">
        <v>1</v>
      </c>
      <c r="E27" s="2">
        <v>1</v>
      </c>
      <c r="F27" s="2">
        <v>0</v>
      </c>
      <c r="G27" s="2"/>
      <c r="H27" s="3"/>
      <c r="I27" s="3"/>
      <c r="J27" s="3"/>
      <c r="N27" s="2">
        <v>3</v>
      </c>
      <c r="O27" s="3"/>
      <c r="P27" s="5" t="str">
        <f>IFERROR(N28/#REF!,"")</f>
        <v/>
      </c>
      <c r="T27" s="2">
        <v>1</v>
      </c>
      <c r="U27" s="3"/>
      <c r="V27" s="5" t="str">
        <f>IFERROR(T28/#REF!,"")</f>
        <v/>
      </c>
      <c r="Z27" s="2">
        <v>24</v>
      </c>
      <c r="AA27" s="2">
        <v>365</v>
      </c>
      <c r="AF27" s="2">
        <v>7</v>
      </c>
      <c r="AG27" s="2">
        <v>80</v>
      </c>
      <c r="AL27" s="2">
        <v>10</v>
      </c>
      <c r="AM27" s="2">
        <v>365</v>
      </c>
      <c r="AS27" s="2">
        <v>72</v>
      </c>
    </row>
    <row r="28" spans="3:45" x14ac:dyDescent="0.2">
      <c r="C28" s="2">
        <v>0</v>
      </c>
      <c r="D28" s="2">
        <v>0</v>
      </c>
      <c r="E28" s="2">
        <v>0</v>
      </c>
      <c r="F28" s="2">
        <v>1</v>
      </c>
      <c r="G28" s="2"/>
      <c r="H28" s="3"/>
      <c r="I28" s="3"/>
      <c r="J28" s="3"/>
      <c r="N28" s="2">
        <v>1</v>
      </c>
      <c r="O28" s="3"/>
      <c r="P28" s="5" t="str">
        <f>IFERROR(N29/#REF!,"")</f>
        <v/>
      </c>
      <c r="T28" s="2">
        <v>1</v>
      </c>
      <c r="U28" s="3"/>
      <c r="V28" s="5" t="str">
        <f>IFERROR(T29/#REF!,"")</f>
        <v/>
      </c>
      <c r="Z28" s="2">
        <v>6</v>
      </c>
      <c r="AA28" s="2">
        <v>80</v>
      </c>
      <c r="AF28" s="2">
        <v>8</v>
      </c>
      <c r="AG28" s="2">
        <v>60</v>
      </c>
      <c r="AL28" s="2">
        <v>3</v>
      </c>
      <c r="AM28" s="2">
        <v>60</v>
      </c>
      <c r="AS28" s="2">
        <v>8</v>
      </c>
    </row>
    <row r="29" spans="3:45" x14ac:dyDescent="0.2">
      <c r="C29" s="2">
        <v>0</v>
      </c>
      <c r="D29" s="2">
        <v>0</v>
      </c>
      <c r="E29" s="2">
        <v>0</v>
      </c>
      <c r="F29" s="2">
        <v>1</v>
      </c>
      <c r="G29" s="2"/>
      <c r="H29" s="3"/>
      <c r="I29" s="3"/>
      <c r="J29" s="3"/>
      <c r="N29" s="2">
        <v>1</v>
      </c>
      <c r="O29" s="3"/>
      <c r="P29" s="5" t="str">
        <f>IFERROR(N30/#REF!,"")</f>
        <v/>
      </c>
      <c r="T29" s="2">
        <v>3</v>
      </c>
      <c r="U29" s="3"/>
      <c r="V29" s="5" t="str">
        <f>IFERROR(T30/#REF!,"")</f>
        <v/>
      </c>
      <c r="Z29" s="2">
        <v>8</v>
      </c>
      <c r="AA29" s="2">
        <v>150</v>
      </c>
      <c r="AF29" s="2">
        <v>6</v>
      </c>
      <c r="AG29" s="2">
        <v>60</v>
      </c>
      <c r="AL29" s="2">
        <v>15</v>
      </c>
      <c r="AM29" s="2">
        <v>260</v>
      </c>
      <c r="AS29" s="2">
        <v>22</v>
      </c>
    </row>
    <row r="30" spans="3:45" x14ac:dyDescent="0.2">
      <c r="C30" s="2">
        <v>0</v>
      </c>
      <c r="D30" s="2">
        <v>0</v>
      </c>
      <c r="E30" s="2">
        <v>0</v>
      </c>
      <c r="F30" s="2">
        <v>1</v>
      </c>
      <c r="G30" s="2"/>
      <c r="H30" s="3"/>
      <c r="I30" s="3"/>
      <c r="J30" s="3"/>
      <c r="N30" s="2">
        <v>3</v>
      </c>
      <c r="O30" s="3"/>
      <c r="P30" s="5" t="str">
        <f>IFERROR(N31/#REF!,"")</f>
        <v/>
      </c>
      <c r="T30" s="2">
        <v>1</v>
      </c>
      <c r="U30" s="3"/>
      <c r="V30" s="5" t="str">
        <f>IFERROR(T31/#REF!,"")</f>
        <v/>
      </c>
      <c r="Z30" s="2">
        <v>6</v>
      </c>
      <c r="AA30" s="2">
        <v>90</v>
      </c>
      <c r="AF30" s="2">
        <v>4</v>
      </c>
      <c r="AG30" s="2">
        <v>80</v>
      </c>
      <c r="AL30" s="2">
        <v>24</v>
      </c>
      <c r="AM30" s="2">
        <v>365</v>
      </c>
      <c r="AS30" s="2">
        <v>1</v>
      </c>
    </row>
    <row r="31" spans="3:45" x14ac:dyDescent="0.2">
      <c r="C31" s="2">
        <v>1</v>
      </c>
      <c r="D31" s="2">
        <v>0</v>
      </c>
      <c r="E31" s="2">
        <v>0</v>
      </c>
      <c r="F31" s="2">
        <v>0</v>
      </c>
      <c r="G31" s="2"/>
      <c r="H31" s="2"/>
      <c r="I31" s="2"/>
      <c r="J31" s="2"/>
      <c r="N31" s="2">
        <v>1</v>
      </c>
      <c r="O31" s="2"/>
      <c r="P31" s="5" t="str">
        <f>IFERROR(N32/#REF!,"")</f>
        <v/>
      </c>
      <c r="T31" s="2">
        <v>3</v>
      </c>
      <c r="U31" s="2"/>
      <c r="V31" s="5" t="str">
        <f>IFERROR(T32/#REF!,"")</f>
        <v/>
      </c>
      <c r="Z31" s="2">
        <v>5</v>
      </c>
      <c r="AA31" s="2">
        <v>160</v>
      </c>
      <c r="AF31" s="2">
        <v>8</v>
      </c>
      <c r="AG31" s="2">
        <v>120</v>
      </c>
      <c r="AL31" s="2">
        <v>14</v>
      </c>
      <c r="AM31" s="2">
        <v>180</v>
      </c>
      <c r="AS31" s="2">
        <v>15</v>
      </c>
    </row>
    <row r="32" spans="3:45" x14ac:dyDescent="0.2">
      <c r="C32" s="2">
        <v>0</v>
      </c>
      <c r="D32" s="2">
        <v>0</v>
      </c>
      <c r="E32" s="2">
        <v>0</v>
      </c>
      <c r="F32" s="2">
        <v>1</v>
      </c>
      <c r="G32" s="2"/>
      <c r="H32" s="3"/>
      <c r="I32" s="3"/>
      <c r="J32" s="3"/>
      <c r="N32" s="2">
        <v>1</v>
      </c>
      <c r="O32" s="3"/>
      <c r="P32" s="5" t="str">
        <f>IFERROR(N33/#REF!,"")</f>
        <v/>
      </c>
      <c r="T32" s="2">
        <v>4</v>
      </c>
      <c r="U32" s="3"/>
      <c r="V32" s="5" t="str">
        <f>IFERROR(T33/#REF!,"")</f>
        <v/>
      </c>
      <c r="Z32" s="2">
        <v>5</v>
      </c>
      <c r="AA32" s="2">
        <v>150</v>
      </c>
      <c r="AF32" s="2">
        <v>8</v>
      </c>
      <c r="AG32" s="2">
        <v>80</v>
      </c>
      <c r="AL32" s="2">
        <v>7</v>
      </c>
      <c r="AM32" s="2">
        <v>90</v>
      </c>
      <c r="AS32" s="2">
        <v>7</v>
      </c>
    </row>
    <row r="33" spans="3:45" x14ac:dyDescent="0.2">
      <c r="C33" s="2">
        <v>0</v>
      </c>
      <c r="D33" s="2">
        <v>0</v>
      </c>
      <c r="E33" s="2">
        <v>0</v>
      </c>
      <c r="F33" s="2">
        <v>1</v>
      </c>
      <c r="G33" s="2"/>
      <c r="H33" s="3"/>
      <c r="I33" s="3"/>
      <c r="J33" s="3"/>
      <c r="N33" s="2">
        <v>2</v>
      </c>
      <c r="O33" s="3"/>
      <c r="P33" s="5" t="str">
        <f>IFERROR(N34/#REF!,"")</f>
        <v/>
      </c>
      <c r="T33" s="2">
        <v>30</v>
      </c>
      <c r="U33" s="3"/>
      <c r="V33" s="5" t="str">
        <f>IFERROR(T34/#REF!,"")</f>
        <v/>
      </c>
      <c r="Z33" s="2">
        <v>24</v>
      </c>
      <c r="AA33" s="2">
        <v>365</v>
      </c>
      <c r="AF33" s="2">
        <v>8</v>
      </c>
      <c r="AG33" s="2">
        <v>60</v>
      </c>
      <c r="AL33" s="2">
        <v>8</v>
      </c>
      <c r="AM33" s="2">
        <v>80</v>
      </c>
      <c r="AS33" s="2">
        <v>10</v>
      </c>
    </row>
    <row r="34" spans="3:45" x14ac:dyDescent="0.2">
      <c r="C34" s="2">
        <v>0</v>
      </c>
      <c r="D34" s="2">
        <v>0</v>
      </c>
      <c r="E34" s="2">
        <v>0</v>
      </c>
      <c r="F34" s="2">
        <v>1</v>
      </c>
      <c r="G34" s="2"/>
      <c r="H34" s="3"/>
      <c r="I34" s="3"/>
      <c r="J34" s="3"/>
      <c r="N34" s="2">
        <v>2</v>
      </c>
      <c r="O34" s="3"/>
      <c r="P34" s="5" t="str">
        <f>IFERROR(N35/#REF!,"")</f>
        <v/>
      </c>
      <c r="T34" s="2">
        <v>4</v>
      </c>
      <c r="U34" s="3"/>
      <c r="V34" s="5" t="str">
        <f>IFERROR(T35/#REF!,"")</f>
        <v/>
      </c>
      <c r="Z34" s="2">
        <v>6</v>
      </c>
      <c r="AA34" s="2">
        <v>50</v>
      </c>
      <c r="AF34" s="2">
        <v>10</v>
      </c>
      <c r="AG34" s="2">
        <v>95</v>
      </c>
      <c r="AL34" s="2">
        <v>4</v>
      </c>
      <c r="AM34" s="2">
        <v>90</v>
      </c>
      <c r="AS34" s="2">
        <v>12</v>
      </c>
    </row>
    <row r="35" spans="3:45" x14ac:dyDescent="0.2">
      <c r="C35" s="2">
        <v>0</v>
      </c>
      <c r="D35" s="2">
        <v>0</v>
      </c>
      <c r="E35" s="2">
        <v>0</v>
      </c>
      <c r="F35" s="2">
        <v>1</v>
      </c>
      <c r="G35" s="2"/>
      <c r="H35" s="3"/>
      <c r="I35" s="3"/>
      <c r="J35" s="3"/>
      <c r="N35" s="2">
        <v>2</v>
      </c>
      <c r="O35" s="3"/>
      <c r="P35" s="5" t="str">
        <f>IFERROR(N36/#REF!,"")</f>
        <v/>
      </c>
      <c r="T35" s="2">
        <v>3</v>
      </c>
      <c r="U35" s="3"/>
      <c r="V35" s="5" t="str">
        <f>IFERROR(T36/#REF!,"")</f>
        <v/>
      </c>
      <c r="Z35" s="2">
        <v>16</v>
      </c>
      <c r="AA35" s="2">
        <v>250</v>
      </c>
      <c r="AF35" s="2">
        <v>8</v>
      </c>
      <c r="AG35" s="2">
        <v>150</v>
      </c>
      <c r="AL35" s="2">
        <v>6</v>
      </c>
      <c r="AM35" s="2">
        <v>70</v>
      </c>
      <c r="AS35" s="2">
        <v>8</v>
      </c>
    </row>
    <row r="36" spans="3:45" x14ac:dyDescent="0.2">
      <c r="C36" s="2">
        <v>1</v>
      </c>
      <c r="D36" s="2">
        <v>0</v>
      </c>
      <c r="E36" s="2">
        <v>1</v>
      </c>
      <c r="F36" s="2">
        <v>0</v>
      </c>
      <c r="G36" s="2"/>
      <c r="H36" s="2"/>
      <c r="I36" s="2"/>
      <c r="J36" s="2"/>
      <c r="N36" s="2">
        <v>1</v>
      </c>
      <c r="O36" s="2"/>
      <c r="P36" s="5" t="str">
        <f>IFERROR(N37/#REF!,"")</f>
        <v/>
      </c>
      <c r="T36" s="2">
        <v>1</v>
      </c>
      <c r="U36" s="2"/>
      <c r="V36" s="5" t="str">
        <f>IFERROR(T37/#REF!,"")</f>
        <v/>
      </c>
      <c r="Z36" s="2">
        <v>12</v>
      </c>
      <c r="AA36" s="2">
        <v>365</v>
      </c>
      <c r="AF36" s="2">
        <v>24</v>
      </c>
      <c r="AG36" s="2">
        <v>365</v>
      </c>
      <c r="AL36" s="2">
        <v>16</v>
      </c>
      <c r="AM36" s="2">
        <v>300</v>
      </c>
      <c r="AS36" s="2">
        <v>12</v>
      </c>
    </row>
    <row r="37" spans="3:45" x14ac:dyDescent="0.2">
      <c r="C37" s="2">
        <v>1</v>
      </c>
      <c r="D37" s="2">
        <v>0</v>
      </c>
      <c r="E37" s="2">
        <v>1</v>
      </c>
      <c r="F37" s="2">
        <v>0</v>
      </c>
      <c r="G37" s="2"/>
      <c r="H37" s="2"/>
      <c r="I37" s="2"/>
      <c r="J37" s="2"/>
      <c r="N37" s="2">
        <v>2</v>
      </c>
      <c r="O37" s="2"/>
      <c r="P37" s="5" t="str">
        <f>IFERROR(N38/#REF!,"")</f>
        <v/>
      </c>
      <c r="T37" s="2">
        <v>3</v>
      </c>
      <c r="U37" s="2"/>
      <c r="V37" s="5" t="str">
        <f>IFERROR(T38/#REF!,"")</f>
        <v/>
      </c>
      <c r="Z37" s="2">
        <v>6</v>
      </c>
      <c r="AA37" s="2">
        <v>60</v>
      </c>
      <c r="AF37" s="2">
        <v>2</v>
      </c>
      <c r="AG37" s="2">
        <v>150</v>
      </c>
      <c r="AL37" s="2">
        <v>8</v>
      </c>
      <c r="AM37" s="2">
        <v>80</v>
      </c>
      <c r="AS37" s="2">
        <v>4</v>
      </c>
    </row>
    <row r="38" spans="3:45" x14ac:dyDescent="0.2">
      <c r="C38" s="2">
        <v>1</v>
      </c>
      <c r="D38" s="2">
        <v>0</v>
      </c>
      <c r="E38" s="2">
        <v>0</v>
      </c>
      <c r="F38" s="2">
        <v>0</v>
      </c>
      <c r="G38" s="2"/>
      <c r="H38" s="2"/>
      <c r="I38" s="2"/>
      <c r="J38" s="2"/>
      <c r="N38" s="2">
        <v>8</v>
      </c>
      <c r="O38" s="2"/>
      <c r="P38" s="5" t="str">
        <f>IFERROR(N39/#REF!,"")</f>
        <v/>
      </c>
      <c r="T38" s="2">
        <v>2</v>
      </c>
      <c r="U38" s="2"/>
      <c r="V38" s="5" t="str">
        <f>IFERROR(T39/#REF!,"")</f>
        <v/>
      </c>
      <c r="Z38" s="2">
        <v>8</v>
      </c>
      <c r="AA38" s="2">
        <v>130</v>
      </c>
      <c r="AF38" s="2">
        <v>3</v>
      </c>
      <c r="AG38" s="2">
        <v>120</v>
      </c>
      <c r="AL38" s="2">
        <v>8</v>
      </c>
      <c r="AM38" s="2">
        <v>120</v>
      </c>
      <c r="AS38" s="2">
        <v>36</v>
      </c>
    </row>
    <row r="39" spans="3:45" x14ac:dyDescent="0.2">
      <c r="C39" s="2">
        <v>0</v>
      </c>
      <c r="D39" s="2">
        <v>0</v>
      </c>
      <c r="E39" s="2">
        <v>0</v>
      </c>
      <c r="F39" s="2">
        <v>1</v>
      </c>
      <c r="G39" s="2"/>
      <c r="H39" s="3"/>
      <c r="I39" s="3"/>
      <c r="J39" s="3"/>
      <c r="N39" s="2">
        <v>2</v>
      </c>
      <c r="O39" s="3"/>
      <c r="P39" s="5" t="str">
        <f>IFERROR(N40/#REF!,"")</f>
        <v/>
      </c>
      <c r="T39" s="2">
        <v>1</v>
      </c>
      <c r="U39" s="3"/>
      <c r="V39" s="5" t="str">
        <f>IFERROR(T40/#REF!,"")</f>
        <v/>
      </c>
      <c r="Z39" s="2">
        <v>6</v>
      </c>
      <c r="AA39" s="2">
        <v>200</v>
      </c>
      <c r="AF39" s="2">
        <v>8</v>
      </c>
      <c r="AG39" s="2">
        <v>200</v>
      </c>
      <c r="AL39" s="2">
        <v>24</v>
      </c>
      <c r="AM39" s="2">
        <v>365</v>
      </c>
      <c r="AS39" s="2">
        <v>21</v>
      </c>
    </row>
    <row r="40" spans="3:45" x14ac:dyDescent="0.2">
      <c r="C40" s="2">
        <v>1</v>
      </c>
      <c r="D40" s="2">
        <v>0</v>
      </c>
      <c r="E40" s="2">
        <v>0</v>
      </c>
      <c r="F40" s="2">
        <v>0</v>
      </c>
      <c r="G40" s="2"/>
      <c r="H40" s="2"/>
      <c r="I40" s="2"/>
      <c r="J40" s="2"/>
      <c r="N40" s="2">
        <v>10</v>
      </c>
      <c r="O40" s="2"/>
      <c r="P40" s="5" t="str">
        <f>IFERROR(N41/#REF!,"")</f>
        <v/>
      </c>
      <c r="T40" s="2">
        <v>4</v>
      </c>
      <c r="U40" s="2"/>
      <c r="V40" s="5" t="str">
        <f>IFERROR(T41/#REF!,"")</f>
        <v/>
      </c>
      <c r="Z40" s="2">
        <v>10</v>
      </c>
      <c r="AA40" s="2">
        <v>280</v>
      </c>
      <c r="AF40" s="2">
        <v>24</v>
      </c>
      <c r="AG40" s="2">
        <v>365</v>
      </c>
      <c r="AL40" s="2">
        <v>8</v>
      </c>
      <c r="AM40" s="2">
        <v>120</v>
      </c>
      <c r="AS40" s="2">
        <v>35</v>
      </c>
    </row>
    <row r="41" spans="3:45" x14ac:dyDescent="0.2">
      <c r="C41" s="2">
        <v>0</v>
      </c>
      <c r="D41" s="2">
        <v>0</v>
      </c>
      <c r="E41" s="2">
        <v>0</v>
      </c>
      <c r="F41" s="2">
        <v>1</v>
      </c>
      <c r="G41" s="2"/>
      <c r="H41" s="3"/>
      <c r="I41" s="3"/>
      <c r="J41" s="3"/>
      <c r="N41" s="2">
        <v>3</v>
      </c>
      <c r="O41" s="3"/>
      <c r="P41" s="5" t="str">
        <f>IFERROR(N42/#REF!,"")</f>
        <v/>
      </c>
      <c r="T41" s="2">
        <v>5</v>
      </c>
      <c r="U41" s="3"/>
      <c r="V41" s="5" t="str">
        <f>IFERROR(T42/#REF!,"")</f>
        <v/>
      </c>
      <c r="Z41" s="2">
        <v>8</v>
      </c>
      <c r="AA41" s="2">
        <v>260</v>
      </c>
      <c r="AF41" s="2">
        <v>10</v>
      </c>
      <c r="AG41" s="2">
        <v>290</v>
      </c>
      <c r="AL41" s="2">
        <v>8</v>
      </c>
      <c r="AM41" s="2">
        <v>120</v>
      </c>
      <c r="AS41" s="2">
        <v>24</v>
      </c>
    </row>
    <row r="42" spans="3:45" x14ac:dyDescent="0.2">
      <c r="C42" s="2">
        <v>0</v>
      </c>
      <c r="D42" s="2">
        <v>0</v>
      </c>
      <c r="E42" s="2">
        <v>0</v>
      </c>
      <c r="F42" s="2">
        <v>1</v>
      </c>
      <c r="G42" s="2"/>
      <c r="H42" s="3"/>
      <c r="I42" s="3"/>
      <c r="J42" s="3"/>
      <c r="N42" s="2">
        <v>2</v>
      </c>
      <c r="O42" s="3"/>
      <c r="P42" s="5" t="str">
        <f>IFERROR(N43/#REF!,"")</f>
        <v/>
      </c>
      <c r="T42" s="2">
        <v>1</v>
      </c>
      <c r="U42" s="3"/>
      <c r="V42" s="5" t="str">
        <f>IFERROR(T43/#REF!,"")</f>
        <v/>
      </c>
      <c r="Z42" s="2">
        <v>7</v>
      </c>
      <c r="AA42" s="2">
        <v>140</v>
      </c>
      <c r="AF42" s="2">
        <v>6</v>
      </c>
      <c r="AG42" s="2">
        <v>120</v>
      </c>
      <c r="AL42" s="2">
        <v>24</v>
      </c>
      <c r="AM42" s="2">
        <v>365</v>
      </c>
      <c r="AS42" s="2">
        <v>1</v>
      </c>
    </row>
    <row r="43" spans="3:45" x14ac:dyDescent="0.2">
      <c r="C43" s="2">
        <v>1</v>
      </c>
      <c r="D43" s="2">
        <v>0</v>
      </c>
      <c r="E43" s="2">
        <v>0</v>
      </c>
      <c r="F43" s="2">
        <v>0</v>
      </c>
      <c r="G43" s="2"/>
      <c r="H43" s="2"/>
      <c r="I43" s="2"/>
      <c r="J43" s="2"/>
      <c r="N43" s="2">
        <v>1</v>
      </c>
      <c r="O43" s="2"/>
      <c r="P43" s="5" t="str">
        <f>IFERROR(N44/#REF!,"")</f>
        <v/>
      </c>
      <c r="T43" s="2">
        <v>3</v>
      </c>
      <c r="U43" s="2"/>
      <c r="V43" s="5" t="str">
        <f>IFERROR(T44/#REF!,"")</f>
        <v/>
      </c>
      <c r="Z43" s="2">
        <v>5</v>
      </c>
      <c r="AA43" s="2">
        <v>80</v>
      </c>
      <c r="AF43" s="2">
        <v>3</v>
      </c>
      <c r="AG43" s="2">
        <v>160</v>
      </c>
      <c r="AL43" s="2">
        <v>6</v>
      </c>
      <c r="AM43" s="2">
        <v>40</v>
      </c>
      <c r="AS43" s="2">
        <v>20</v>
      </c>
    </row>
    <row r="44" spans="3:45" x14ac:dyDescent="0.2">
      <c r="C44" s="2">
        <v>0</v>
      </c>
      <c r="D44" s="2">
        <v>0</v>
      </c>
      <c r="E44" s="2">
        <v>0</v>
      </c>
      <c r="F44" s="2">
        <v>1</v>
      </c>
      <c r="G44" s="2"/>
      <c r="H44" s="3"/>
      <c r="I44" s="3"/>
      <c r="J44" s="3"/>
      <c r="N44" s="2">
        <v>1</v>
      </c>
      <c r="O44" s="3"/>
      <c r="P44" s="5" t="str">
        <f>IFERROR(N45/#REF!,"")</f>
        <v/>
      </c>
      <c r="T44" s="2">
        <v>2</v>
      </c>
      <c r="U44" s="3"/>
      <c r="V44" s="5" t="str">
        <f>IFERROR(T45/#REF!,"")</f>
        <v/>
      </c>
      <c r="Z44" s="2">
        <v>3</v>
      </c>
      <c r="AA44" s="2">
        <v>120</v>
      </c>
      <c r="AF44" s="2">
        <v>3</v>
      </c>
      <c r="AG44" s="2">
        <v>50</v>
      </c>
      <c r="AL44" s="2">
        <v>18</v>
      </c>
      <c r="AM44" s="2">
        <v>250</v>
      </c>
      <c r="AS44" s="2">
        <v>3000</v>
      </c>
    </row>
    <row r="45" spans="3:45" x14ac:dyDescent="0.2">
      <c r="C45" s="2">
        <v>1</v>
      </c>
      <c r="D45" s="2">
        <v>0</v>
      </c>
      <c r="E45" s="2">
        <v>0</v>
      </c>
      <c r="F45" s="2">
        <v>0</v>
      </c>
      <c r="G45" s="2"/>
      <c r="H45" s="2"/>
      <c r="I45" s="2"/>
      <c r="J45" s="2"/>
      <c r="N45" s="2">
        <v>1</v>
      </c>
      <c r="O45" s="2"/>
      <c r="P45" s="5" t="str">
        <f>IFERROR(N46/#REF!,"")</f>
        <v/>
      </c>
      <c r="T45" s="2">
        <v>11</v>
      </c>
      <c r="U45" s="2"/>
      <c r="V45" s="5" t="str">
        <f>IFERROR(T46/#REF!,"")</f>
        <v/>
      </c>
      <c r="Z45" s="2">
        <v>8</v>
      </c>
      <c r="AA45" s="2">
        <v>150</v>
      </c>
      <c r="AF45" s="2">
        <v>24</v>
      </c>
      <c r="AG45" s="2">
        <v>365</v>
      </c>
      <c r="AL45" s="2">
        <v>5</v>
      </c>
      <c r="AM45" s="2">
        <v>50</v>
      </c>
      <c r="AS45" s="2">
        <v>580</v>
      </c>
    </row>
    <row r="46" spans="3:45" x14ac:dyDescent="0.2">
      <c r="C46" s="2">
        <v>0</v>
      </c>
      <c r="D46" s="2">
        <v>0</v>
      </c>
      <c r="E46" s="2">
        <v>0</v>
      </c>
      <c r="F46" s="2">
        <v>1</v>
      </c>
      <c r="G46" s="2"/>
      <c r="H46" s="3"/>
      <c r="I46" s="3"/>
      <c r="J46" s="3"/>
      <c r="N46" s="2">
        <v>1</v>
      </c>
      <c r="O46" s="3"/>
      <c r="P46" s="5" t="str">
        <f>IFERROR(N47/#REF!,"")</f>
        <v/>
      </c>
      <c r="T46" s="2">
        <v>8</v>
      </c>
      <c r="U46" s="3"/>
      <c r="V46" s="5" t="str">
        <f>IFERROR(T47/#REF!,"")</f>
        <v/>
      </c>
      <c r="Z46" s="2">
        <v>5</v>
      </c>
      <c r="AA46" s="2">
        <v>30</v>
      </c>
      <c r="AF46" s="2">
        <v>24</v>
      </c>
      <c r="AG46" s="2">
        <v>365</v>
      </c>
      <c r="AL46" s="2">
        <v>24</v>
      </c>
      <c r="AM46" s="2">
        <v>365</v>
      </c>
      <c r="AS46" s="2">
        <v>6</v>
      </c>
    </row>
    <row r="47" spans="3:45" x14ac:dyDescent="0.2">
      <c r="C47" s="2">
        <v>0</v>
      </c>
      <c r="D47" s="2">
        <v>0</v>
      </c>
      <c r="E47" s="2">
        <v>0</v>
      </c>
      <c r="F47" s="2">
        <v>1</v>
      </c>
      <c r="G47" s="2"/>
      <c r="H47" s="3"/>
      <c r="I47" s="3"/>
      <c r="J47" s="3"/>
      <c r="N47" s="2">
        <v>1</v>
      </c>
      <c r="O47" s="3"/>
      <c r="P47" s="5" t="str">
        <f>IFERROR(N48/#REF!,"")</f>
        <v/>
      </c>
      <c r="T47" s="2">
        <v>5</v>
      </c>
      <c r="U47" s="3"/>
      <c r="V47" s="5" t="str">
        <f>IFERROR(T48/#REF!,"")</f>
        <v/>
      </c>
      <c r="Z47" s="2">
        <v>11</v>
      </c>
      <c r="AA47" s="2">
        <v>150</v>
      </c>
      <c r="AF47" s="2">
        <v>24</v>
      </c>
      <c r="AG47" s="2">
        <v>360</v>
      </c>
      <c r="AL47" s="2">
        <v>24</v>
      </c>
      <c r="AM47" s="2">
        <v>80</v>
      </c>
      <c r="AS47" s="2">
        <v>6</v>
      </c>
    </row>
    <row r="48" spans="3:45" x14ac:dyDescent="0.2">
      <c r="C48" s="2">
        <v>1</v>
      </c>
      <c r="D48" s="2">
        <v>0</v>
      </c>
      <c r="E48" s="2">
        <v>0</v>
      </c>
      <c r="F48" s="2">
        <v>0</v>
      </c>
      <c r="G48" s="2"/>
      <c r="H48" s="2"/>
      <c r="I48" s="2"/>
      <c r="J48" s="2"/>
      <c r="N48" s="2">
        <v>3</v>
      </c>
      <c r="O48" s="2"/>
      <c r="P48" s="5" t="str">
        <f>IFERROR(N49/#REF!,"")</f>
        <v/>
      </c>
      <c r="T48" s="2">
        <v>5</v>
      </c>
      <c r="U48" s="2"/>
      <c r="V48" s="5" t="str">
        <f>IFERROR(T49/#REF!,"")</f>
        <v/>
      </c>
      <c r="Z48" s="2">
        <v>10</v>
      </c>
      <c r="AA48" s="2">
        <v>260</v>
      </c>
      <c r="AF48" s="2">
        <v>24</v>
      </c>
      <c r="AG48" s="2">
        <v>365</v>
      </c>
      <c r="AL48" s="2">
        <v>18</v>
      </c>
      <c r="AM48" s="2">
        <v>365</v>
      </c>
      <c r="AS48" s="2">
        <v>10</v>
      </c>
    </row>
    <row r="49" spans="3:45" x14ac:dyDescent="0.2">
      <c r="C49" s="2">
        <v>0</v>
      </c>
      <c r="D49" s="2">
        <v>0</v>
      </c>
      <c r="E49" s="2">
        <v>0</v>
      </c>
      <c r="F49" s="2">
        <v>1</v>
      </c>
      <c r="G49" s="2"/>
      <c r="H49" s="3"/>
      <c r="I49" s="3"/>
      <c r="J49" s="3"/>
      <c r="N49" s="2">
        <v>1</v>
      </c>
      <c r="O49" s="3"/>
      <c r="P49" s="5" t="str">
        <f>IFERROR(N50/#REF!,"")</f>
        <v/>
      </c>
      <c r="T49" s="2">
        <v>1</v>
      </c>
      <c r="U49" s="3"/>
      <c r="V49" s="5" t="str">
        <f>IFERROR(T50/#REF!,"")</f>
        <v/>
      </c>
      <c r="Z49" s="2">
        <v>24</v>
      </c>
      <c r="AA49" s="2">
        <v>365</v>
      </c>
      <c r="AF49" s="2">
        <v>3</v>
      </c>
      <c r="AG49" s="2">
        <v>50</v>
      </c>
      <c r="AL49" s="2">
        <v>24</v>
      </c>
      <c r="AM49" s="2">
        <v>365</v>
      </c>
      <c r="AS49" s="2">
        <v>20</v>
      </c>
    </row>
    <row r="50" spans="3:45" x14ac:dyDescent="0.2">
      <c r="C50" s="2">
        <v>1</v>
      </c>
      <c r="D50" s="2">
        <v>0</v>
      </c>
      <c r="E50" s="2">
        <v>0</v>
      </c>
      <c r="F50" s="2">
        <v>0</v>
      </c>
      <c r="G50" s="2"/>
      <c r="H50" s="2"/>
      <c r="I50" s="2"/>
      <c r="J50" s="2"/>
      <c r="N50" s="2">
        <v>20</v>
      </c>
      <c r="O50" s="2"/>
      <c r="P50" s="5" t="str">
        <f>IFERROR(N51/#REF!,"")</f>
        <v/>
      </c>
      <c r="T50" s="2">
        <v>1</v>
      </c>
      <c r="U50" s="2"/>
      <c r="V50" s="5" t="str">
        <f>IFERROR(T51/#REF!,"")</f>
        <v/>
      </c>
      <c r="Z50" s="2">
        <v>3</v>
      </c>
      <c r="AA50" s="2">
        <v>70</v>
      </c>
      <c r="AF50" s="2">
        <v>24</v>
      </c>
      <c r="AG50" s="2">
        <v>365</v>
      </c>
      <c r="AL50" s="2">
        <v>24</v>
      </c>
      <c r="AM50" s="2">
        <v>365</v>
      </c>
      <c r="AS50" s="2">
        <v>20</v>
      </c>
    </row>
    <row r="51" spans="3:45" x14ac:dyDescent="0.2">
      <c r="C51" s="2">
        <v>0</v>
      </c>
      <c r="D51" s="2">
        <v>0</v>
      </c>
      <c r="E51" s="2">
        <v>0</v>
      </c>
      <c r="F51" s="2">
        <v>1</v>
      </c>
      <c r="G51" s="2"/>
      <c r="H51" s="3"/>
      <c r="I51" s="3"/>
      <c r="J51" s="3"/>
      <c r="N51" s="2">
        <v>3</v>
      </c>
      <c r="O51" s="3"/>
      <c r="P51" s="5" t="str">
        <f>IFERROR(N52/#REF!,"")</f>
        <v/>
      </c>
      <c r="T51" s="2">
        <v>2</v>
      </c>
      <c r="U51" s="3"/>
      <c r="V51" s="5" t="str">
        <f>IFERROR(T52/#REF!,"")</f>
        <v/>
      </c>
      <c r="Z51" s="2">
        <v>5</v>
      </c>
      <c r="AA51" s="2">
        <v>80</v>
      </c>
      <c r="AF51" s="2">
        <v>1</v>
      </c>
      <c r="AG51" s="2">
        <v>100</v>
      </c>
      <c r="AL51" s="2">
        <v>24</v>
      </c>
      <c r="AM51" s="2">
        <v>365</v>
      </c>
      <c r="AS51" s="2">
        <v>60</v>
      </c>
    </row>
    <row r="52" spans="3:45" x14ac:dyDescent="0.2">
      <c r="C52" s="2">
        <v>1</v>
      </c>
      <c r="D52" s="2">
        <v>0</v>
      </c>
      <c r="E52" s="2">
        <v>0</v>
      </c>
      <c r="F52" s="2">
        <v>0</v>
      </c>
      <c r="G52" s="2"/>
      <c r="H52" s="2"/>
      <c r="I52" s="2"/>
      <c r="J52" s="2"/>
      <c r="N52" s="2">
        <v>1</v>
      </c>
      <c r="O52" s="2"/>
      <c r="P52" s="5" t="str">
        <f>IFERROR(N53/#REF!,"")</f>
        <v/>
      </c>
      <c r="T52" s="2">
        <v>1</v>
      </c>
      <c r="U52" s="2"/>
      <c r="V52" s="5" t="str">
        <f>IFERROR(T53/#REF!,"")</f>
        <v/>
      </c>
      <c r="Z52" s="2">
        <v>3</v>
      </c>
      <c r="AA52" s="2">
        <v>50</v>
      </c>
      <c r="AF52" s="2">
        <v>4</v>
      </c>
      <c r="AG52" s="2">
        <v>240</v>
      </c>
      <c r="AL52" s="2">
        <v>24</v>
      </c>
      <c r="AM52" s="2">
        <v>360</v>
      </c>
      <c r="AS52" s="2">
        <v>10</v>
      </c>
    </row>
    <row r="53" spans="3:45" x14ac:dyDescent="0.2">
      <c r="C53" s="2">
        <v>1</v>
      </c>
      <c r="D53" s="2">
        <v>0</v>
      </c>
      <c r="E53" s="2">
        <v>0</v>
      </c>
      <c r="F53" s="2">
        <v>0</v>
      </c>
      <c r="G53" s="2"/>
      <c r="H53" s="2"/>
      <c r="I53" s="2"/>
      <c r="J53" s="2"/>
      <c r="N53" s="2">
        <v>30</v>
      </c>
      <c r="O53" s="2"/>
      <c r="P53" s="5" t="str">
        <f>IFERROR(N54/#REF!,"")</f>
        <v/>
      </c>
      <c r="T53" s="2">
        <v>25</v>
      </c>
      <c r="U53" s="2"/>
      <c r="V53" s="5" t="str">
        <f>IFERROR(T54/#REF!,"")</f>
        <v/>
      </c>
      <c r="Z53" s="2">
        <v>24</v>
      </c>
      <c r="AA53" s="2">
        <v>365</v>
      </c>
      <c r="AF53" s="2">
        <v>24</v>
      </c>
      <c r="AG53" s="2">
        <v>120</v>
      </c>
      <c r="AL53" s="2">
        <v>8</v>
      </c>
      <c r="AM53" s="2">
        <v>100</v>
      </c>
      <c r="AS53" s="2">
        <v>34</v>
      </c>
    </row>
    <row r="54" spans="3:45" x14ac:dyDescent="0.2">
      <c r="C54" s="2">
        <v>0</v>
      </c>
      <c r="D54" s="2">
        <v>0</v>
      </c>
      <c r="E54" s="2">
        <v>0</v>
      </c>
      <c r="F54" s="2">
        <v>1</v>
      </c>
      <c r="G54" s="2"/>
      <c r="H54" s="3"/>
      <c r="I54" s="3"/>
      <c r="J54" s="3"/>
      <c r="N54" s="2">
        <v>4</v>
      </c>
      <c r="O54" s="3"/>
      <c r="P54" s="5" t="str">
        <f>IFERROR(N55/#REF!,"")</f>
        <v/>
      </c>
      <c r="T54" s="2">
        <v>1</v>
      </c>
      <c r="U54" s="3"/>
      <c r="V54" s="5" t="str">
        <f>IFERROR(T55/#REF!,"")</f>
        <v/>
      </c>
      <c r="Z54" s="2">
        <v>10</v>
      </c>
      <c r="AA54" s="2">
        <v>280</v>
      </c>
      <c r="AF54" s="2">
        <v>8</v>
      </c>
      <c r="AG54" s="2">
        <v>60</v>
      </c>
      <c r="AL54" s="2">
        <v>24</v>
      </c>
      <c r="AM54" s="2">
        <v>360</v>
      </c>
      <c r="AS54" s="2">
        <v>10</v>
      </c>
    </row>
    <row r="55" spans="3:45" x14ac:dyDescent="0.2">
      <c r="C55" s="2">
        <v>0</v>
      </c>
      <c r="D55" s="2">
        <v>0</v>
      </c>
      <c r="E55" s="2">
        <v>0</v>
      </c>
      <c r="F55" s="2">
        <v>1</v>
      </c>
      <c r="G55" s="2"/>
      <c r="H55" s="3"/>
      <c r="I55" s="3"/>
      <c r="J55" s="3"/>
      <c r="N55" s="2">
        <v>1</v>
      </c>
      <c r="O55" s="3"/>
      <c r="P55" s="5" t="str">
        <f>IFERROR(N56/#REF!,"")</f>
        <v/>
      </c>
      <c r="T55" s="2">
        <v>10</v>
      </c>
      <c r="U55" s="3"/>
      <c r="V55" s="5" t="str">
        <f>IFERROR(T56/#REF!,"")</f>
        <v/>
      </c>
      <c r="Z55" s="2">
        <v>8</v>
      </c>
      <c r="AA55" s="2">
        <v>100</v>
      </c>
      <c r="AF55" s="2">
        <v>24</v>
      </c>
      <c r="AG55" s="2">
        <v>265</v>
      </c>
      <c r="AL55" s="2">
        <v>8</v>
      </c>
      <c r="AM55" s="2">
        <v>340</v>
      </c>
      <c r="AS55" s="2">
        <v>4</v>
      </c>
    </row>
    <row r="56" spans="3:45" x14ac:dyDescent="0.2">
      <c r="C56" s="2">
        <v>1</v>
      </c>
      <c r="D56" s="2">
        <v>0</v>
      </c>
      <c r="E56" s="2">
        <v>0</v>
      </c>
      <c r="F56" s="2">
        <v>0</v>
      </c>
      <c r="G56" s="2"/>
      <c r="H56" s="2"/>
      <c r="I56" s="2"/>
      <c r="J56" s="2"/>
      <c r="N56" s="2">
        <v>2</v>
      </c>
      <c r="O56" s="2"/>
      <c r="P56" s="5" t="str">
        <f>IFERROR(N57/#REF!,"")</f>
        <v/>
      </c>
      <c r="T56" s="2">
        <v>1</v>
      </c>
      <c r="U56" s="2"/>
      <c r="V56" s="5" t="str">
        <f>IFERROR(T57/#REF!,"")</f>
        <v/>
      </c>
      <c r="Z56" s="2">
        <v>8</v>
      </c>
      <c r="AA56" s="2">
        <v>100</v>
      </c>
      <c r="AF56" s="2">
        <v>24</v>
      </c>
      <c r="AG56" s="2">
        <v>160</v>
      </c>
      <c r="AL56" s="2">
        <v>24</v>
      </c>
      <c r="AM56" s="2">
        <v>360</v>
      </c>
      <c r="AS56" s="2">
        <v>2</v>
      </c>
    </row>
    <row r="57" spans="3:45" x14ac:dyDescent="0.2">
      <c r="C57" s="2">
        <v>0</v>
      </c>
      <c r="D57" s="2">
        <v>0</v>
      </c>
      <c r="E57" s="2">
        <v>0</v>
      </c>
      <c r="F57" s="2">
        <v>1</v>
      </c>
      <c r="G57" s="2"/>
      <c r="H57" s="3"/>
      <c r="I57" s="3"/>
      <c r="J57" s="3"/>
      <c r="N57" s="2">
        <v>1</v>
      </c>
      <c r="O57" s="3"/>
      <c r="P57" s="5" t="str">
        <f>IFERROR(N58/#REF!,"")</f>
        <v/>
      </c>
      <c r="T57" s="2">
        <v>1</v>
      </c>
      <c r="U57" s="3"/>
      <c r="V57" s="5" t="str">
        <f>IFERROR(T58/#REF!,"")</f>
        <v/>
      </c>
      <c r="Z57" s="2">
        <v>10</v>
      </c>
      <c r="AA57" s="2">
        <v>300</v>
      </c>
      <c r="AF57" s="2">
        <v>16</v>
      </c>
      <c r="AG57" s="2">
        <v>90</v>
      </c>
      <c r="AL57" s="2">
        <v>24</v>
      </c>
      <c r="AM57" s="2">
        <v>365</v>
      </c>
      <c r="AS57" s="2">
        <v>4</v>
      </c>
    </row>
    <row r="58" spans="3:45" x14ac:dyDescent="0.2">
      <c r="C58" s="2">
        <v>1</v>
      </c>
      <c r="D58" s="2">
        <v>0</v>
      </c>
      <c r="E58" s="2">
        <v>0</v>
      </c>
      <c r="F58" s="2">
        <v>0</v>
      </c>
      <c r="G58" s="2"/>
      <c r="H58" s="2"/>
      <c r="I58" s="2"/>
      <c r="J58" s="2"/>
      <c r="N58" s="2">
        <v>3</v>
      </c>
      <c r="O58" s="2"/>
      <c r="P58" s="5" t="str">
        <f>IFERROR(N59/#REF!,"")</f>
        <v/>
      </c>
      <c r="T58" s="2">
        <v>1</v>
      </c>
      <c r="U58" s="2"/>
      <c r="V58" s="5" t="str">
        <f>IFERROR(T59/#REF!,"")</f>
        <v/>
      </c>
      <c r="Z58" s="2">
        <v>8</v>
      </c>
      <c r="AA58" s="2">
        <v>250</v>
      </c>
      <c r="AF58" s="2">
        <v>24</v>
      </c>
      <c r="AG58" s="2">
        <v>110</v>
      </c>
      <c r="AL58" s="2">
        <v>24</v>
      </c>
      <c r="AM58" s="2">
        <v>365</v>
      </c>
      <c r="AS58" s="2">
        <v>350</v>
      </c>
    </row>
    <row r="59" spans="3:45" x14ac:dyDescent="0.2">
      <c r="C59" s="2">
        <v>1</v>
      </c>
      <c r="D59" s="2">
        <v>0</v>
      </c>
      <c r="E59" s="2">
        <v>0</v>
      </c>
      <c r="F59" s="2">
        <v>0</v>
      </c>
      <c r="G59" s="2"/>
      <c r="H59" s="2"/>
      <c r="I59" s="2"/>
      <c r="J59" s="2"/>
      <c r="N59" s="2">
        <v>1</v>
      </c>
      <c r="O59" s="2"/>
      <c r="P59" s="5" t="str">
        <f>IFERROR(N60/#REF!,"")</f>
        <v/>
      </c>
      <c r="T59" s="2">
        <v>1</v>
      </c>
      <c r="U59" s="2"/>
      <c r="V59" s="5" t="str">
        <f>IFERROR(T60/#REF!,"")</f>
        <v/>
      </c>
      <c r="Z59" s="2">
        <v>16</v>
      </c>
      <c r="AA59" s="2">
        <v>250</v>
      </c>
      <c r="AF59" s="2">
        <v>4</v>
      </c>
      <c r="AG59" s="2">
        <v>60</v>
      </c>
      <c r="AL59" s="2">
        <v>24</v>
      </c>
      <c r="AM59" s="2">
        <v>365</v>
      </c>
      <c r="AS59" s="2">
        <v>15</v>
      </c>
    </row>
    <row r="60" spans="3:45" x14ac:dyDescent="0.2">
      <c r="C60" s="2">
        <v>0</v>
      </c>
      <c r="D60" s="2">
        <v>0</v>
      </c>
      <c r="E60" s="2">
        <v>0</v>
      </c>
      <c r="F60" s="2">
        <v>1</v>
      </c>
      <c r="G60" s="2"/>
      <c r="H60" s="3"/>
      <c r="I60" s="3"/>
      <c r="J60" s="3"/>
      <c r="N60" s="2">
        <v>2</v>
      </c>
      <c r="O60" s="3"/>
      <c r="P60" s="5" t="str">
        <f>IFERROR(N61/#REF!,"")</f>
        <v/>
      </c>
      <c r="T60" s="2">
        <v>1</v>
      </c>
      <c r="U60" s="3"/>
      <c r="V60" s="5" t="str">
        <f>IFERROR(T61/#REF!,"")</f>
        <v/>
      </c>
      <c r="Z60" s="2">
        <v>6</v>
      </c>
      <c r="AA60" s="2">
        <v>120</v>
      </c>
      <c r="AF60" s="2">
        <v>24</v>
      </c>
      <c r="AG60" s="2">
        <v>80</v>
      </c>
      <c r="AL60" s="2">
        <v>24</v>
      </c>
      <c r="AM60" s="2">
        <v>365</v>
      </c>
      <c r="AS60" s="2">
        <v>8</v>
      </c>
    </row>
    <row r="61" spans="3:45" x14ac:dyDescent="0.2">
      <c r="C61" s="2">
        <v>0</v>
      </c>
      <c r="D61" s="2">
        <v>0</v>
      </c>
      <c r="E61" s="2">
        <v>0</v>
      </c>
      <c r="F61" s="2">
        <v>1</v>
      </c>
      <c r="G61" s="2"/>
      <c r="H61" s="3"/>
      <c r="I61" s="3"/>
      <c r="J61" s="3"/>
      <c r="N61" s="2">
        <v>2</v>
      </c>
      <c r="O61" s="3"/>
      <c r="P61" s="5" t="str">
        <f>IFERROR(N62/#REF!,"")</f>
        <v/>
      </c>
      <c r="T61" s="2">
        <v>1</v>
      </c>
      <c r="U61" s="3"/>
      <c r="V61" s="5" t="str">
        <f>IFERROR(T62/#REF!,"")</f>
        <v/>
      </c>
      <c r="Z61" s="2">
        <v>8</v>
      </c>
      <c r="AA61" s="2">
        <v>50</v>
      </c>
      <c r="AF61" s="2">
        <v>4</v>
      </c>
      <c r="AG61" s="2">
        <v>100</v>
      </c>
      <c r="AL61" s="2">
        <v>24</v>
      </c>
      <c r="AM61" s="2">
        <v>365</v>
      </c>
      <c r="AS61" s="2">
        <v>6</v>
      </c>
    </row>
    <row r="62" spans="3:45" x14ac:dyDescent="0.2">
      <c r="C62" s="2">
        <v>0</v>
      </c>
      <c r="D62" s="2">
        <v>0</v>
      </c>
      <c r="E62" s="2">
        <v>0</v>
      </c>
      <c r="F62" s="2">
        <v>1</v>
      </c>
      <c r="G62" s="2"/>
      <c r="H62" s="3"/>
      <c r="I62" s="3"/>
      <c r="J62" s="3"/>
      <c r="N62" s="2">
        <v>3</v>
      </c>
      <c r="O62" s="3"/>
      <c r="P62" s="5" t="str">
        <f>IFERROR(N63/#REF!,"")</f>
        <v/>
      </c>
      <c r="T62" s="2">
        <v>1</v>
      </c>
      <c r="U62" s="3"/>
      <c r="V62" s="5" t="str">
        <f>IFERROR(T63/#REF!,"")</f>
        <v/>
      </c>
      <c r="Z62" s="2">
        <v>6</v>
      </c>
      <c r="AA62" s="2">
        <v>80</v>
      </c>
      <c r="AF62" s="2">
        <v>4</v>
      </c>
      <c r="AG62" s="2">
        <v>100</v>
      </c>
      <c r="AL62" s="2">
        <v>24</v>
      </c>
      <c r="AM62" s="2">
        <v>365</v>
      </c>
      <c r="AS62" s="2">
        <v>4</v>
      </c>
    </row>
    <row r="63" spans="3:45" x14ac:dyDescent="0.2">
      <c r="C63" s="2">
        <v>0</v>
      </c>
      <c r="D63" s="2">
        <v>0</v>
      </c>
      <c r="E63" s="2">
        <v>1</v>
      </c>
      <c r="F63" s="2">
        <v>0</v>
      </c>
      <c r="G63" s="2"/>
      <c r="H63" s="3"/>
      <c r="I63" s="3"/>
      <c r="J63" s="3"/>
      <c r="N63" s="2">
        <v>2</v>
      </c>
      <c r="O63" s="3"/>
      <c r="P63" s="5" t="str">
        <f>IFERROR(N64/#REF!,"")</f>
        <v/>
      </c>
      <c r="T63" s="2">
        <v>1</v>
      </c>
      <c r="U63" s="3"/>
      <c r="V63" s="5" t="str">
        <f>IFERROR(T64/#REF!,"")</f>
        <v/>
      </c>
      <c r="Z63" s="2">
        <v>8</v>
      </c>
      <c r="AA63" s="2">
        <v>60</v>
      </c>
      <c r="AF63" s="2">
        <v>5</v>
      </c>
      <c r="AG63" s="2">
        <v>65</v>
      </c>
      <c r="AL63" s="2">
        <v>24</v>
      </c>
      <c r="AM63" s="2">
        <v>365</v>
      </c>
      <c r="AS63" s="2">
        <v>20</v>
      </c>
    </row>
    <row r="64" spans="3:45" x14ac:dyDescent="0.2">
      <c r="C64" s="2">
        <v>0</v>
      </c>
      <c r="D64" s="2">
        <v>0</v>
      </c>
      <c r="E64" s="2">
        <v>0</v>
      </c>
      <c r="F64" s="2">
        <v>1</v>
      </c>
      <c r="G64" s="2"/>
      <c r="H64" s="3"/>
      <c r="I64" s="3"/>
      <c r="J64" s="3"/>
      <c r="N64" s="2">
        <v>2</v>
      </c>
      <c r="O64" s="3"/>
      <c r="P64" s="5" t="str">
        <f>IFERROR(N65/#REF!,"")</f>
        <v/>
      </c>
      <c r="T64" s="2">
        <v>100</v>
      </c>
      <c r="U64" s="3"/>
      <c r="V64" s="5" t="str">
        <f>IFERROR(T65/#REF!,"")</f>
        <v/>
      </c>
      <c r="Z64" s="2">
        <v>8</v>
      </c>
      <c r="AA64" s="2">
        <v>90</v>
      </c>
      <c r="AF64" s="2">
        <v>5</v>
      </c>
      <c r="AG64" s="2">
        <v>132</v>
      </c>
      <c r="AL64" s="2">
        <v>3</v>
      </c>
      <c r="AM64" s="2">
        <v>365</v>
      </c>
      <c r="AS64" s="2">
        <v>4</v>
      </c>
    </row>
    <row r="65" spans="3:45" x14ac:dyDescent="0.2">
      <c r="C65" s="2">
        <v>0</v>
      </c>
      <c r="D65" s="2">
        <v>0</v>
      </c>
      <c r="E65" s="2">
        <v>0</v>
      </c>
      <c r="F65" s="2">
        <v>1</v>
      </c>
      <c r="G65" s="2"/>
      <c r="H65" s="3"/>
      <c r="I65" s="3"/>
      <c r="J65" s="3"/>
      <c r="N65" s="2">
        <v>3</v>
      </c>
      <c r="O65" s="3"/>
      <c r="P65" s="5" t="str">
        <f>IFERROR(N66/#REF!,"")</f>
        <v/>
      </c>
      <c r="T65" s="2">
        <v>1</v>
      </c>
      <c r="U65" s="3"/>
      <c r="V65" s="5" t="str">
        <f>IFERROR(T66/#REF!,"")</f>
        <v/>
      </c>
      <c r="Z65" s="2">
        <v>12</v>
      </c>
      <c r="AA65" s="2">
        <v>250</v>
      </c>
      <c r="AF65" s="2">
        <v>4</v>
      </c>
      <c r="AG65" s="2">
        <v>230</v>
      </c>
      <c r="AL65" s="2">
        <v>24</v>
      </c>
      <c r="AM65" s="2">
        <v>365</v>
      </c>
      <c r="AS65" s="2">
        <v>70</v>
      </c>
    </row>
    <row r="66" spans="3:45" x14ac:dyDescent="0.2">
      <c r="C66" s="2">
        <v>1</v>
      </c>
      <c r="D66" s="2">
        <v>0</v>
      </c>
      <c r="E66" s="2">
        <v>0</v>
      </c>
      <c r="F66" s="2">
        <v>0</v>
      </c>
      <c r="G66" s="2"/>
      <c r="H66" s="2"/>
      <c r="I66" s="2"/>
      <c r="J66" s="2"/>
      <c r="N66" s="2">
        <v>1</v>
      </c>
      <c r="O66" s="2"/>
      <c r="P66" s="5" t="str">
        <f>IFERROR(N67/#REF!,"")</f>
        <v/>
      </c>
      <c r="T66" s="2">
        <v>2</v>
      </c>
      <c r="U66" s="2"/>
      <c r="V66" s="5" t="str">
        <f>IFERROR(T67/#REF!,"")</f>
        <v/>
      </c>
      <c r="Z66" s="2">
        <v>8</v>
      </c>
      <c r="AA66" s="2">
        <v>280</v>
      </c>
      <c r="AF66" s="2">
        <v>8</v>
      </c>
      <c r="AG66" s="2">
        <v>260</v>
      </c>
      <c r="AL66" s="2">
        <v>12</v>
      </c>
      <c r="AM66" s="2">
        <v>250</v>
      </c>
      <c r="AS66" s="2">
        <v>23</v>
      </c>
    </row>
    <row r="67" spans="3:45" x14ac:dyDescent="0.2">
      <c r="C67" s="2">
        <v>0</v>
      </c>
      <c r="D67" s="2">
        <v>0</v>
      </c>
      <c r="E67" s="2">
        <v>0</v>
      </c>
      <c r="F67" s="2">
        <v>1</v>
      </c>
      <c r="G67" s="2"/>
      <c r="H67" s="3"/>
      <c r="I67" s="3"/>
      <c r="J67" s="3"/>
      <c r="N67" s="2"/>
      <c r="O67" s="3"/>
      <c r="P67" s="5"/>
      <c r="T67" s="2">
        <v>1</v>
      </c>
      <c r="U67" s="3"/>
      <c r="V67" s="5" t="str">
        <f>IFERROR(T68/#REF!,"")</f>
        <v/>
      </c>
      <c r="Z67" s="2">
        <v>10</v>
      </c>
      <c r="AA67" s="2">
        <v>100</v>
      </c>
      <c r="AF67" s="2">
        <v>6</v>
      </c>
      <c r="AG67" s="2">
        <v>100</v>
      </c>
      <c r="AL67" s="2">
        <v>24</v>
      </c>
      <c r="AM67" s="2">
        <v>365</v>
      </c>
      <c r="AS67" s="2">
        <v>4</v>
      </c>
    </row>
    <row r="68" spans="3:45" x14ac:dyDescent="0.2">
      <c r="C68" s="2">
        <v>0</v>
      </c>
      <c r="D68" s="2">
        <v>0</v>
      </c>
      <c r="E68" s="2">
        <v>0</v>
      </c>
      <c r="F68" s="2">
        <v>1</v>
      </c>
      <c r="G68" s="2"/>
      <c r="H68" s="3"/>
      <c r="I68" s="3"/>
      <c r="J68" s="3"/>
      <c r="N68" s="3"/>
      <c r="O68" s="3"/>
      <c r="P68" s="5"/>
      <c r="T68" s="2">
        <v>1</v>
      </c>
      <c r="U68" s="3"/>
      <c r="V68" s="5" t="str">
        <f>IFERROR(T69/#REF!,"")</f>
        <v/>
      </c>
      <c r="Z68" s="2">
        <v>5</v>
      </c>
      <c r="AA68" s="2">
        <v>12</v>
      </c>
      <c r="AF68" s="1"/>
      <c r="AG68" s="1"/>
      <c r="AL68" s="2">
        <v>24</v>
      </c>
      <c r="AM68" s="2">
        <v>365</v>
      </c>
      <c r="AS68" s="2">
        <v>21</v>
      </c>
    </row>
    <row r="69" spans="3:45" x14ac:dyDescent="0.2">
      <c r="C69" s="2">
        <v>0</v>
      </c>
      <c r="D69" s="2">
        <v>0</v>
      </c>
      <c r="E69" s="2">
        <v>0</v>
      </c>
      <c r="F69" s="2">
        <v>1</v>
      </c>
      <c r="G69" s="2"/>
      <c r="H69" s="3"/>
      <c r="I69" s="3"/>
      <c r="J69" s="3"/>
      <c r="N69" s="3"/>
      <c r="O69" s="3"/>
      <c r="P69" s="5"/>
      <c r="T69" s="2">
        <v>1</v>
      </c>
      <c r="U69" s="3"/>
      <c r="V69" s="5" t="str">
        <f>IFERROR(T70/#REF!,"")</f>
        <v/>
      </c>
      <c r="Z69" s="2">
        <v>8</v>
      </c>
      <c r="AA69" s="2">
        <v>20</v>
      </c>
      <c r="AL69" s="2">
        <v>24</v>
      </c>
      <c r="AM69" s="2">
        <v>365</v>
      </c>
      <c r="AS69" s="2">
        <v>24</v>
      </c>
    </row>
    <row r="70" spans="3:45" x14ac:dyDescent="0.2">
      <c r="C70" s="2">
        <v>0</v>
      </c>
      <c r="D70" s="2">
        <v>0</v>
      </c>
      <c r="E70" s="2">
        <v>0</v>
      </c>
      <c r="F70" s="2">
        <v>1</v>
      </c>
      <c r="G70" s="2"/>
      <c r="H70" s="3"/>
      <c r="I70" s="3"/>
      <c r="J70" s="3"/>
      <c r="N70" s="3"/>
      <c r="O70" s="3"/>
      <c r="P70" s="5"/>
      <c r="T70" s="2">
        <v>1</v>
      </c>
      <c r="U70" s="3"/>
      <c r="V70" s="5" t="str">
        <f>IFERROR(T71/#REF!,"")</f>
        <v/>
      </c>
      <c r="Z70" s="2">
        <v>12</v>
      </c>
      <c r="AA70" s="2">
        <v>300</v>
      </c>
      <c r="AL70" s="2">
        <v>24</v>
      </c>
      <c r="AM70" s="2">
        <v>365</v>
      </c>
      <c r="AS70" s="2">
        <v>3</v>
      </c>
    </row>
    <row r="71" spans="3:45" x14ac:dyDescent="0.2">
      <c r="C71" s="2">
        <v>0</v>
      </c>
      <c r="D71" s="2">
        <v>0</v>
      </c>
      <c r="E71" s="2">
        <v>0</v>
      </c>
      <c r="F71" s="2">
        <v>1</v>
      </c>
      <c r="G71" s="2"/>
      <c r="H71" s="3"/>
      <c r="I71" s="3"/>
      <c r="J71" s="3"/>
      <c r="N71" s="3"/>
      <c r="O71" s="3"/>
      <c r="P71" s="5"/>
      <c r="T71" s="2">
        <v>1</v>
      </c>
      <c r="U71" s="3"/>
      <c r="V71" s="5" t="str">
        <f>IFERROR(T72/#REF!,"")</f>
        <v/>
      </c>
      <c r="Z71" s="2">
        <v>12</v>
      </c>
      <c r="AA71" s="2">
        <v>150</v>
      </c>
      <c r="AL71" s="2">
        <v>24</v>
      </c>
      <c r="AM71" s="2">
        <v>365</v>
      </c>
      <c r="AS71" s="2">
        <v>90</v>
      </c>
    </row>
    <row r="72" spans="3:45" x14ac:dyDescent="0.2">
      <c r="C72" s="2">
        <v>1</v>
      </c>
      <c r="D72" s="2">
        <v>0</v>
      </c>
      <c r="E72" s="2">
        <v>0</v>
      </c>
      <c r="F72" s="2">
        <v>0</v>
      </c>
      <c r="G72" s="2"/>
      <c r="H72" s="2"/>
      <c r="I72" s="2"/>
      <c r="J72" s="2"/>
      <c r="N72" s="3"/>
      <c r="O72" s="2"/>
      <c r="P72" s="5"/>
      <c r="T72" s="2">
        <v>1</v>
      </c>
      <c r="U72" s="2"/>
      <c r="V72" s="5" t="str">
        <f>IFERROR(T73/#REF!,"")</f>
        <v/>
      </c>
      <c r="Z72" s="2">
        <v>5</v>
      </c>
      <c r="AA72" s="2">
        <v>50</v>
      </c>
      <c r="AL72" s="2">
        <v>24</v>
      </c>
      <c r="AM72" s="2">
        <v>360</v>
      </c>
      <c r="AS72" s="2">
        <v>60</v>
      </c>
    </row>
    <row r="73" spans="3:45" x14ac:dyDescent="0.2">
      <c r="C73" s="2">
        <v>1</v>
      </c>
      <c r="D73" s="2">
        <v>0</v>
      </c>
      <c r="E73" s="2">
        <v>0</v>
      </c>
      <c r="F73" s="2">
        <v>0</v>
      </c>
      <c r="G73" s="2"/>
      <c r="H73" s="2"/>
      <c r="I73" s="2"/>
      <c r="J73" s="2"/>
      <c r="N73" s="3"/>
      <c r="O73" s="2"/>
      <c r="P73" s="5"/>
      <c r="T73" s="2">
        <v>2</v>
      </c>
      <c r="U73" s="2"/>
      <c r="V73" s="5" t="str">
        <f>IFERROR(T74/#REF!,"")</f>
        <v/>
      </c>
      <c r="Z73" s="2">
        <v>9</v>
      </c>
      <c r="AA73" s="2">
        <v>80</v>
      </c>
      <c r="AL73" s="2">
        <v>8</v>
      </c>
      <c r="AM73" s="2">
        <v>60</v>
      </c>
      <c r="AS73" s="2">
        <v>1000</v>
      </c>
    </row>
    <row r="74" spans="3:45" x14ac:dyDescent="0.2">
      <c r="C74" s="2">
        <v>1</v>
      </c>
      <c r="D74" s="2">
        <v>0</v>
      </c>
      <c r="E74" s="2">
        <v>0</v>
      </c>
      <c r="F74" s="2">
        <v>0</v>
      </c>
      <c r="G74" s="2"/>
      <c r="H74" s="2"/>
      <c r="I74" s="2"/>
      <c r="J74" s="2"/>
      <c r="N74" s="3"/>
      <c r="O74" s="2"/>
      <c r="P74" s="5"/>
      <c r="T74" s="2">
        <v>1</v>
      </c>
      <c r="U74" s="2"/>
      <c r="V74" s="5" t="str">
        <f>IFERROR(T75/#REF!,"")</f>
        <v/>
      </c>
      <c r="Z74" s="2">
        <v>24</v>
      </c>
      <c r="AA74" s="2">
        <v>365</v>
      </c>
      <c r="AL74" s="2">
        <v>24</v>
      </c>
      <c r="AM74" s="2">
        <v>365</v>
      </c>
      <c r="AS74" s="2">
        <v>320</v>
      </c>
    </row>
    <row r="75" spans="3:45" x14ac:dyDescent="0.2">
      <c r="C75" s="2">
        <v>0</v>
      </c>
      <c r="D75" s="2">
        <v>0</v>
      </c>
      <c r="E75" s="2">
        <v>0</v>
      </c>
      <c r="F75" s="2">
        <v>1</v>
      </c>
      <c r="G75" s="2"/>
      <c r="H75" s="3"/>
      <c r="I75" s="3"/>
      <c r="J75" s="3"/>
      <c r="N75" s="3"/>
      <c r="O75" s="3"/>
      <c r="P75" s="5"/>
      <c r="T75" s="2">
        <v>1</v>
      </c>
      <c r="U75" s="3"/>
      <c r="V75" s="5" t="str">
        <f>IFERROR(T76/#REF!,"")</f>
        <v/>
      </c>
      <c r="Z75" s="2">
        <v>5</v>
      </c>
      <c r="AA75" s="2">
        <v>120</v>
      </c>
      <c r="AL75" s="2">
        <v>24</v>
      </c>
      <c r="AM75" s="2">
        <v>365</v>
      </c>
      <c r="AS75" s="2">
        <v>1000</v>
      </c>
    </row>
    <row r="76" spans="3:45" x14ac:dyDescent="0.2">
      <c r="C76" s="2">
        <v>0</v>
      </c>
      <c r="D76" s="2">
        <v>0</v>
      </c>
      <c r="E76" s="2">
        <v>0</v>
      </c>
      <c r="F76" s="2">
        <v>1</v>
      </c>
      <c r="G76" s="2"/>
      <c r="H76" s="3"/>
      <c r="I76" s="3"/>
      <c r="J76" s="3"/>
      <c r="N76" s="3"/>
      <c r="O76" s="3"/>
      <c r="P76" s="5"/>
      <c r="T76" s="2">
        <v>1</v>
      </c>
      <c r="U76" s="3"/>
      <c r="V76" s="5" t="str">
        <f>IFERROR(T77/#REF!,"")</f>
        <v/>
      </c>
      <c r="Z76" s="2">
        <v>6</v>
      </c>
      <c r="AA76" s="2">
        <v>44</v>
      </c>
      <c r="AL76" s="2">
        <v>24</v>
      </c>
      <c r="AM76" s="2">
        <v>365</v>
      </c>
      <c r="AS76" s="2">
        <v>10000</v>
      </c>
    </row>
    <row r="77" spans="3:45" x14ac:dyDescent="0.2">
      <c r="C77" s="2">
        <v>1</v>
      </c>
      <c r="D77" s="2">
        <v>0</v>
      </c>
      <c r="E77" s="2">
        <v>0</v>
      </c>
      <c r="F77" s="2">
        <v>0</v>
      </c>
      <c r="G77" s="2"/>
      <c r="H77" s="2"/>
      <c r="I77" s="2"/>
      <c r="J77" s="2"/>
      <c r="N77" s="3"/>
      <c r="O77" s="2"/>
      <c r="P77" s="5"/>
      <c r="T77" s="2">
        <v>1</v>
      </c>
      <c r="U77" s="2"/>
      <c r="V77" s="5" t="str">
        <f>IFERROR(T78/#REF!,"")</f>
        <v/>
      </c>
      <c r="Z77" s="2">
        <v>10</v>
      </c>
      <c r="AA77" s="2">
        <v>60</v>
      </c>
      <c r="AL77" s="2">
        <v>24</v>
      </c>
      <c r="AM77" s="2">
        <v>365</v>
      </c>
      <c r="AS77" s="2">
        <v>30</v>
      </c>
    </row>
    <row r="78" spans="3:45" x14ac:dyDescent="0.2">
      <c r="C78" s="2">
        <v>0</v>
      </c>
      <c r="D78" s="2">
        <v>0</v>
      </c>
      <c r="E78" s="2">
        <v>0</v>
      </c>
      <c r="F78" s="2">
        <v>1</v>
      </c>
      <c r="G78" s="2"/>
      <c r="H78" s="3"/>
      <c r="I78" s="3"/>
      <c r="J78" s="3"/>
      <c r="N78" s="3"/>
      <c r="O78" s="3"/>
      <c r="P78" s="5"/>
      <c r="T78" s="2">
        <v>2</v>
      </c>
      <c r="U78" s="3"/>
      <c r="V78" s="5" t="str">
        <f>IFERROR(T79/#REF!,"")</f>
        <v/>
      </c>
      <c r="Z78" s="2">
        <v>10</v>
      </c>
      <c r="AA78" s="2">
        <v>90</v>
      </c>
      <c r="AL78" s="2">
        <v>24</v>
      </c>
      <c r="AM78" s="2">
        <v>365</v>
      </c>
      <c r="AS78" s="2">
        <v>16</v>
      </c>
    </row>
    <row r="79" spans="3:45" x14ac:dyDescent="0.2">
      <c r="C79" s="2">
        <v>0</v>
      </c>
      <c r="D79" s="2">
        <v>0</v>
      </c>
      <c r="E79" s="2">
        <v>0</v>
      </c>
      <c r="F79" s="2">
        <v>1</v>
      </c>
      <c r="G79" s="2"/>
      <c r="H79" s="3"/>
      <c r="I79" s="3"/>
      <c r="J79" s="3"/>
      <c r="N79" s="3"/>
      <c r="O79" s="3"/>
      <c r="P79" s="5"/>
      <c r="T79" s="2">
        <v>14</v>
      </c>
      <c r="U79" s="3"/>
      <c r="V79" s="5" t="str">
        <f>IFERROR(T80/#REF!,"")</f>
        <v/>
      </c>
      <c r="Z79" s="2">
        <v>8</v>
      </c>
      <c r="AA79" s="2">
        <v>60</v>
      </c>
      <c r="AL79" s="2">
        <v>24</v>
      </c>
      <c r="AM79" s="2">
        <v>365</v>
      </c>
      <c r="AS79" s="2">
        <v>34</v>
      </c>
    </row>
    <row r="80" spans="3:45" x14ac:dyDescent="0.2">
      <c r="C80" s="2">
        <v>1</v>
      </c>
      <c r="D80" s="2">
        <v>0</v>
      </c>
      <c r="E80" s="2">
        <v>0</v>
      </c>
      <c r="F80" s="2">
        <v>0</v>
      </c>
      <c r="G80" s="2"/>
      <c r="H80" s="2"/>
      <c r="I80" s="2"/>
      <c r="J80" s="2"/>
      <c r="N80" s="3"/>
      <c r="O80" s="2"/>
      <c r="P80" s="5"/>
      <c r="T80" s="2">
        <v>1</v>
      </c>
      <c r="U80" s="2"/>
      <c r="V80" s="5" t="str">
        <f>IFERROR(T81/#REF!,"")</f>
        <v/>
      </c>
      <c r="Z80" s="2">
        <v>8</v>
      </c>
      <c r="AA80" s="2">
        <v>60</v>
      </c>
      <c r="AL80" s="2">
        <v>12</v>
      </c>
      <c r="AM80" s="2">
        <v>120</v>
      </c>
      <c r="AS80" s="2">
        <v>5</v>
      </c>
    </row>
    <row r="81" spans="3:45" x14ac:dyDescent="0.2">
      <c r="C81" s="2">
        <v>0</v>
      </c>
      <c r="D81" s="2">
        <v>0</v>
      </c>
      <c r="E81" s="2">
        <v>0</v>
      </c>
      <c r="F81" s="2">
        <v>1</v>
      </c>
      <c r="G81" s="2"/>
      <c r="H81" s="3"/>
      <c r="I81" s="3"/>
      <c r="J81" s="3"/>
      <c r="N81" s="3"/>
      <c r="O81" s="3"/>
      <c r="P81" s="5"/>
      <c r="T81" s="2">
        <v>1</v>
      </c>
      <c r="U81" s="3"/>
      <c r="V81" s="5" t="str">
        <f>IFERROR(T82/#REF!,"")</f>
        <v/>
      </c>
      <c r="Z81" s="2">
        <v>4</v>
      </c>
      <c r="AA81" s="2">
        <v>60</v>
      </c>
      <c r="AL81" s="2">
        <v>24</v>
      </c>
      <c r="AM81" s="2">
        <v>360</v>
      </c>
      <c r="AS81" s="2">
        <v>12</v>
      </c>
    </row>
    <row r="82" spans="3:45" x14ac:dyDescent="0.2">
      <c r="C82" s="2">
        <v>1</v>
      </c>
      <c r="D82" s="2">
        <v>0</v>
      </c>
      <c r="E82" s="2">
        <v>0</v>
      </c>
      <c r="F82" s="2">
        <v>0</v>
      </c>
      <c r="G82" s="2"/>
      <c r="H82" s="2"/>
      <c r="I82" s="2"/>
      <c r="J82" s="2"/>
      <c r="N82" s="3"/>
      <c r="O82" s="2"/>
      <c r="P82" s="5"/>
      <c r="T82" s="2">
        <v>1</v>
      </c>
      <c r="U82" s="2"/>
      <c r="V82" s="5" t="str">
        <f>IFERROR(T83/#REF!,"")</f>
        <v/>
      </c>
      <c r="Z82" s="2">
        <v>24</v>
      </c>
      <c r="AA82" s="2">
        <v>90</v>
      </c>
      <c r="AL82" s="2">
        <v>24</v>
      </c>
      <c r="AM82" s="2">
        <v>365</v>
      </c>
      <c r="AS82" s="2">
        <v>6</v>
      </c>
    </row>
    <row r="83" spans="3:45" x14ac:dyDescent="0.2">
      <c r="C83" s="2">
        <v>1</v>
      </c>
      <c r="D83" s="2">
        <v>0</v>
      </c>
      <c r="E83" s="2">
        <v>0</v>
      </c>
      <c r="F83" s="2">
        <v>0</v>
      </c>
      <c r="G83" s="2"/>
      <c r="H83" s="2"/>
      <c r="I83" s="2"/>
      <c r="J83" s="2"/>
      <c r="N83" s="3"/>
      <c r="O83" s="2"/>
      <c r="P83" s="5"/>
      <c r="T83" s="2">
        <v>1</v>
      </c>
      <c r="U83" s="2"/>
      <c r="V83" s="5" t="str">
        <f>IFERROR(T84/#REF!,"")</f>
        <v/>
      </c>
      <c r="Z83" s="2">
        <v>8</v>
      </c>
      <c r="AA83" s="2">
        <v>120</v>
      </c>
      <c r="AL83" s="2">
        <v>24</v>
      </c>
      <c r="AM83" s="2">
        <v>365</v>
      </c>
      <c r="AS83" s="2">
        <v>150</v>
      </c>
    </row>
    <row r="84" spans="3:45" x14ac:dyDescent="0.2">
      <c r="C84" s="2">
        <v>1</v>
      </c>
      <c r="D84" s="2">
        <v>0</v>
      </c>
      <c r="E84" s="2">
        <v>0</v>
      </c>
      <c r="F84" s="2">
        <v>0</v>
      </c>
      <c r="G84" s="2"/>
      <c r="H84" s="2"/>
      <c r="I84" s="2"/>
      <c r="J84" s="2"/>
      <c r="N84" s="3"/>
      <c r="O84" s="2"/>
      <c r="P84" s="5"/>
      <c r="T84" s="2">
        <v>1</v>
      </c>
      <c r="U84" s="2"/>
      <c r="V84" s="5" t="str">
        <f>IFERROR(T85/#REF!,"")</f>
        <v/>
      </c>
      <c r="Z84" s="2">
        <v>7</v>
      </c>
      <c r="AA84" s="2">
        <v>90</v>
      </c>
      <c r="AL84" s="2">
        <v>24</v>
      </c>
      <c r="AM84" s="2">
        <v>365</v>
      </c>
      <c r="AS84" s="2">
        <v>120</v>
      </c>
    </row>
    <row r="85" spans="3:45" x14ac:dyDescent="0.2">
      <c r="C85" s="2">
        <v>0</v>
      </c>
      <c r="D85" s="2">
        <v>0</v>
      </c>
      <c r="E85" s="2">
        <v>0</v>
      </c>
      <c r="F85" s="2">
        <v>1</v>
      </c>
      <c r="G85" s="2"/>
      <c r="H85" s="3"/>
      <c r="I85" s="3"/>
      <c r="J85" s="3"/>
      <c r="N85" s="3"/>
      <c r="O85" s="3"/>
      <c r="P85" s="5"/>
      <c r="T85" s="2">
        <v>1</v>
      </c>
      <c r="U85" s="3"/>
      <c r="V85" s="5" t="str">
        <f>IFERROR(T86/#REF!,"")</f>
        <v/>
      </c>
      <c r="Z85" s="2">
        <v>4</v>
      </c>
      <c r="AA85" s="2">
        <v>365</v>
      </c>
      <c r="AL85" s="2">
        <v>24</v>
      </c>
      <c r="AM85" s="2">
        <v>365</v>
      </c>
      <c r="AS85" s="2">
        <v>95</v>
      </c>
    </row>
    <row r="86" spans="3:45" x14ac:dyDescent="0.2">
      <c r="C86" s="2">
        <v>1</v>
      </c>
      <c r="D86" s="2">
        <v>0</v>
      </c>
      <c r="E86" s="2">
        <v>0</v>
      </c>
      <c r="F86" s="2">
        <v>0</v>
      </c>
      <c r="G86" s="2"/>
      <c r="H86" s="2"/>
      <c r="I86" s="2"/>
      <c r="J86" s="2"/>
      <c r="N86" s="3"/>
      <c r="O86" s="2"/>
      <c r="P86" s="5"/>
      <c r="T86" s="2">
        <v>1</v>
      </c>
      <c r="U86" s="2"/>
      <c r="V86" s="5" t="str">
        <f>IFERROR(T87/#REF!,"")</f>
        <v/>
      </c>
      <c r="Z86" s="2">
        <v>8</v>
      </c>
      <c r="AA86" s="2">
        <v>100</v>
      </c>
      <c r="AL86" s="2">
        <v>24</v>
      </c>
      <c r="AM86" s="2">
        <v>365</v>
      </c>
      <c r="AS86" s="2">
        <v>25</v>
      </c>
    </row>
    <row r="87" spans="3:45" x14ac:dyDescent="0.2">
      <c r="C87" s="2">
        <v>0</v>
      </c>
      <c r="D87" s="2">
        <v>0</v>
      </c>
      <c r="E87" s="2">
        <v>0</v>
      </c>
      <c r="F87" s="2">
        <v>1</v>
      </c>
      <c r="G87" s="2"/>
      <c r="H87" s="3"/>
      <c r="I87" s="3"/>
      <c r="J87" s="3"/>
      <c r="N87" s="3"/>
      <c r="O87" s="3"/>
      <c r="P87" s="5"/>
      <c r="T87" s="2">
        <v>1</v>
      </c>
      <c r="U87" s="3"/>
      <c r="V87" s="5" t="str">
        <f>IFERROR(T88/#REF!,"")</f>
        <v/>
      </c>
      <c r="Z87" s="2">
        <v>3</v>
      </c>
      <c r="AA87" s="2">
        <v>120</v>
      </c>
      <c r="AL87" s="2">
        <v>8</v>
      </c>
      <c r="AM87" s="2">
        <v>8</v>
      </c>
      <c r="AS87" s="2">
        <v>45</v>
      </c>
    </row>
    <row r="88" spans="3:45" x14ac:dyDescent="0.2">
      <c r="C88" s="2">
        <v>1</v>
      </c>
      <c r="D88" s="2">
        <v>0</v>
      </c>
      <c r="E88" s="2">
        <v>0</v>
      </c>
      <c r="F88" s="2">
        <v>0</v>
      </c>
      <c r="G88" s="2"/>
      <c r="H88" s="2"/>
      <c r="I88" s="2"/>
      <c r="J88" s="2"/>
      <c r="N88" s="3"/>
      <c r="O88" s="2"/>
      <c r="P88" s="5"/>
      <c r="T88" s="2">
        <v>3</v>
      </c>
      <c r="U88" s="2"/>
      <c r="V88" s="5" t="str">
        <f>IFERROR(T89/#REF!,"")</f>
        <v/>
      </c>
      <c r="Z88" s="2">
        <v>12</v>
      </c>
      <c r="AA88" s="2">
        <v>90</v>
      </c>
      <c r="AL88" s="2">
        <v>20</v>
      </c>
      <c r="AM88" s="2">
        <v>150</v>
      </c>
      <c r="AS88" s="2">
        <v>95</v>
      </c>
    </row>
    <row r="89" spans="3:45" x14ac:dyDescent="0.2">
      <c r="C89" s="2">
        <v>0</v>
      </c>
      <c r="D89" s="2">
        <v>0</v>
      </c>
      <c r="E89" s="2">
        <v>0</v>
      </c>
      <c r="F89" s="2">
        <v>1</v>
      </c>
      <c r="G89" s="2"/>
      <c r="H89" s="3"/>
      <c r="I89" s="3"/>
      <c r="J89" s="3"/>
      <c r="N89" s="3"/>
      <c r="O89" s="3"/>
      <c r="P89" s="5"/>
      <c r="T89" s="2">
        <v>1</v>
      </c>
      <c r="U89" s="3"/>
      <c r="V89" s="5" t="str">
        <f>IFERROR(T90/#REF!,"")</f>
        <v/>
      </c>
      <c r="Z89" s="2">
        <v>6</v>
      </c>
      <c r="AA89" s="2">
        <v>80</v>
      </c>
      <c r="AL89" s="2">
        <v>24</v>
      </c>
      <c r="AM89" s="2">
        <v>365</v>
      </c>
      <c r="AS89" s="2">
        <v>45</v>
      </c>
    </row>
    <row r="90" spans="3:45" x14ac:dyDescent="0.2">
      <c r="C90" s="2">
        <v>0</v>
      </c>
      <c r="D90" s="2">
        <v>0</v>
      </c>
      <c r="E90" s="2">
        <v>0</v>
      </c>
      <c r="F90" s="2">
        <v>1</v>
      </c>
      <c r="G90" s="2"/>
      <c r="H90" s="3"/>
      <c r="I90" s="3"/>
      <c r="J90" s="3"/>
      <c r="N90" s="3"/>
      <c r="O90" s="3"/>
      <c r="P90" s="5"/>
      <c r="T90" s="2">
        <v>3</v>
      </c>
      <c r="U90" s="3"/>
      <c r="V90" s="5" t="str">
        <f>IFERROR(T91/#REF!,"")</f>
        <v/>
      </c>
      <c r="Z90" s="2">
        <v>12</v>
      </c>
      <c r="AA90" s="2">
        <v>360</v>
      </c>
      <c r="AL90" s="2">
        <v>6</v>
      </c>
      <c r="AM90" s="2">
        <v>60</v>
      </c>
      <c r="AS90" s="2">
        <v>30</v>
      </c>
    </row>
    <row r="91" spans="3:45" x14ac:dyDescent="0.2">
      <c r="C91" s="2">
        <v>0</v>
      </c>
      <c r="D91" s="2">
        <v>0</v>
      </c>
      <c r="E91" s="2">
        <v>0</v>
      </c>
      <c r="F91" s="2">
        <v>1</v>
      </c>
      <c r="G91" s="2"/>
      <c r="H91" s="3"/>
      <c r="I91" s="3"/>
      <c r="J91" s="3"/>
      <c r="N91" s="3"/>
      <c r="O91" s="3"/>
      <c r="P91" s="5"/>
      <c r="T91" s="2">
        <v>1</v>
      </c>
      <c r="U91" s="3"/>
      <c r="V91" s="5" t="str">
        <f>IFERROR(T92/#REF!,"")</f>
        <v/>
      </c>
      <c r="Z91" s="2">
        <v>6</v>
      </c>
      <c r="AA91" s="2">
        <v>80</v>
      </c>
      <c r="AL91" s="2">
        <v>24</v>
      </c>
      <c r="AM91" s="2">
        <v>365</v>
      </c>
      <c r="AS91" s="2">
        <v>35</v>
      </c>
    </row>
    <row r="92" spans="3:45" x14ac:dyDescent="0.2">
      <c r="C92" s="2">
        <v>0</v>
      </c>
      <c r="D92" s="2">
        <v>0</v>
      </c>
      <c r="E92" s="2">
        <v>0</v>
      </c>
      <c r="F92" s="2">
        <v>1</v>
      </c>
      <c r="G92" s="2"/>
      <c r="H92" s="3"/>
      <c r="I92" s="3"/>
      <c r="J92" s="3"/>
      <c r="N92" s="3"/>
      <c r="O92" s="3"/>
      <c r="P92" s="5"/>
      <c r="T92" s="2">
        <v>15</v>
      </c>
      <c r="U92" s="3"/>
      <c r="V92" s="5" t="str">
        <f>IFERROR(T93/#REF!,"")</f>
        <v/>
      </c>
      <c r="Z92" s="2">
        <v>12</v>
      </c>
      <c r="AA92" s="2">
        <v>120</v>
      </c>
      <c r="AL92" s="2">
        <v>7</v>
      </c>
      <c r="AM92" s="2">
        <v>90</v>
      </c>
      <c r="AS92" s="2">
        <v>350</v>
      </c>
    </row>
    <row r="93" spans="3:45" x14ac:dyDescent="0.2">
      <c r="C93" s="2">
        <v>0</v>
      </c>
      <c r="D93" s="2">
        <v>0</v>
      </c>
      <c r="E93" s="2">
        <v>0</v>
      </c>
      <c r="F93" s="2">
        <v>1</v>
      </c>
      <c r="G93" s="2"/>
      <c r="H93" s="3"/>
      <c r="I93" s="3"/>
      <c r="J93" s="3"/>
      <c r="N93" s="3"/>
      <c r="O93" s="3"/>
      <c r="P93" s="5"/>
      <c r="T93" s="2">
        <v>2</v>
      </c>
      <c r="U93" s="3"/>
      <c r="V93" s="5" t="str">
        <f>IFERROR(T94/#REF!,"")</f>
        <v/>
      </c>
      <c r="Z93" s="2">
        <v>12</v>
      </c>
      <c r="AA93" s="2">
        <v>100</v>
      </c>
      <c r="AL93" s="2">
        <v>24</v>
      </c>
      <c r="AM93" s="2">
        <v>120</v>
      </c>
      <c r="AS93" s="2">
        <v>7</v>
      </c>
    </row>
    <row r="94" spans="3:45" x14ac:dyDescent="0.2">
      <c r="C94" s="2">
        <v>1</v>
      </c>
      <c r="D94" s="2">
        <v>0</v>
      </c>
      <c r="E94" s="2">
        <v>0</v>
      </c>
      <c r="F94" s="2">
        <v>0</v>
      </c>
      <c r="G94" s="2"/>
      <c r="H94" s="2"/>
      <c r="I94" s="2"/>
      <c r="J94" s="2"/>
      <c r="N94" s="3"/>
      <c r="O94" s="2"/>
      <c r="P94" s="5"/>
      <c r="T94" s="2">
        <v>1</v>
      </c>
      <c r="U94" s="2"/>
      <c r="V94" s="5" t="str">
        <f>IFERROR(T95/#REF!,"")</f>
        <v/>
      </c>
      <c r="Z94" s="2">
        <v>6</v>
      </c>
      <c r="AA94" s="2">
        <v>60</v>
      </c>
      <c r="AL94" s="2">
        <v>24</v>
      </c>
      <c r="AM94" s="2">
        <v>365</v>
      </c>
      <c r="AS94" s="2">
        <v>100</v>
      </c>
    </row>
    <row r="95" spans="3:45" x14ac:dyDescent="0.2">
      <c r="C95" s="2">
        <v>0</v>
      </c>
      <c r="D95" s="2">
        <v>0</v>
      </c>
      <c r="E95" s="2">
        <v>0</v>
      </c>
      <c r="F95" s="2">
        <v>1</v>
      </c>
      <c r="G95" s="2"/>
      <c r="H95" s="3"/>
      <c r="I95" s="3"/>
      <c r="J95" s="3"/>
      <c r="N95" s="3"/>
      <c r="O95" s="3"/>
      <c r="P95" s="5"/>
      <c r="T95" s="2">
        <v>1</v>
      </c>
      <c r="U95" s="3"/>
      <c r="V95" s="5" t="str">
        <f>IFERROR(T96/#REF!,"")</f>
        <v/>
      </c>
      <c r="Z95" s="2">
        <v>5</v>
      </c>
      <c r="AA95" s="2">
        <v>120</v>
      </c>
      <c r="AL95" s="2">
        <v>24</v>
      </c>
      <c r="AM95" s="2">
        <v>365</v>
      </c>
      <c r="AS95" s="2">
        <v>100</v>
      </c>
    </row>
    <row r="96" spans="3:45" x14ac:dyDescent="0.2">
      <c r="C96" s="2">
        <v>0</v>
      </c>
      <c r="D96" s="2">
        <v>0</v>
      </c>
      <c r="E96" s="2">
        <v>0</v>
      </c>
      <c r="F96" s="2">
        <v>1</v>
      </c>
      <c r="G96" s="2"/>
      <c r="H96" s="3"/>
      <c r="I96" s="3"/>
      <c r="J96" s="3"/>
      <c r="N96" s="3"/>
      <c r="O96" s="3"/>
      <c r="P96" s="5"/>
      <c r="T96" s="2">
        <v>2</v>
      </c>
      <c r="U96" s="3"/>
      <c r="V96" s="5" t="str">
        <f>IFERROR(T97/#REF!,"")</f>
        <v/>
      </c>
      <c r="Z96" s="2">
        <v>24</v>
      </c>
      <c r="AA96" s="2">
        <v>365</v>
      </c>
      <c r="AL96" s="2">
        <v>24</v>
      </c>
      <c r="AM96" s="2">
        <v>365</v>
      </c>
      <c r="AS96" s="2">
        <v>25</v>
      </c>
    </row>
    <row r="97" spans="3:45" x14ac:dyDescent="0.2">
      <c r="C97" s="2">
        <v>0</v>
      </c>
      <c r="D97" s="2">
        <v>0</v>
      </c>
      <c r="E97" s="2">
        <v>0</v>
      </c>
      <c r="F97" s="2">
        <v>1</v>
      </c>
      <c r="G97" s="2"/>
      <c r="H97" s="3"/>
      <c r="I97" s="3"/>
      <c r="J97" s="3"/>
      <c r="N97" s="3"/>
      <c r="O97" s="3"/>
      <c r="P97" s="5"/>
      <c r="T97" s="2">
        <v>1</v>
      </c>
      <c r="U97" s="3"/>
      <c r="V97" s="5" t="str">
        <f>IFERROR(T98/#REF!,"")</f>
        <v/>
      </c>
      <c r="Z97" s="2">
        <v>12</v>
      </c>
      <c r="AA97" s="2">
        <v>50</v>
      </c>
      <c r="AL97" s="2">
        <v>8</v>
      </c>
      <c r="AM97" s="2">
        <v>90</v>
      </c>
      <c r="AS97" s="2">
        <v>260</v>
      </c>
    </row>
    <row r="98" spans="3:45" x14ac:dyDescent="0.2">
      <c r="C98" s="2">
        <v>0</v>
      </c>
      <c r="D98" s="2">
        <v>0</v>
      </c>
      <c r="E98" s="2">
        <v>0</v>
      </c>
      <c r="F98" s="2">
        <v>1</v>
      </c>
      <c r="G98" s="2"/>
      <c r="H98" s="3"/>
      <c r="I98" s="3"/>
      <c r="J98" s="3"/>
      <c r="N98" s="3"/>
      <c r="O98" s="3"/>
      <c r="P98" s="5"/>
      <c r="T98" s="2">
        <v>1</v>
      </c>
      <c r="U98" s="3"/>
      <c r="V98" s="5" t="str">
        <f>IFERROR(T99/#REF!,"")</f>
        <v/>
      </c>
      <c r="Z98" s="2">
        <v>8</v>
      </c>
      <c r="AA98" s="2">
        <v>120</v>
      </c>
      <c r="AL98" s="2">
        <v>24</v>
      </c>
      <c r="AM98" s="2">
        <v>365</v>
      </c>
      <c r="AS98" s="2">
        <v>7</v>
      </c>
    </row>
    <row r="99" spans="3:45" x14ac:dyDescent="0.2">
      <c r="C99" s="2">
        <v>0</v>
      </c>
      <c r="D99" s="2">
        <v>0</v>
      </c>
      <c r="E99" s="2">
        <v>1</v>
      </c>
      <c r="F99" s="2">
        <v>0</v>
      </c>
      <c r="G99" s="2"/>
      <c r="H99" s="3"/>
      <c r="I99" s="3"/>
      <c r="J99" s="3"/>
      <c r="N99" s="3"/>
      <c r="O99" s="3"/>
      <c r="P99" s="5"/>
      <c r="T99" s="2">
        <v>1</v>
      </c>
      <c r="U99" s="3"/>
      <c r="V99" s="5" t="str">
        <f>IFERROR(T100/#REF!,"")</f>
        <v/>
      </c>
      <c r="Z99" s="2">
        <v>8</v>
      </c>
      <c r="AA99" s="2">
        <v>150</v>
      </c>
      <c r="AL99" s="2">
        <v>24</v>
      </c>
      <c r="AM99" s="2">
        <v>365</v>
      </c>
      <c r="AS99" s="2">
        <v>20</v>
      </c>
    </row>
    <row r="100" spans="3:45" x14ac:dyDescent="0.2">
      <c r="C100" s="2">
        <v>1</v>
      </c>
      <c r="D100" s="2">
        <v>0</v>
      </c>
      <c r="E100" s="2">
        <v>0</v>
      </c>
      <c r="F100" s="2">
        <v>0</v>
      </c>
      <c r="G100" s="2"/>
      <c r="H100" s="2"/>
      <c r="I100" s="2"/>
      <c r="J100" s="2"/>
      <c r="N100" s="3"/>
      <c r="O100" s="2"/>
      <c r="P100" s="5"/>
      <c r="T100" s="2">
        <v>1</v>
      </c>
      <c r="U100" s="2"/>
      <c r="V100" s="5" t="str">
        <f>IFERROR(T101/#REF!,"")</f>
        <v/>
      </c>
      <c r="Z100" s="2">
        <v>7</v>
      </c>
      <c r="AA100" s="2">
        <v>100</v>
      </c>
      <c r="AL100" s="2">
        <v>24</v>
      </c>
      <c r="AM100" s="2">
        <v>365</v>
      </c>
      <c r="AS100" s="2">
        <v>300</v>
      </c>
    </row>
    <row r="101" spans="3:45" x14ac:dyDescent="0.2">
      <c r="C101" s="2">
        <v>0</v>
      </c>
      <c r="D101" s="2">
        <v>0</v>
      </c>
      <c r="E101" s="2">
        <v>0</v>
      </c>
      <c r="F101" s="2">
        <v>1</v>
      </c>
      <c r="G101" s="2"/>
      <c r="H101" s="3"/>
      <c r="I101" s="3"/>
      <c r="J101" s="3"/>
      <c r="N101" s="3"/>
      <c r="O101" s="3"/>
      <c r="P101" s="5"/>
      <c r="T101" s="2">
        <v>1</v>
      </c>
      <c r="U101" s="3"/>
      <c r="V101" s="5" t="str">
        <f>IFERROR(T102/#REF!,"")</f>
        <v/>
      </c>
      <c r="Z101" s="2">
        <v>4</v>
      </c>
      <c r="AA101" s="2">
        <v>120</v>
      </c>
      <c r="AL101" s="2">
        <v>24</v>
      </c>
      <c r="AM101" s="2">
        <v>365</v>
      </c>
      <c r="AS101" s="2">
        <v>38</v>
      </c>
    </row>
    <row r="102" spans="3:45" x14ac:dyDescent="0.2">
      <c r="C102" s="2">
        <v>0</v>
      </c>
      <c r="D102" s="2">
        <v>0</v>
      </c>
      <c r="E102" s="2">
        <v>0</v>
      </c>
      <c r="F102" s="2">
        <v>1</v>
      </c>
      <c r="G102" s="2"/>
      <c r="H102" s="3"/>
      <c r="I102" s="3"/>
      <c r="J102" s="3"/>
      <c r="N102" s="3"/>
      <c r="O102" s="3"/>
      <c r="P102" s="5"/>
      <c r="T102" s="2">
        <v>1</v>
      </c>
      <c r="U102" s="3"/>
      <c r="V102" s="5" t="str">
        <f>IFERROR(T103/#REF!,"")</f>
        <v/>
      </c>
      <c r="Z102" s="2">
        <v>10</v>
      </c>
      <c r="AA102" s="2">
        <v>90</v>
      </c>
      <c r="AL102" s="2">
        <v>24</v>
      </c>
      <c r="AM102" s="2">
        <v>365</v>
      </c>
      <c r="AS102" s="2">
        <v>2714</v>
      </c>
    </row>
    <row r="103" spans="3:45" x14ac:dyDescent="0.2">
      <c r="C103" s="2">
        <v>0</v>
      </c>
      <c r="D103" s="2">
        <v>0</v>
      </c>
      <c r="E103" s="2">
        <v>0</v>
      </c>
      <c r="F103" s="2">
        <v>1</v>
      </c>
      <c r="G103" s="2"/>
      <c r="H103" s="3"/>
      <c r="I103" s="3"/>
      <c r="J103" s="3"/>
      <c r="N103" s="3"/>
      <c r="O103" s="3"/>
      <c r="P103" s="5"/>
      <c r="T103" s="2">
        <v>1</v>
      </c>
      <c r="U103" s="3"/>
      <c r="V103" s="5" t="str">
        <f>IFERROR(T104/#REF!,"")</f>
        <v/>
      </c>
      <c r="Z103" s="2">
        <v>24</v>
      </c>
      <c r="AA103" s="2">
        <v>360</v>
      </c>
      <c r="AL103" s="2">
        <v>24</v>
      </c>
      <c r="AM103" s="2">
        <v>365</v>
      </c>
      <c r="AS103" s="2">
        <v>27</v>
      </c>
    </row>
    <row r="104" spans="3:45" x14ac:dyDescent="0.2">
      <c r="C104" s="2">
        <v>0</v>
      </c>
      <c r="D104" s="2">
        <v>0</v>
      </c>
      <c r="E104" s="2">
        <v>0</v>
      </c>
      <c r="F104" s="2">
        <v>1</v>
      </c>
      <c r="G104" s="2"/>
      <c r="H104" s="3"/>
      <c r="I104" s="3"/>
      <c r="J104" s="3"/>
      <c r="N104" s="3"/>
      <c r="O104" s="3"/>
      <c r="P104" s="5"/>
      <c r="T104" s="2">
        <v>5</v>
      </c>
      <c r="U104" s="3"/>
      <c r="V104" s="5" t="str">
        <f>IFERROR(T105/#REF!,"")</f>
        <v/>
      </c>
      <c r="Z104" s="2">
        <v>6</v>
      </c>
      <c r="AA104" s="2">
        <v>120</v>
      </c>
      <c r="AL104" s="2">
        <v>8</v>
      </c>
      <c r="AM104" s="2">
        <v>150</v>
      </c>
      <c r="AS104" s="2">
        <v>75</v>
      </c>
    </row>
    <row r="105" spans="3:45" x14ac:dyDescent="0.2">
      <c r="C105" s="2">
        <v>0</v>
      </c>
      <c r="D105" s="2">
        <v>0</v>
      </c>
      <c r="E105" s="2">
        <v>0</v>
      </c>
      <c r="F105" s="2">
        <v>1</v>
      </c>
      <c r="G105" s="2"/>
      <c r="H105" s="3"/>
      <c r="I105" s="3"/>
      <c r="J105" s="3"/>
      <c r="N105" s="3"/>
      <c r="O105" s="3"/>
      <c r="P105" s="5"/>
      <c r="T105" s="2">
        <v>1</v>
      </c>
      <c r="U105" s="3"/>
      <c r="V105" s="5" t="str">
        <f>IFERROR(T106/#REF!,"")</f>
        <v/>
      </c>
      <c r="Z105" s="2">
        <v>8</v>
      </c>
      <c r="AA105" s="2">
        <v>100</v>
      </c>
      <c r="AL105" s="2">
        <v>24</v>
      </c>
      <c r="AM105" s="2">
        <v>365</v>
      </c>
      <c r="AS105" s="2">
        <v>2</v>
      </c>
    </row>
    <row r="106" spans="3:45" x14ac:dyDescent="0.2">
      <c r="C106" s="2">
        <v>0</v>
      </c>
      <c r="D106" s="2">
        <v>0</v>
      </c>
      <c r="E106" s="2">
        <v>0</v>
      </c>
      <c r="F106" s="2">
        <v>1</v>
      </c>
      <c r="G106" s="2"/>
      <c r="H106" s="3"/>
      <c r="I106" s="3"/>
      <c r="J106" s="3"/>
      <c r="N106" s="3"/>
      <c r="O106" s="3"/>
      <c r="P106" s="5"/>
      <c r="T106" s="2">
        <v>1</v>
      </c>
      <c r="U106" s="3"/>
      <c r="V106" s="5" t="str">
        <f>IFERROR(T107/#REF!,"")</f>
        <v/>
      </c>
      <c r="Z106" s="2">
        <v>14</v>
      </c>
      <c r="AA106" s="2">
        <v>320</v>
      </c>
      <c r="AL106" s="2">
        <v>24</v>
      </c>
      <c r="AM106" s="2">
        <v>365</v>
      </c>
      <c r="AS106" s="2">
        <v>125</v>
      </c>
    </row>
    <row r="107" spans="3:45" x14ac:dyDescent="0.2">
      <c r="C107" s="2">
        <v>0</v>
      </c>
      <c r="D107" s="2">
        <v>0</v>
      </c>
      <c r="E107" s="2">
        <v>0</v>
      </c>
      <c r="F107" s="2">
        <v>1</v>
      </c>
      <c r="G107" s="2"/>
      <c r="H107" s="3"/>
      <c r="I107" s="3"/>
      <c r="J107" s="3"/>
      <c r="N107" s="3"/>
      <c r="O107" s="3"/>
      <c r="P107" s="5"/>
      <c r="T107" s="2">
        <v>1</v>
      </c>
      <c r="U107" s="3"/>
      <c r="V107" s="5" t="str">
        <f>IFERROR(T108/#REF!,"")</f>
        <v/>
      </c>
      <c r="Z107" s="2">
        <v>12</v>
      </c>
      <c r="AA107" s="2">
        <v>300</v>
      </c>
      <c r="AL107" s="2">
        <v>4</v>
      </c>
      <c r="AM107" s="2">
        <v>234</v>
      </c>
      <c r="AS107" s="2">
        <v>16</v>
      </c>
    </row>
    <row r="108" spans="3:45" x14ac:dyDescent="0.2">
      <c r="C108" s="2">
        <v>1</v>
      </c>
      <c r="D108" s="2">
        <v>0</v>
      </c>
      <c r="E108" s="2">
        <v>0</v>
      </c>
      <c r="F108" s="2">
        <v>0</v>
      </c>
      <c r="G108" s="2"/>
      <c r="H108" s="2"/>
      <c r="I108" s="2"/>
      <c r="J108" s="2"/>
      <c r="N108" s="3"/>
      <c r="O108" s="2"/>
      <c r="P108" s="5"/>
      <c r="T108" s="2">
        <v>1</v>
      </c>
      <c r="U108" s="2"/>
      <c r="V108" s="5" t="str">
        <f>IFERROR(T109/#REF!,"")</f>
        <v/>
      </c>
      <c r="Z108" s="2">
        <v>20</v>
      </c>
      <c r="AA108" s="2">
        <v>250</v>
      </c>
      <c r="AL108" s="2">
        <v>24</v>
      </c>
      <c r="AM108" s="2">
        <v>365</v>
      </c>
      <c r="AS108" s="2">
        <v>40</v>
      </c>
    </row>
    <row r="109" spans="3:45" x14ac:dyDescent="0.2">
      <c r="C109" s="2">
        <v>1</v>
      </c>
      <c r="D109" s="2">
        <v>0</v>
      </c>
      <c r="E109" s="2">
        <v>0</v>
      </c>
      <c r="F109" s="2">
        <v>0</v>
      </c>
      <c r="G109" s="2"/>
      <c r="H109" s="2"/>
      <c r="I109" s="2"/>
      <c r="J109" s="2"/>
      <c r="N109" s="3"/>
      <c r="O109" s="2"/>
      <c r="P109" s="5"/>
      <c r="T109" s="2">
        <v>50</v>
      </c>
      <c r="U109" s="2"/>
      <c r="V109" s="5" t="str">
        <f>IFERROR(T110/#REF!,"")</f>
        <v/>
      </c>
      <c r="Z109" s="2">
        <v>20</v>
      </c>
      <c r="AA109" s="2">
        <v>260</v>
      </c>
      <c r="AL109" s="2">
        <v>6</v>
      </c>
      <c r="AM109" s="2">
        <v>40</v>
      </c>
      <c r="AS109" s="2">
        <v>12</v>
      </c>
    </row>
    <row r="110" spans="3:45" x14ac:dyDescent="0.2">
      <c r="C110" s="2">
        <v>0</v>
      </c>
      <c r="D110" s="2">
        <v>0</v>
      </c>
      <c r="E110" s="2">
        <v>0</v>
      </c>
      <c r="F110" s="2">
        <v>1</v>
      </c>
      <c r="G110" s="2"/>
      <c r="H110" s="3"/>
      <c r="I110" s="3"/>
      <c r="J110" s="3"/>
      <c r="N110" s="3"/>
      <c r="O110" s="3"/>
      <c r="P110" s="5"/>
      <c r="T110" s="2">
        <v>1</v>
      </c>
      <c r="U110" s="3"/>
      <c r="V110" s="5" t="str">
        <f>IFERROR(T111/#REF!,"")</f>
        <v/>
      </c>
      <c r="Z110" s="2">
        <v>12</v>
      </c>
      <c r="AA110" s="2">
        <v>150</v>
      </c>
      <c r="AL110" s="2">
        <v>24</v>
      </c>
      <c r="AM110" s="2">
        <v>365</v>
      </c>
      <c r="AS110" s="2">
        <v>192</v>
      </c>
    </row>
    <row r="111" spans="3:45" x14ac:dyDescent="0.2">
      <c r="C111" s="2">
        <v>0</v>
      </c>
      <c r="D111" s="2">
        <v>0</v>
      </c>
      <c r="E111" s="2">
        <v>0</v>
      </c>
      <c r="F111" s="2">
        <v>1</v>
      </c>
      <c r="G111" s="2"/>
      <c r="H111" s="3"/>
      <c r="I111" s="3"/>
      <c r="J111" s="3"/>
      <c r="N111" s="3"/>
      <c r="O111" s="3"/>
      <c r="P111" s="5"/>
      <c r="T111" s="2">
        <v>1</v>
      </c>
      <c r="U111" s="3"/>
      <c r="V111" s="5" t="str">
        <f>IFERROR(T112/#REF!,"")</f>
        <v/>
      </c>
      <c r="Z111" s="2">
        <v>8</v>
      </c>
      <c r="AA111" s="2">
        <v>130</v>
      </c>
      <c r="AL111" s="2">
        <v>24</v>
      </c>
      <c r="AM111" s="2">
        <v>365</v>
      </c>
      <c r="AS111" s="2">
        <v>290</v>
      </c>
    </row>
    <row r="112" spans="3:45" x14ac:dyDescent="0.2">
      <c r="C112" s="2">
        <v>0</v>
      </c>
      <c r="D112" s="2">
        <v>0</v>
      </c>
      <c r="E112" s="2">
        <v>0</v>
      </c>
      <c r="F112" s="2">
        <v>1</v>
      </c>
      <c r="G112" s="2"/>
      <c r="H112" s="3"/>
      <c r="I112" s="3"/>
      <c r="J112" s="3"/>
      <c r="N112" s="3"/>
      <c r="O112" s="3"/>
      <c r="P112" s="5"/>
      <c r="T112" s="2">
        <v>1</v>
      </c>
      <c r="U112" s="3"/>
      <c r="V112" s="5" t="str">
        <f>IFERROR(T113/#REF!,"")</f>
        <v/>
      </c>
      <c r="Z112" s="2">
        <v>10</v>
      </c>
      <c r="AA112" s="2">
        <v>160</v>
      </c>
      <c r="AL112" s="2">
        <v>24</v>
      </c>
      <c r="AM112" s="2">
        <v>365</v>
      </c>
      <c r="AS112" s="2">
        <v>20</v>
      </c>
    </row>
    <row r="113" spans="3:45" x14ac:dyDescent="0.2">
      <c r="C113" s="2">
        <v>0</v>
      </c>
      <c r="D113" s="2">
        <v>0</v>
      </c>
      <c r="E113" s="2">
        <v>0</v>
      </c>
      <c r="F113" s="2">
        <v>1</v>
      </c>
      <c r="G113" s="2"/>
      <c r="H113" s="3"/>
      <c r="I113" s="3"/>
      <c r="J113" s="3"/>
      <c r="N113" s="3"/>
      <c r="O113" s="3"/>
      <c r="P113" s="5"/>
      <c r="T113" s="2">
        <v>2</v>
      </c>
      <c r="U113" s="3"/>
      <c r="V113" s="5" t="str">
        <f>IFERROR(T114/#REF!,"")</f>
        <v/>
      </c>
      <c r="Z113" s="2">
        <v>16</v>
      </c>
      <c r="AA113" s="2">
        <v>300</v>
      </c>
      <c r="AL113" s="2">
        <v>24</v>
      </c>
      <c r="AM113" s="2">
        <v>365</v>
      </c>
      <c r="AS113" s="2">
        <v>75</v>
      </c>
    </row>
    <row r="114" spans="3:45" x14ac:dyDescent="0.2">
      <c r="C114" s="2">
        <v>1</v>
      </c>
      <c r="D114" s="2">
        <v>0</v>
      </c>
      <c r="E114" s="2">
        <v>0</v>
      </c>
      <c r="F114" s="2">
        <v>0</v>
      </c>
      <c r="G114" s="2"/>
      <c r="H114" s="2"/>
      <c r="I114" s="2"/>
      <c r="J114" s="2"/>
      <c r="N114" s="3"/>
      <c r="O114" s="2"/>
      <c r="P114" s="5"/>
      <c r="T114" s="2">
        <v>24</v>
      </c>
      <c r="U114" s="2"/>
      <c r="V114" s="5" t="str">
        <f>IFERROR(T115/#REF!,"")</f>
        <v/>
      </c>
      <c r="Z114" s="2">
        <v>8</v>
      </c>
      <c r="AA114" s="2">
        <v>310</v>
      </c>
      <c r="AL114" s="2">
        <v>24</v>
      </c>
      <c r="AM114" s="2">
        <v>365</v>
      </c>
      <c r="AS114" s="2">
        <v>125</v>
      </c>
    </row>
    <row r="115" spans="3:45" x14ac:dyDescent="0.2">
      <c r="C115" s="2">
        <v>0</v>
      </c>
      <c r="D115" s="2">
        <v>0</v>
      </c>
      <c r="E115" s="2">
        <v>0</v>
      </c>
      <c r="F115" s="2">
        <v>1</v>
      </c>
      <c r="G115" s="2"/>
      <c r="H115" s="3"/>
      <c r="I115" s="3"/>
      <c r="J115" s="3"/>
      <c r="N115" s="3"/>
      <c r="O115" s="3"/>
      <c r="P115" s="5"/>
      <c r="T115" s="2">
        <v>1</v>
      </c>
      <c r="U115" s="3"/>
      <c r="V115" s="5" t="str">
        <f>IFERROR(T116/#REF!,"")</f>
        <v/>
      </c>
      <c r="Z115" s="2">
        <v>6</v>
      </c>
      <c r="AA115" s="2">
        <v>200</v>
      </c>
      <c r="AL115" s="2">
        <v>24</v>
      </c>
      <c r="AM115" s="2">
        <v>365</v>
      </c>
      <c r="AS115" s="2">
        <v>450</v>
      </c>
    </row>
    <row r="116" spans="3:45" x14ac:dyDescent="0.2">
      <c r="C116" s="2">
        <v>0</v>
      </c>
      <c r="D116" s="2">
        <v>0</v>
      </c>
      <c r="E116" s="2">
        <v>0</v>
      </c>
      <c r="F116" s="2">
        <v>1</v>
      </c>
      <c r="G116" s="2"/>
      <c r="H116" s="3"/>
      <c r="I116" s="3"/>
      <c r="J116" s="3"/>
      <c r="N116" s="3"/>
      <c r="O116" s="3"/>
      <c r="P116" s="5"/>
      <c r="T116" s="2">
        <v>1</v>
      </c>
      <c r="U116" s="3"/>
      <c r="V116" s="5" t="str">
        <f>IFERROR(T117/#REF!,"")</f>
        <v/>
      </c>
      <c r="Z116" s="2">
        <v>9</v>
      </c>
      <c r="AA116" s="2">
        <v>280</v>
      </c>
      <c r="AL116" s="2">
        <v>24</v>
      </c>
      <c r="AM116" s="2">
        <v>365</v>
      </c>
      <c r="AS116" s="2">
        <v>18</v>
      </c>
    </row>
    <row r="117" spans="3:45" x14ac:dyDescent="0.2">
      <c r="C117" s="2">
        <v>0</v>
      </c>
      <c r="D117" s="2">
        <v>0</v>
      </c>
      <c r="E117" s="2">
        <v>0</v>
      </c>
      <c r="F117" s="2">
        <v>1</v>
      </c>
      <c r="G117" s="2"/>
      <c r="H117" s="3"/>
      <c r="I117" s="3"/>
      <c r="J117" s="3"/>
      <c r="N117" s="3"/>
      <c r="O117" s="3"/>
      <c r="P117" s="5"/>
      <c r="T117" s="2">
        <v>1</v>
      </c>
      <c r="U117" s="3"/>
      <c r="V117" s="5" t="str">
        <f>IFERROR(T118/#REF!,"")</f>
        <v/>
      </c>
      <c r="Z117" s="2">
        <v>8</v>
      </c>
      <c r="AA117" s="2">
        <v>70</v>
      </c>
      <c r="AL117" s="2">
        <v>24</v>
      </c>
      <c r="AM117" s="2">
        <v>365</v>
      </c>
      <c r="AS117" s="2">
        <v>18</v>
      </c>
    </row>
    <row r="118" spans="3:45" x14ac:dyDescent="0.2">
      <c r="C118" s="2">
        <v>1</v>
      </c>
      <c r="D118" s="2">
        <v>0</v>
      </c>
      <c r="E118" s="2">
        <v>0</v>
      </c>
      <c r="F118" s="2">
        <v>0</v>
      </c>
      <c r="G118" s="2"/>
      <c r="H118" s="2"/>
      <c r="I118" s="2"/>
      <c r="J118" s="2"/>
      <c r="N118" s="3"/>
      <c r="O118" s="2"/>
      <c r="P118" s="5"/>
      <c r="T118" s="2">
        <v>1</v>
      </c>
      <c r="U118" s="2"/>
      <c r="V118" s="5" t="str">
        <f>IFERROR(T119/#REF!,"")</f>
        <v/>
      </c>
      <c r="Z118" s="2">
        <v>12</v>
      </c>
      <c r="AA118" s="2">
        <v>300</v>
      </c>
      <c r="AL118" s="2">
        <v>24</v>
      </c>
      <c r="AM118" s="2">
        <v>365</v>
      </c>
      <c r="AS118" s="2">
        <v>36</v>
      </c>
    </row>
    <row r="119" spans="3:45" x14ac:dyDescent="0.2">
      <c r="C119" s="2">
        <v>1</v>
      </c>
      <c r="D119" s="2">
        <v>0</v>
      </c>
      <c r="E119" s="2">
        <v>0</v>
      </c>
      <c r="F119" s="2">
        <v>0</v>
      </c>
      <c r="G119" s="2"/>
      <c r="H119" s="2"/>
      <c r="I119" s="2"/>
      <c r="J119" s="2"/>
      <c r="N119" s="3"/>
      <c r="O119" s="2"/>
      <c r="P119" s="5"/>
      <c r="T119" s="2">
        <v>1</v>
      </c>
      <c r="U119" s="2"/>
      <c r="V119" s="5" t="str">
        <f>IFERROR(T120/#REF!,"")</f>
        <v/>
      </c>
      <c r="Z119" s="2">
        <v>6</v>
      </c>
      <c r="AA119" s="2">
        <v>160</v>
      </c>
      <c r="AL119" s="2">
        <v>8</v>
      </c>
      <c r="AM119" s="2">
        <v>120</v>
      </c>
      <c r="AS119" s="2">
        <v>300</v>
      </c>
    </row>
    <row r="120" spans="3:45" x14ac:dyDescent="0.2">
      <c r="C120" s="2">
        <v>0</v>
      </c>
      <c r="D120" s="2">
        <v>0</v>
      </c>
      <c r="E120" s="2">
        <v>0</v>
      </c>
      <c r="F120" s="2">
        <v>1</v>
      </c>
      <c r="G120" s="2"/>
      <c r="H120" s="3"/>
      <c r="I120" s="3"/>
      <c r="J120" s="3"/>
      <c r="N120" s="3"/>
      <c r="O120" s="3"/>
      <c r="P120" s="5"/>
      <c r="T120" s="2">
        <v>1</v>
      </c>
      <c r="U120" s="3"/>
      <c r="V120" s="5" t="str">
        <f>IFERROR(T121/#REF!,"")</f>
        <v/>
      </c>
      <c r="Z120" s="2">
        <v>9</v>
      </c>
      <c r="AA120" s="2">
        <v>150</v>
      </c>
      <c r="AL120" s="2">
        <v>24</v>
      </c>
      <c r="AM120" s="2">
        <v>365</v>
      </c>
      <c r="AS120" s="2">
        <v>6</v>
      </c>
    </row>
    <row r="121" spans="3:45" x14ac:dyDescent="0.2">
      <c r="C121" s="2">
        <v>0</v>
      </c>
      <c r="D121" s="2">
        <v>0</v>
      </c>
      <c r="E121" s="2">
        <v>0</v>
      </c>
      <c r="F121" s="2">
        <v>1</v>
      </c>
      <c r="G121" s="2"/>
      <c r="H121" s="3"/>
      <c r="I121" s="3"/>
      <c r="J121" s="3"/>
      <c r="N121" s="3"/>
      <c r="O121" s="3"/>
      <c r="P121" s="5"/>
      <c r="T121" s="2">
        <v>24</v>
      </c>
      <c r="U121" s="3"/>
      <c r="V121" s="5" t="str">
        <f>IFERROR(T122/#REF!,"")</f>
        <v/>
      </c>
      <c r="Z121" s="2">
        <v>12</v>
      </c>
      <c r="AA121" s="2">
        <v>280</v>
      </c>
      <c r="AL121" s="2">
        <v>24</v>
      </c>
      <c r="AM121" s="2">
        <v>365</v>
      </c>
      <c r="AS121" s="2">
        <v>18</v>
      </c>
    </row>
    <row r="122" spans="3:45" x14ac:dyDescent="0.2">
      <c r="C122" s="2">
        <v>0</v>
      </c>
      <c r="D122" s="2">
        <v>0</v>
      </c>
      <c r="E122" s="2">
        <v>0</v>
      </c>
      <c r="F122" s="2">
        <v>1</v>
      </c>
      <c r="G122" s="2"/>
      <c r="H122" s="3"/>
      <c r="I122" s="3"/>
      <c r="J122" s="3"/>
      <c r="N122" s="3"/>
      <c r="O122" s="3"/>
      <c r="P122" s="5"/>
      <c r="T122" s="2">
        <v>1</v>
      </c>
      <c r="U122" s="3"/>
      <c r="V122" s="5" t="str">
        <f>IFERROR(T123/#REF!,"")</f>
        <v/>
      </c>
      <c r="Z122" s="2">
        <v>6</v>
      </c>
      <c r="AA122" s="2">
        <v>120</v>
      </c>
      <c r="AL122" s="2">
        <v>24</v>
      </c>
      <c r="AM122" s="2">
        <v>365</v>
      </c>
      <c r="AS122" s="2">
        <v>60</v>
      </c>
    </row>
    <row r="123" spans="3:45" x14ac:dyDescent="0.2">
      <c r="C123" s="2">
        <v>0</v>
      </c>
      <c r="D123" s="2">
        <v>0</v>
      </c>
      <c r="E123" s="2">
        <v>0</v>
      </c>
      <c r="F123" s="2">
        <v>1</v>
      </c>
      <c r="G123" s="2"/>
      <c r="H123" s="3"/>
      <c r="I123" s="3"/>
      <c r="J123" s="3"/>
      <c r="N123" s="3"/>
      <c r="O123" s="3"/>
      <c r="P123" s="5"/>
      <c r="T123" s="2">
        <v>1</v>
      </c>
      <c r="U123" s="3"/>
      <c r="V123" s="5" t="str">
        <f>IFERROR(T124/#REF!,"")</f>
        <v/>
      </c>
      <c r="Z123" s="2">
        <v>12</v>
      </c>
      <c r="AA123" s="2">
        <v>100</v>
      </c>
      <c r="AL123" s="2">
        <v>8</v>
      </c>
      <c r="AM123" s="2">
        <v>250</v>
      </c>
      <c r="AS123" s="2">
        <v>20</v>
      </c>
    </row>
    <row r="124" spans="3:45" x14ac:dyDescent="0.2">
      <c r="C124" s="2">
        <v>0</v>
      </c>
      <c r="D124" s="2">
        <v>0</v>
      </c>
      <c r="E124" s="2">
        <v>0</v>
      </c>
      <c r="F124" s="2">
        <v>1</v>
      </c>
      <c r="G124" s="2"/>
      <c r="H124" s="3"/>
      <c r="I124" s="3"/>
      <c r="J124" s="3"/>
      <c r="N124" s="3"/>
      <c r="O124" s="3"/>
      <c r="P124" s="5"/>
      <c r="T124" s="2">
        <v>1</v>
      </c>
      <c r="U124" s="3"/>
      <c r="V124" s="5" t="str">
        <f>IFERROR(T125/#REF!,"")</f>
        <v/>
      </c>
      <c r="Z124" s="2">
        <v>12</v>
      </c>
      <c r="AA124" s="2">
        <v>290</v>
      </c>
      <c r="AL124" s="2">
        <v>24</v>
      </c>
      <c r="AM124" s="2">
        <v>365</v>
      </c>
      <c r="AS124" s="2">
        <v>65</v>
      </c>
    </row>
    <row r="125" spans="3:45" x14ac:dyDescent="0.2">
      <c r="C125" s="2">
        <v>0</v>
      </c>
      <c r="D125" s="2">
        <v>0</v>
      </c>
      <c r="E125" s="2">
        <v>0</v>
      </c>
      <c r="F125" s="2">
        <v>1</v>
      </c>
      <c r="G125" s="2"/>
      <c r="H125" s="3"/>
      <c r="I125" s="3"/>
      <c r="J125" s="3"/>
      <c r="N125" s="3"/>
      <c r="O125" s="3"/>
      <c r="P125" s="5"/>
      <c r="T125" s="2">
        <v>1</v>
      </c>
      <c r="U125" s="3"/>
      <c r="V125" s="5" t="str">
        <f>IFERROR(T126/#REF!,"")</f>
        <v/>
      </c>
      <c r="Z125" s="2">
        <v>8</v>
      </c>
      <c r="AA125" s="2">
        <v>100</v>
      </c>
      <c r="AL125" s="2">
        <v>24</v>
      </c>
      <c r="AM125" s="2">
        <v>365</v>
      </c>
      <c r="AS125" s="2">
        <v>95</v>
      </c>
    </row>
    <row r="126" spans="3:45" x14ac:dyDescent="0.2">
      <c r="C126" s="2">
        <v>0</v>
      </c>
      <c r="D126" s="2">
        <v>0</v>
      </c>
      <c r="E126" s="2">
        <v>0</v>
      </c>
      <c r="F126" s="2">
        <v>1</v>
      </c>
      <c r="G126" s="2"/>
      <c r="H126" s="3"/>
      <c r="I126" s="3"/>
      <c r="J126" s="3"/>
      <c r="N126" s="3"/>
      <c r="O126" s="3"/>
      <c r="P126" s="5"/>
      <c r="T126" s="2">
        <v>2</v>
      </c>
      <c r="U126" s="3"/>
      <c r="V126" s="5" t="str">
        <f>IFERROR(T127/#REF!,"")</f>
        <v/>
      </c>
      <c r="Z126" s="2">
        <v>10</v>
      </c>
      <c r="AA126" s="2">
        <v>120</v>
      </c>
      <c r="AL126" s="2">
        <v>24</v>
      </c>
      <c r="AM126" s="2">
        <v>365</v>
      </c>
      <c r="AS126" s="2">
        <v>175</v>
      </c>
    </row>
    <row r="127" spans="3:45" x14ac:dyDescent="0.2">
      <c r="C127" s="2">
        <v>0</v>
      </c>
      <c r="D127" s="2">
        <v>0</v>
      </c>
      <c r="E127" s="2">
        <v>0</v>
      </c>
      <c r="F127" s="2">
        <v>1</v>
      </c>
      <c r="G127" s="2"/>
      <c r="H127" s="3"/>
      <c r="I127" s="3"/>
      <c r="J127" s="3"/>
      <c r="N127" s="3"/>
      <c r="O127" s="3"/>
      <c r="P127" s="5"/>
      <c r="T127" s="2">
        <v>1</v>
      </c>
      <c r="U127" s="3"/>
      <c r="V127" s="5" t="str">
        <f>IFERROR(T128/#REF!,"")</f>
        <v/>
      </c>
      <c r="Z127" s="2">
        <v>10</v>
      </c>
      <c r="AA127" s="2">
        <v>160</v>
      </c>
      <c r="AL127" s="2">
        <v>24</v>
      </c>
      <c r="AM127" s="2">
        <v>365</v>
      </c>
      <c r="AS127" s="2">
        <v>90</v>
      </c>
    </row>
    <row r="128" spans="3:45" x14ac:dyDescent="0.2">
      <c r="C128" s="2">
        <v>0</v>
      </c>
      <c r="D128" s="2">
        <v>0</v>
      </c>
      <c r="E128" s="2">
        <v>0</v>
      </c>
      <c r="F128" s="2">
        <v>1</v>
      </c>
      <c r="G128" s="2"/>
      <c r="H128" s="3"/>
      <c r="I128" s="3"/>
      <c r="J128" s="3"/>
      <c r="N128" s="3"/>
      <c r="O128" s="3"/>
      <c r="P128" s="5"/>
      <c r="T128" s="2">
        <v>2</v>
      </c>
      <c r="U128" s="3"/>
      <c r="V128" s="5" t="str">
        <f>IFERROR(T129/#REF!,"")</f>
        <v/>
      </c>
      <c r="Z128" s="2">
        <v>8</v>
      </c>
      <c r="AA128" s="2">
        <v>130</v>
      </c>
      <c r="AL128" s="2">
        <v>24</v>
      </c>
      <c r="AM128" s="2">
        <v>365</v>
      </c>
      <c r="AS128" s="2">
        <v>35</v>
      </c>
    </row>
    <row r="129" spans="3:45" x14ac:dyDescent="0.2">
      <c r="C129" s="2">
        <v>1</v>
      </c>
      <c r="D129" s="2">
        <v>0</v>
      </c>
      <c r="E129" s="2">
        <v>0</v>
      </c>
      <c r="F129" s="2">
        <v>0</v>
      </c>
      <c r="G129" s="2"/>
      <c r="H129" s="2"/>
      <c r="I129" s="2"/>
      <c r="J129" s="2"/>
      <c r="N129" s="3"/>
      <c r="O129" s="2"/>
      <c r="P129" s="5"/>
      <c r="T129" s="2">
        <v>1</v>
      </c>
      <c r="U129" s="2"/>
      <c r="V129" s="5" t="str">
        <f>IFERROR(T130/#REF!,"")</f>
        <v/>
      </c>
      <c r="Z129" s="2">
        <v>6</v>
      </c>
      <c r="AA129" s="2">
        <v>70</v>
      </c>
      <c r="AL129" s="2">
        <v>24</v>
      </c>
      <c r="AM129" s="2">
        <v>365</v>
      </c>
      <c r="AS129" s="2">
        <v>41</v>
      </c>
    </row>
    <row r="130" spans="3:45" x14ac:dyDescent="0.2">
      <c r="C130" s="2">
        <v>0</v>
      </c>
      <c r="D130" s="2">
        <v>0</v>
      </c>
      <c r="E130" s="2">
        <v>0</v>
      </c>
      <c r="F130" s="2">
        <v>1</v>
      </c>
      <c r="G130" s="2"/>
      <c r="H130" s="3"/>
      <c r="I130" s="3"/>
      <c r="J130" s="3"/>
      <c r="N130" s="3"/>
      <c r="O130" s="3"/>
      <c r="P130" s="5"/>
      <c r="T130" s="2">
        <v>1</v>
      </c>
      <c r="U130" s="3"/>
      <c r="V130" s="5" t="str">
        <f>IFERROR(T131/#REF!,"")</f>
        <v/>
      </c>
      <c r="Z130" s="2">
        <v>10</v>
      </c>
      <c r="AA130" s="2">
        <v>150</v>
      </c>
      <c r="AL130" s="2">
        <v>24</v>
      </c>
      <c r="AM130" s="2">
        <v>365</v>
      </c>
      <c r="AS130" s="2">
        <v>16</v>
      </c>
    </row>
    <row r="131" spans="3:45" x14ac:dyDescent="0.2">
      <c r="C131" s="2">
        <v>0</v>
      </c>
      <c r="D131" s="2">
        <v>0</v>
      </c>
      <c r="E131" s="2">
        <v>1</v>
      </c>
      <c r="F131" s="2">
        <v>0</v>
      </c>
      <c r="G131" s="2"/>
      <c r="H131" s="3"/>
      <c r="I131" s="3"/>
      <c r="J131" s="3"/>
      <c r="N131" s="3"/>
      <c r="O131" s="3"/>
      <c r="P131" s="5"/>
      <c r="T131" s="2">
        <v>1</v>
      </c>
      <c r="U131" s="3"/>
      <c r="V131" s="5" t="str">
        <f>IFERROR(T132/#REF!,"")</f>
        <v/>
      </c>
      <c r="Z131" s="2">
        <v>10</v>
      </c>
      <c r="AA131" s="2">
        <v>80</v>
      </c>
      <c r="AL131" s="2">
        <v>5</v>
      </c>
      <c r="AM131" s="2">
        <v>230</v>
      </c>
      <c r="AS131" s="2">
        <v>35</v>
      </c>
    </row>
    <row r="132" spans="3:45" x14ac:dyDescent="0.2">
      <c r="C132" s="2">
        <v>0</v>
      </c>
      <c r="D132" s="2">
        <v>0</v>
      </c>
      <c r="E132" s="2">
        <v>0</v>
      </c>
      <c r="F132" s="2">
        <v>1</v>
      </c>
      <c r="G132" s="2"/>
      <c r="H132" s="3"/>
      <c r="I132" s="3"/>
      <c r="J132" s="3"/>
      <c r="N132" s="3"/>
      <c r="O132" s="3"/>
      <c r="P132" s="5"/>
      <c r="T132" s="2">
        <v>1</v>
      </c>
      <c r="U132" s="3"/>
      <c r="V132" s="5" t="str">
        <f>IFERROR(T133/#REF!,"")</f>
        <v/>
      </c>
      <c r="Z132" s="2">
        <v>12</v>
      </c>
      <c r="AA132" s="2">
        <v>320</v>
      </c>
      <c r="AL132" s="2">
        <v>24</v>
      </c>
      <c r="AM132" s="2">
        <v>365</v>
      </c>
      <c r="AS132" s="2">
        <v>42</v>
      </c>
    </row>
    <row r="133" spans="3:45" x14ac:dyDescent="0.2">
      <c r="C133" s="2">
        <v>0</v>
      </c>
      <c r="D133" s="2">
        <v>0</v>
      </c>
      <c r="E133" s="2">
        <v>0</v>
      </c>
      <c r="F133" s="2">
        <v>1</v>
      </c>
      <c r="G133" s="2"/>
      <c r="H133" s="3"/>
      <c r="I133" s="3"/>
      <c r="J133" s="3"/>
      <c r="N133" s="3"/>
      <c r="O133" s="3"/>
      <c r="P133" s="5"/>
      <c r="T133" s="2">
        <v>1</v>
      </c>
      <c r="U133" s="3"/>
      <c r="V133" s="5" t="str">
        <f>IFERROR(T134/#REF!,"")</f>
        <v/>
      </c>
      <c r="Z133" s="2">
        <v>24</v>
      </c>
      <c r="AA133" s="2">
        <v>240</v>
      </c>
      <c r="AL133" s="2">
        <v>24</v>
      </c>
      <c r="AM133" s="2">
        <v>365</v>
      </c>
      <c r="AS133" s="2">
        <v>45</v>
      </c>
    </row>
    <row r="134" spans="3:45" x14ac:dyDescent="0.2">
      <c r="C134" s="2">
        <v>0</v>
      </c>
      <c r="D134" s="2">
        <v>0</v>
      </c>
      <c r="E134" s="2">
        <v>0</v>
      </c>
      <c r="F134" s="2">
        <v>1</v>
      </c>
      <c r="G134" s="2"/>
      <c r="H134" s="3"/>
      <c r="I134" s="3"/>
      <c r="J134" s="3"/>
      <c r="N134" s="3"/>
      <c r="O134" s="3"/>
      <c r="P134" s="5"/>
      <c r="T134" s="2">
        <v>2</v>
      </c>
      <c r="U134" s="3"/>
      <c r="V134" s="5" t="str">
        <f>IFERROR(T135/#REF!,"")</f>
        <v/>
      </c>
      <c r="Z134" s="2">
        <v>24</v>
      </c>
      <c r="AA134" s="2">
        <v>229</v>
      </c>
      <c r="AL134" s="2">
        <v>24</v>
      </c>
      <c r="AM134" s="2">
        <v>365</v>
      </c>
      <c r="AS134" s="2">
        <v>12</v>
      </c>
    </row>
    <row r="135" spans="3:45" x14ac:dyDescent="0.2">
      <c r="C135" s="2">
        <v>0</v>
      </c>
      <c r="D135" s="2">
        <v>1</v>
      </c>
      <c r="E135" s="2">
        <v>0</v>
      </c>
      <c r="F135" s="2">
        <v>0</v>
      </c>
      <c r="G135" s="2"/>
      <c r="H135" s="3"/>
      <c r="I135" s="3"/>
      <c r="J135" s="3"/>
      <c r="N135" s="2"/>
      <c r="O135" s="3"/>
      <c r="P135" s="5"/>
      <c r="T135" s="2">
        <v>2</v>
      </c>
      <c r="U135" s="3"/>
      <c r="V135" s="5" t="str">
        <f>IFERROR(T136/#REF!,"")</f>
        <v/>
      </c>
      <c r="Z135" s="2">
        <v>10</v>
      </c>
      <c r="AA135" s="2">
        <v>85</v>
      </c>
      <c r="AL135" s="2">
        <v>24</v>
      </c>
      <c r="AM135" s="2">
        <v>365</v>
      </c>
      <c r="AS135" s="2">
        <v>14</v>
      </c>
    </row>
    <row r="136" spans="3:45" x14ac:dyDescent="0.2">
      <c r="C136" s="2">
        <v>0</v>
      </c>
      <c r="D136" s="2">
        <v>0</v>
      </c>
      <c r="E136" s="2">
        <v>0</v>
      </c>
      <c r="F136" s="2">
        <v>1</v>
      </c>
      <c r="G136" s="2"/>
      <c r="H136" s="3"/>
      <c r="I136" s="3"/>
      <c r="J136" s="3"/>
      <c r="N136" s="3"/>
      <c r="O136" s="3"/>
      <c r="P136" s="5"/>
      <c r="T136" s="2">
        <v>2</v>
      </c>
      <c r="U136" s="3"/>
      <c r="V136" s="5" t="str">
        <f>IFERROR(T137/#REF!,"")</f>
        <v/>
      </c>
      <c r="Z136" s="2">
        <v>24</v>
      </c>
      <c r="AA136" s="2">
        <v>90</v>
      </c>
      <c r="AL136" s="2">
        <v>24</v>
      </c>
      <c r="AM136" s="2">
        <v>365</v>
      </c>
      <c r="AS136" s="2">
        <v>15</v>
      </c>
    </row>
    <row r="137" spans="3:45" x14ac:dyDescent="0.2">
      <c r="C137" s="2">
        <v>0</v>
      </c>
      <c r="D137" s="2">
        <v>0</v>
      </c>
      <c r="E137" s="2">
        <v>0</v>
      </c>
      <c r="F137" s="2">
        <v>1</v>
      </c>
      <c r="G137" s="2"/>
      <c r="H137" s="3"/>
      <c r="I137" s="3"/>
      <c r="J137" s="3"/>
      <c r="N137" s="3"/>
      <c r="O137" s="3"/>
      <c r="P137" s="5"/>
      <c r="T137" s="2">
        <v>1</v>
      </c>
      <c r="U137" s="3"/>
      <c r="V137" s="5" t="str">
        <f>IFERROR(T138/#REF!,"")</f>
        <v/>
      </c>
      <c r="Z137" s="2">
        <v>5</v>
      </c>
      <c r="AA137" s="2">
        <v>180</v>
      </c>
      <c r="AL137" s="2">
        <v>24</v>
      </c>
      <c r="AM137" s="2">
        <v>365</v>
      </c>
      <c r="AS137" s="2">
        <v>30</v>
      </c>
    </row>
    <row r="138" spans="3:45" x14ac:dyDescent="0.2">
      <c r="C138" s="2">
        <v>0</v>
      </c>
      <c r="D138" s="2">
        <v>0</v>
      </c>
      <c r="E138" s="2">
        <v>0</v>
      </c>
      <c r="F138" s="2">
        <v>1</v>
      </c>
      <c r="G138" s="2"/>
      <c r="H138" s="3"/>
      <c r="I138" s="3"/>
      <c r="J138" s="3"/>
      <c r="N138" s="3"/>
      <c r="O138" s="3"/>
      <c r="P138" s="5"/>
      <c r="T138" s="2">
        <v>1</v>
      </c>
      <c r="U138" s="3"/>
      <c r="V138" s="5" t="str">
        <f>IFERROR(T139/#REF!,"")</f>
        <v/>
      </c>
      <c r="Z138" s="2">
        <v>6</v>
      </c>
      <c r="AA138" s="2">
        <v>150</v>
      </c>
      <c r="AL138" s="2">
        <v>24</v>
      </c>
      <c r="AM138" s="2">
        <v>365</v>
      </c>
      <c r="AS138" s="2">
        <v>2500</v>
      </c>
    </row>
    <row r="139" spans="3:45" x14ac:dyDescent="0.2">
      <c r="C139" s="2">
        <v>1</v>
      </c>
      <c r="D139" s="2">
        <v>0</v>
      </c>
      <c r="E139" s="2">
        <v>0</v>
      </c>
      <c r="F139" s="2">
        <v>0</v>
      </c>
      <c r="G139" s="2"/>
      <c r="H139" s="2"/>
      <c r="I139" s="2"/>
      <c r="J139" s="2"/>
      <c r="N139" s="3"/>
      <c r="O139" s="2"/>
      <c r="P139" s="5"/>
      <c r="T139" s="2">
        <v>1</v>
      </c>
      <c r="U139" s="2"/>
      <c r="V139" s="5" t="str">
        <f>IFERROR(T140/#REF!,"")</f>
        <v/>
      </c>
      <c r="Z139" s="2">
        <v>20</v>
      </c>
      <c r="AA139" s="2">
        <v>330</v>
      </c>
      <c r="AL139" s="2">
        <v>24</v>
      </c>
      <c r="AM139" s="2">
        <v>365</v>
      </c>
      <c r="AS139" s="2">
        <v>9</v>
      </c>
    </row>
    <row r="140" spans="3:45" x14ac:dyDescent="0.2">
      <c r="C140" s="2">
        <v>1</v>
      </c>
      <c r="D140" s="2">
        <v>0</v>
      </c>
      <c r="E140" s="2">
        <v>0</v>
      </c>
      <c r="F140" s="2">
        <v>0</v>
      </c>
      <c r="G140" s="2"/>
      <c r="H140" s="2"/>
      <c r="I140" s="2"/>
      <c r="J140" s="2"/>
      <c r="N140" s="3"/>
      <c r="O140" s="2"/>
      <c r="P140" s="5"/>
      <c r="T140" s="2">
        <v>1</v>
      </c>
      <c r="U140" s="2"/>
      <c r="V140" s="5" t="str">
        <f>IFERROR(T141/#REF!,"")</f>
        <v/>
      </c>
      <c r="Z140" s="2">
        <v>14</v>
      </c>
      <c r="AA140" s="2">
        <v>300</v>
      </c>
      <c r="AL140" s="2">
        <v>24</v>
      </c>
      <c r="AM140" s="2">
        <v>365</v>
      </c>
      <c r="AS140" s="2">
        <v>12</v>
      </c>
    </row>
    <row r="141" spans="3:45" x14ac:dyDescent="0.2">
      <c r="C141" s="2">
        <v>0</v>
      </c>
      <c r="D141" s="2">
        <v>0</v>
      </c>
      <c r="E141" s="2">
        <v>0</v>
      </c>
      <c r="F141" s="2">
        <v>1</v>
      </c>
      <c r="G141" s="2"/>
      <c r="H141" s="3"/>
      <c r="I141" s="3"/>
      <c r="J141" s="3"/>
      <c r="N141" s="3"/>
      <c r="O141" s="3"/>
      <c r="P141" s="5"/>
      <c r="T141" s="2">
        <v>1</v>
      </c>
      <c r="U141" s="3"/>
      <c r="V141" s="5" t="str">
        <f>IFERROR(T142/#REF!,"")</f>
        <v/>
      </c>
      <c r="Z141" s="2">
        <v>8</v>
      </c>
      <c r="AA141" s="2">
        <v>260</v>
      </c>
      <c r="AL141" s="2">
        <v>24</v>
      </c>
      <c r="AM141" s="2">
        <v>365</v>
      </c>
      <c r="AS141" s="2">
        <v>85</v>
      </c>
    </row>
    <row r="142" spans="3:45" x14ac:dyDescent="0.2">
      <c r="C142" s="2">
        <v>0</v>
      </c>
      <c r="D142" s="2">
        <v>0</v>
      </c>
      <c r="E142" s="2">
        <v>0</v>
      </c>
      <c r="F142" s="2">
        <v>1</v>
      </c>
      <c r="G142" s="2"/>
      <c r="H142" s="3"/>
      <c r="I142" s="3"/>
      <c r="J142" s="3"/>
      <c r="N142" s="3"/>
      <c r="O142" s="3"/>
      <c r="P142" s="5"/>
      <c r="T142" s="2">
        <v>16</v>
      </c>
      <c r="U142" s="3"/>
      <c r="V142" s="5" t="str">
        <f>IFERROR(T143/#REF!,"")</f>
        <v/>
      </c>
      <c r="Z142" s="2">
        <v>8</v>
      </c>
      <c r="AA142" s="2">
        <v>260</v>
      </c>
      <c r="AL142" s="2">
        <v>8</v>
      </c>
      <c r="AM142" s="2">
        <v>100</v>
      </c>
      <c r="AS142" s="2">
        <v>95</v>
      </c>
    </row>
    <row r="143" spans="3:45" x14ac:dyDescent="0.2">
      <c r="C143" s="2">
        <v>0</v>
      </c>
      <c r="D143" s="2">
        <v>0</v>
      </c>
      <c r="E143" s="2">
        <v>1</v>
      </c>
      <c r="F143" s="2">
        <v>0</v>
      </c>
      <c r="G143" s="2"/>
      <c r="H143" s="3"/>
      <c r="I143" s="3"/>
      <c r="J143" s="3"/>
      <c r="N143" s="3"/>
      <c r="O143" s="3"/>
      <c r="P143" s="5"/>
      <c r="T143" s="2">
        <v>1</v>
      </c>
      <c r="U143" s="3"/>
      <c r="V143" s="5" t="str">
        <f>IFERROR(T144/#REF!,"")</f>
        <v/>
      </c>
      <c r="Z143" s="2">
        <v>8</v>
      </c>
      <c r="AA143" s="2">
        <v>150</v>
      </c>
      <c r="AL143" s="2">
        <v>24</v>
      </c>
      <c r="AM143" s="2">
        <v>365</v>
      </c>
      <c r="AS143" s="2">
        <v>90</v>
      </c>
    </row>
    <row r="144" spans="3:45" x14ac:dyDescent="0.2">
      <c r="C144" s="2">
        <v>0</v>
      </c>
      <c r="D144" s="2">
        <v>0</v>
      </c>
      <c r="E144" s="2">
        <v>0</v>
      </c>
      <c r="F144" s="2">
        <v>1</v>
      </c>
      <c r="G144" s="2"/>
      <c r="H144" s="3"/>
      <c r="I144" s="3"/>
      <c r="J144" s="3"/>
      <c r="N144" s="3"/>
      <c r="O144" s="3"/>
      <c r="P144" s="5"/>
      <c r="T144" s="2">
        <v>1</v>
      </c>
      <c r="U144" s="3"/>
      <c r="V144" s="5" t="str">
        <f>IFERROR(T145/#REF!,"")</f>
        <v/>
      </c>
      <c r="Z144" s="2">
        <v>8</v>
      </c>
      <c r="AA144" s="2">
        <v>160</v>
      </c>
      <c r="AL144" s="2">
        <v>24</v>
      </c>
      <c r="AM144" s="2">
        <v>365</v>
      </c>
      <c r="AS144" s="2">
        <v>180</v>
      </c>
    </row>
    <row r="145" spans="3:45" x14ac:dyDescent="0.2">
      <c r="C145" s="2">
        <v>0</v>
      </c>
      <c r="D145" s="2">
        <v>0</v>
      </c>
      <c r="E145" s="2">
        <v>0</v>
      </c>
      <c r="F145" s="2">
        <v>1</v>
      </c>
      <c r="G145" s="2"/>
      <c r="H145" s="3"/>
      <c r="I145" s="3"/>
      <c r="J145" s="3"/>
      <c r="N145" s="3"/>
      <c r="O145" s="3"/>
      <c r="P145" s="5"/>
      <c r="T145" s="2">
        <v>1</v>
      </c>
      <c r="U145" s="3"/>
      <c r="V145" s="5" t="str">
        <f>IFERROR(T146/#REF!,"")</f>
        <v/>
      </c>
      <c r="Z145" s="2">
        <v>10</v>
      </c>
      <c r="AA145" s="2">
        <v>280</v>
      </c>
      <c r="AL145" s="2">
        <v>24</v>
      </c>
      <c r="AM145" s="2">
        <v>365</v>
      </c>
      <c r="AS145" s="2">
        <v>80</v>
      </c>
    </row>
    <row r="146" spans="3:45" x14ac:dyDescent="0.2">
      <c r="C146" s="2">
        <v>1</v>
      </c>
      <c r="D146" s="2">
        <v>0</v>
      </c>
      <c r="E146" s="2">
        <v>0</v>
      </c>
      <c r="F146" s="2">
        <v>0</v>
      </c>
      <c r="G146" s="2"/>
      <c r="H146" s="2"/>
      <c r="I146" s="2"/>
      <c r="J146" s="2"/>
      <c r="N146" s="3"/>
      <c r="O146" s="2"/>
      <c r="P146" s="5"/>
      <c r="T146" s="2">
        <v>3</v>
      </c>
      <c r="U146" s="2"/>
      <c r="V146" s="5" t="str">
        <f>IFERROR(T147/#REF!,"")</f>
        <v/>
      </c>
      <c r="Z146" s="2">
        <v>12</v>
      </c>
      <c r="AA146" s="2">
        <v>280</v>
      </c>
      <c r="AL146" s="2">
        <v>24</v>
      </c>
      <c r="AM146" s="2">
        <v>365</v>
      </c>
      <c r="AS146" s="2">
        <v>1800</v>
      </c>
    </row>
    <row r="147" spans="3:45" x14ac:dyDescent="0.2">
      <c r="C147" s="2">
        <v>0</v>
      </c>
      <c r="D147" s="2">
        <v>0</v>
      </c>
      <c r="E147" s="2">
        <v>0</v>
      </c>
      <c r="F147" s="2">
        <v>1</v>
      </c>
      <c r="G147" s="2"/>
      <c r="H147" s="3"/>
      <c r="I147" s="3"/>
      <c r="J147" s="3"/>
      <c r="N147" s="3"/>
      <c r="O147" s="3"/>
      <c r="P147" s="5"/>
      <c r="T147" s="2">
        <v>2</v>
      </c>
      <c r="U147" s="3"/>
      <c r="V147" s="5" t="str">
        <f>IFERROR(T148/#REF!,"")</f>
        <v/>
      </c>
      <c r="Z147" s="2">
        <v>8</v>
      </c>
      <c r="AA147" s="2">
        <v>120</v>
      </c>
      <c r="AL147" s="2">
        <v>24</v>
      </c>
      <c r="AM147" s="2">
        <v>365</v>
      </c>
      <c r="AS147" s="2">
        <v>235</v>
      </c>
    </row>
    <row r="148" spans="3:45" x14ac:dyDescent="0.2">
      <c r="C148" s="2">
        <v>0</v>
      </c>
      <c r="D148" s="2">
        <v>1</v>
      </c>
      <c r="E148" s="2">
        <v>0</v>
      </c>
      <c r="F148" s="2">
        <v>0</v>
      </c>
      <c r="G148" s="2"/>
      <c r="H148" s="3"/>
      <c r="I148" s="3"/>
      <c r="J148" s="3"/>
      <c r="N148" s="2"/>
      <c r="O148" s="3"/>
      <c r="P148" s="5"/>
      <c r="T148" s="2">
        <v>1</v>
      </c>
      <c r="U148" s="3"/>
      <c r="V148" s="5" t="str">
        <f>IFERROR(T149/#REF!,"")</f>
        <v/>
      </c>
      <c r="Z148" s="2">
        <v>8</v>
      </c>
      <c r="AA148" s="2">
        <v>240</v>
      </c>
      <c r="AL148" s="2">
        <v>24</v>
      </c>
      <c r="AM148" s="2">
        <v>365</v>
      </c>
      <c r="AS148" s="2">
        <v>26</v>
      </c>
    </row>
    <row r="149" spans="3:45" x14ac:dyDescent="0.2">
      <c r="C149" s="2">
        <v>0</v>
      </c>
      <c r="D149" s="2">
        <v>0</v>
      </c>
      <c r="E149" s="2">
        <v>0</v>
      </c>
      <c r="F149" s="2">
        <v>1</v>
      </c>
      <c r="G149" s="2"/>
      <c r="H149" s="3"/>
      <c r="I149" s="3"/>
      <c r="J149" s="3"/>
      <c r="N149" s="3"/>
      <c r="O149" s="3"/>
      <c r="P149" s="5"/>
      <c r="T149" s="2">
        <v>1</v>
      </c>
      <c r="U149" s="3"/>
      <c r="V149" s="5" t="str">
        <f>IFERROR(T150/#REF!,"")</f>
        <v/>
      </c>
      <c r="Z149" s="2">
        <v>8</v>
      </c>
      <c r="AA149" s="2">
        <v>280</v>
      </c>
      <c r="AL149" s="2">
        <v>24</v>
      </c>
      <c r="AM149" s="2">
        <v>365</v>
      </c>
      <c r="AS149" s="2">
        <v>550</v>
      </c>
    </row>
    <row r="150" spans="3:45" x14ac:dyDescent="0.2">
      <c r="C150" s="2">
        <v>0</v>
      </c>
      <c r="D150" s="2">
        <v>0</v>
      </c>
      <c r="E150" s="2">
        <v>0</v>
      </c>
      <c r="F150" s="2">
        <v>1</v>
      </c>
      <c r="G150" s="2"/>
      <c r="H150" s="3"/>
      <c r="I150" s="3"/>
      <c r="J150" s="3"/>
      <c r="N150" s="3"/>
      <c r="O150" s="3"/>
      <c r="P150" s="5"/>
      <c r="T150" s="2">
        <v>1</v>
      </c>
      <c r="U150" s="3"/>
      <c r="V150" s="5" t="str">
        <f>IFERROR(T151/#REF!,"")</f>
        <v/>
      </c>
      <c r="Z150" s="2">
        <v>9</v>
      </c>
      <c r="AA150" s="2">
        <v>240</v>
      </c>
      <c r="AL150" s="2">
        <v>24</v>
      </c>
      <c r="AM150" s="2">
        <v>365</v>
      </c>
      <c r="AS150" s="2">
        <v>230</v>
      </c>
    </row>
    <row r="151" spans="3:45" x14ac:dyDescent="0.2">
      <c r="C151" s="2">
        <v>0</v>
      </c>
      <c r="D151" s="2">
        <v>0</v>
      </c>
      <c r="E151" s="2">
        <v>0</v>
      </c>
      <c r="F151" s="2">
        <v>1</v>
      </c>
      <c r="G151" s="2"/>
      <c r="H151" s="3"/>
      <c r="I151" s="3"/>
      <c r="J151" s="3"/>
      <c r="N151" s="3"/>
      <c r="O151" s="3"/>
      <c r="P151" s="5"/>
      <c r="T151" s="2">
        <v>1</v>
      </c>
      <c r="U151" s="3"/>
      <c r="V151" s="5" t="str">
        <f>IFERROR(T152/#REF!,"")</f>
        <v/>
      </c>
      <c r="Z151" s="2">
        <v>8</v>
      </c>
      <c r="AA151" s="2">
        <v>240</v>
      </c>
      <c r="AL151" s="2">
        <v>24</v>
      </c>
      <c r="AM151" s="2">
        <v>365</v>
      </c>
      <c r="AS151" s="2">
        <v>35</v>
      </c>
    </row>
    <row r="152" spans="3:45" x14ac:dyDescent="0.2">
      <c r="C152" s="2">
        <v>0</v>
      </c>
      <c r="D152" s="2">
        <v>0</v>
      </c>
      <c r="E152" s="2">
        <v>0</v>
      </c>
      <c r="F152" s="2">
        <v>1</v>
      </c>
      <c r="G152" s="2"/>
      <c r="H152" s="3"/>
      <c r="I152" s="3"/>
      <c r="J152" s="3"/>
      <c r="N152" s="3"/>
      <c r="O152" s="3"/>
      <c r="P152" s="5"/>
      <c r="T152" s="2">
        <v>1</v>
      </c>
      <c r="U152" s="3"/>
      <c r="V152" s="5" t="str">
        <f>IFERROR(T153/#REF!,"")</f>
        <v/>
      </c>
      <c r="Z152" s="2">
        <v>6</v>
      </c>
      <c r="AA152" s="2">
        <v>80</v>
      </c>
      <c r="AL152" s="2">
        <v>1</v>
      </c>
      <c r="AM152" s="2">
        <v>365</v>
      </c>
      <c r="AS152" s="2">
        <v>180</v>
      </c>
    </row>
    <row r="153" spans="3:45" x14ac:dyDescent="0.2">
      <c r="C153" s="2">
        <v>0</v>
      </c>
      <c r="D153" s="2">
        <v>0</v>
      </c>
      <c r="E153" s="2">
        <v>0</v>
      </c>
      <c r="F153" s="2">
        <v>1</v>
      </c>
      <c r="G153" s="2"/>
      <c r="H153" s="3"/>
      <c r="I153" s="3"/>
      <c r="J153" s="3"/>
      <c r="N153" s="3"/>
      <c r="O153" s="3"/>
      <c r="P153" s="5"/>
      <c r="T153" s="2">
        <v>2</v>
      </c>
      <c r="U153" s="3"/>
      <c r="V153" s="5" t="str">
        <f>IFERROR(T154/#REF!,"")</f>
        <v/>
      </c>
      <c r="Z153" s="2">
        <v>8</v>
      </c>
      <c r="AA153" s="2">
        <v>260</v>
      </c>
      <c r="AL153" s="2">
        <v>24</v>
      </c>
      <c r="AM153" s="2">
        <v>365</v>
      </c>
      <c r="AS153" s="2">
        <v>14</v>
      </c>
    </row>
    <row r="154" spans="3:45" x14ac:dyDescent="0.2">
      <c r="C154" s="2">
        <v>1</v>
      </c>
      <c r="D154" s="2">
        <v>0</v>
      </c>
      <c r="E154" s="2">
        <v>0</v>
      </c>
      <c r="F154" s="2">
        <v>0</v>
      </c>
      <c r="G154" s="2"/>
      <c r="H154" s="2"/>
      <c r="I154" s="2"/>
      <c r="J154" s="2"/>
      <c r="N154" s="3"/>
      <c r="O154" s="2"/>
      <c r="P154" s="5"/>
      <c r="T154" s="2">
        <v>2</v>
      </c>
      <c r="U154" s="2"/>
      <c r="V154" s="5" t="str">
        <f>IFERROR(T155/#REF!,"")</f>
        <v/>
      </c>
      <c r="Z154" s="2">
        <v>8</v>
      </c>
      <c r="AA154" s="2">
        <v>100</v>
      </c>
      <c r="AL154" s="2">
        <v>24</v>
      </c>
      <c r="AM154" s="2">
        <v>365</v>
      </c>
      <c r="AS154" s="2">
        <v>100</v>
      </c>
    </row>
    <row r="155" spans="3:45" x14ac:dyDescent="0.2">
      <c r="C155" s="2">
        <v>1</v>
      </c>
      <c r="D155" s="2">
        <v>0</v>
      </c>
      <c r="E155" s="2">
        <v>0</v>
      </c>
      <c r="F155" s="2">
        <v>0</v>
      </c>
      <c r="G155" s="2"/>
      <c r="H155" s="2"/>
      <c r="I155" s="2"/>
      <c r="J155" s="2"/>
      <c r="N155" s="3"/>
      <c r="O155" s="2"/>
      <c r="P155" s="5"/>
      <c r="T155" s="2">
        <v>2</v>
      </c>
      <c r="U155" s="2"/>
      <c r="V155" s="5" t="str">
        <f>IFERROR(T156/#REF!,"")</f>
        <v/>
      </c>
      <c r="Z155" s="2">
        <v>8</v>
      </c>
      <c r="AA155" s="2">
        <v>240</v>
      </c>
      <c r="AL155" s="2">
        <v>24</v>
      </c>
      <c r="AM155" s="2">
        <v>365</v>
      </c>
      <c r="AS155" s="2">
        <v>6</v>
      </c>
    </row>
    <row r="156" spans="3:45" x14ac:dyDescent="0.2">
      <c r="C156" s="2">
        <v>0</v>
      </c>
      <c r="D156" s="2">
        <v>0</v>
      </c>
      <c r="E156" s="2">
        <v>0</v>
      </c>
      <c r="F156" s="2">
        <v>1</v>
      </c>
      <c r="G156" s="2"/>
      <c r="H156" s="3"/>
      <c r="I156" s="3"/>
      <c r="J156" s="3"/>
      <c r="N156" s="3"/>
      <c r="O156" s="3"/>
      <c r="P156" s="5"/>
      <c r="T156" s="2">
        <v>1</v>
      </c>
      <c r="U156" s="3"/>
      <c r="V156" s="5" t="str">
        <f>IFERROR(T157/#REF!,"")</f>
        <v/>
      </c>
      <c r="Z156" s="2">
        <v>8</v>
      </c>
      <c r="AA156" s="2">
        <v>240</v>
      </c>
      <c r="AL156" s="2">
        <v>6</v>
      </c>
      <c r="AM156" s="2">
        <v>280</v>
      </c>
      <c r="AS156" s="2">
        <v>74</v>
      </c>
    </row>
    <row r="157" spans="3:45" x14ac:dyDescent="0.2">
      <c r="C157" s="2">
        <v>1</v>
      </c>
      <c r="D157" s="2">
        <v>0</v>
      </c>
      <c r="E157" s="2">
        <v>0</v>
      </c>
      <c r="F157" s="2">
        <v>0</v>
      </c>
      <c r="G157" s="2"/>
      <c r="H157" s="2"/>
      <c r="I157" s="2"/>
      <c r="J157" s="2"/>
      <c r="N157" s="3"/>
      <c r="O157" s="2"/>
      <c r="P157" s="5"/>
      <c r="T157" s="2">
        <v>1</v>
      </c>
      <c r="U157" s="2"/>
      <c r="V157" s="5" t="str">
        <f>IFERROR(T158/#REF!,"")</f>
        <v/>
      </c>
      <c r="Z157" s="2">
        <v>8</v>
      </c>
      <c r="AA157" s="2">
        <v>240</v>
      </c>
      <c r="AL157" s="2">
        <v>24</v>
      </c>
      <c r="AM157" s="2">
        <v>240</v>
      </c>
      <c r="AS157" s="2">
        <v>125</v>
      </c>
    </row>
    <row r="158" spans="3:45" x14ac:dyDescent="0.2">
      <c r="C158" s="2">
        <v>0</v>
      </c>
      <c r="D158" s="2">
        <v>0</v>
      </c>
      <c r="E158" s="2">
        <v>0</v>
      </c>
      <c r="F158" s="2">
        <v>1</v>
      </c>
      <c r="G158" s="2"/>
      <c r="H158" s="3"/>
      <c r="I158" s="3"/>
      <c r="J158" s="3"/>
      <c r="N158" s="3"/>
      <c r="O158" s="3"/>
      <c r="P158" s="5"/>
      <c r="T158" s="2">
        <v>1</v>
      </c>
      <c r="U158" s="3"/>
      <c r="V158" s="5" t="str">
        <f>IFERROR(T159/#REF!,"")</f>
        <v/>
      </c>
      <c r="Z158" s="2">
        <v>10</v>
      </c>
      <c r="AA158" s="2">
        <v>150</v>
      </c>
      <c r="AL158" s="2">
        <v>24</v>
      </c>
      <c r="AM158" s="2">
        <v>365</v>
      </c>
      <c r="AS158" s="2">
        <v>154</v>
      </c>
    </row>
    <row r="159" spans="3:45" x14ac:dyDescent="0.2">
      <c r="C159" s="2">
        <v>0</v>
      </c>
      <c r="D159" s="2">
        <v>0</v>
      </c>
      <c r="E159" s="2">
        <v>0</v>
      </c>
      <c r="F159" s="2">
        <v>1</v>
      </c>
      <c r="G159" s="2"/>
      <c r="H159" s="3"/>
      <c r="I159" s="3"/>
      <c r="J159" s="3"/>
      <c r="N159" s="3"/>
      <c r="O159" s="3"/>
      <c r="P159" s="5"/>
      <c r="T159" s="2">
        <v>2</v>
      </c>
      <c r="U159" s="3"/>
      <c r="V159" s="5" t="str">
        <f>IFERROR(T160/#REF!,"")</f>
        <v/>
      </c>
      <c r="Z159" s="2">
        <v>8</v>
      </c>
      <c r="AA159" s="2">
        <v>4</v>
      </c>
      <c r="AL159" s="2">
        <v>24</v>
      </c>
      <c r="AM159" s="2">
        <v>365</v>
      </c>
      <c r="AS159" s="2">
        <v>78</v>
      </c>
    </row>
    <row r="160" spans="3:45" x14ac:dyDescent="0.2">
      <c r="C160" s="2">
        <v>0</v>
      </c>
      <c r="D160" s="2">
        <v>0</v>
      </c>
      <c r="E160" s="2">
        <v>0</v>
      </c>
      <c r="F160" s="2">
        <v>1</v>
      </c>
      <c r="G160" s="2"/>
      <c r="H160" s="3"/>
      <c r="I160" s="3"/>
      <c r="J160" s="3"/>
      <c r="N160" s="3"/>
      <c r="O160" s="3"/>
      <c r="P160" s="5"/>
      <c r="T160" s="3"/>
      <c r="U160" s="3"/>
      <c r="V160" s="5"/>
      <c r="Z160" s="2">
        <v>8</v>
      </c>
      <c r="AA160" s="2">
        <v>240</v>
      </c>
      <c r="AS160" s="2">
        <v>45</v>
      </c>
    </row>
    <row r="161" spans="3:45" x14ac:dyDescent="0.2">
      <c r="C161" s="2">
        <v>1</v>
      </c>
      <c r="D161" s="2">
        <v>0</v>
      </c>
      <c r="E161" s="2">
        <v>0</v>
      </c>
      <c r="F161" s="2">
        <v>0</v>
      </c>
      <c r="G161" s="2"/>
      <c r="H161" s="2"/>
      <c r="I161" s="2"/>
      <c r="J161" s="2"/>
      <c r="N161" s="3"/>
      <c r="O161" s="2"/>
      <c r="P161" s="5"/>
      <c r="T161" s="3"/>
      <c r="U161" s="2"/>
      <c r="V161" s="5"/>
      <c r="Z161" s="2">
        <v>12</v>
      </c>
      <c r="AA161" s="2">
        <v>70</v>
      </c>
      <c r="AS161" s="2">
        <v>35</v>
      </c>
    </row>
    <row r="162" spans="3:45" x14ac:dyDescent="0.2">
      <c r="C162" s="2">
        <v>1</v>
      </c>
      <c r="D162" s="2">
        <v>0</v>
      </c>
      <c r="E162" s="2">
        <v>0</v>
      </c>
      <c r="F162" s="2">
        <v>0</v>
      </c>
      <c r="G162" s="2"/>
      <c r="H162" s="2"/>
      <c r="I162" s="2"/>
      <c r="J162" s="2"/>
      <c r="N162" s="3"/>
      <c r="O162" s="2"/>
      <c r="P162" s="5"/>
      <c r="T162" s="3"/>
      <c r="U162" s="2"/>
      <c r="V162" s="5"/>
      <c r="Z162" s="2">
        <v>8</v>
      </c>
      <c r="AA162" s="2">
        <v>160</v>
      </c>
      <c r="AS162" s="2">
        <v>55</v>
      </c>
    </row>
    <row r="163" spans="3:45" x14ac:dyDescent="0.2">
      <c r="C163" s="2">
        <v>0</v>
      </c>
      <c r="D163" s="2">
        <v>0</v>
      </c>
      <c r="E163" s="2">
        <v>0</v>
      </c>
      <c r="F163" s="2">
        <v>1</v>
      </c>
      <c r="G163" s="2"/>
      <c r="H163" s="3"/>
      <c r="I163" s="3"/>
      <c r="J163" s="3"/>
      <c r="N163" s="3"/>
      <c r="O163" s="3"/>
      <c r="P163" s="5"/>
      <c r="T163" s="3"/>
      <c r="U163" s="3"/>
      <c r="V163" s="5"/>
      <c r="Z163" s="2">
        <v>6</v>
      </c>
      <c r="AA163" s="2">
        <v>90</v>
      </c>
      <c r="AS163" s="2">
        <v>70</v>
      </c>
    </row>
    <row r="164" spans="3:45" x14ac:dyDescent="0.2">
      <c r="C164" s="2">
        <v>1</v>
      </c>
      <c r="D164" s="2">
        <v>1</v>
      </c>
      <c r="E164" s="2">
        <v>0</v>
      </c>
      <c r="F164" s="2">
        <v>0</v>
      </c>
      <c r="G164" s="2"/>
      <c r="H164" s="2"/>
      <c r="I164" s="2"/>
      <c r="J164" s="2"/>
      <c r="N164" s="2"/>
      <c r="O164" s="2"/>
      <c r="P164" s="5"/>
      <c r="T164" s="3"/>
      <c r="U164" s="2"/>
      <c r="V164" s="5"/>
      <c r="Z164" s="2">
        <v>24</v>
      </c>
      <c r="AA164" s="2">
        <v>300</v>
      </c>
      <c r="AS164" s="2">
        <v>265</v>
      </c>
    </row>
    <row r="165" spans="3:45" x14ac:dyDescent="0.2">
      <c r="C165" s="2">
        <v>0</v>
      </c>
      <c r="D165" s="2">
        <v>0</v>
      </c>
      <c r="E165" s="2">
        <v>0</v>
      </c>
      <c r="F165" s="2">
        <v>1</v>
      </c>
      <c r="G165" s="2"/>
      <c r="H165" s="3"/>
      <c r="I165" s="3"/>
      <c r="J165" s="3"/>
      <c r="N165" s="3"/>
      <c r="O165" s="3"/>
      <c r="P165" s="5"/>
      <c r="T165" s="3"/>
      <c r="U165" s="3"/>
      <c r="V165" s="5"/>
      <c r="Z165" s="2">
        <v>24</v>
      </c>
      <c r="AA165" s="2">
        <v>180</v>
      </c>
      <c r="AS165" s="2">
        <v>123</v>
      </c>
    </row>
    <row r="166" spans="3:45" x14ac:dyDescent="0.2">
      <c r="C166" s="2">
        <v>0</v>
      </c>
      <c r="D166" s="2">
        <v>0</v>
      </c>
      <c r="E166" s="2">
        <v>0</v>
      </c>
      <c r="F166" s="2">
        <v>1</v>
      </c>
      <c r="G166" s="2"/>
      <c r="H166" s="3"/>
      <c r="I166" s="3"/>
      <c r="J166" s="3"/>
      <c r="N166" s="3"/>
      <c r="O166" s="3"/>
      <c r="P166" s="5"/>
      <c r="T166" s="3"/>
      <c r="U166" s="3"/>
      <c r="V166" s="5"/>
      <c r="Z166" s="2">
        <v>24</v>
      </c>
      <c r="AA166" s="2">
        <v>365</v>
      </c>
      <c r="AS166" s="2">
        <v>67</v>
      </c>
    </row>
    <row r="167" spans="3:45" x14ac:dyDescent="0.2">
      <c r="C167" s="2">
        <v>1</v>
      </c>
      <c r="D167" s="2">
        <v>0</v>
      </c>
      <c r="E167" s="2">
        <v>0</v>
      </c>
      <c r="F167" s="2">
        <v>0</v>
      </c>
      <c r="G167" s="2"/>
      <c r="H167" s="2"/>
      <c r="I167" s="2"/>
      <c r="J167" s="2"/>
      <c r="N167" s="3"/>
      <c r="O167" s="2"/>
      <c r="P167" s="5"/>
      <c r="T167" s="3"/>
      <c r="U167" s="2"/>
      <c r="V167" s="5"/>
      <c r="Z167" s="2">
        <v>8</v>
      </c>
      <c r="AA167" s="2">
        <v>200</v>
      </c>
      <c r="AS167" s="2">
        <v>8</v>
      </c>
    </row>
    <row r="168" spans="3:45" x14ac:dyDescent="0.2">
      <c r="C168" s="2">
        <v>0</v>
      </c>
      <c r="D168" s="2">
        <v>0</v>
      </c>
      <c r="E168" s="2">
        <v>0</v>
      </c>
      <c r="F168" s="2">
        <v>1</v>
      </c>
      <c r="G168" s="2"/>
      <c r="H168" s="3"/>
      <c r="I168" s="3"/>
      <c r="J168" s="3"/>
      <c r="N168" s="3"/>
      <c r="O168" s="3"/>
      <c r="P168" s="5"/>
      <c r="T168" s="3"/>
      <c r="U168" s="3"/>
      <c r="V168" s="5"/>
      <c r="Z168" s="2">
        <v>8</v>
      </c>
      <c r="AA168" s="2">
        <v>300</v>
      </c>
      <c r="AS168" s="2">
        <v>50</v>
      </c>
    </row>
    <row r="169" spans="3:45" x14ac:dyDescent="0.2">
      <c r="C169" s="2">
        <v>1</v>
      </c>
      <c r="D169" s="2">
        <v>0</v>
      </c>
      <c r="E169" s="2">
        <v>0</v>
      </c>
      <c r="F169" s="2">
        <v>0</v>
      </c>
      <c r="G169" s="2"/>
      <c r="H169" s="2"/>
      <c r="I169" s="2"/>
      <c r="J169" s="2"/>
      <c r="N169" s="3"/>
      <c r="O169" s="2"/>
      <c r="P169" s="5"/>
      <c r="T169" s="3"/>
      <c r="U169" s="2"/>
      <c r="V169" s="5"/>
      <c r="Z169" s="2">
        <v>12</v>
      </c>
      <c r="AA169" s="2">
        <v>300</v>
      </c>
      <c r="AS169" s="2">
        <v>105</v>
      </c>
    </row>
    <row r="170" spans="3:45" x14ac:dyDescent="0.2">
      <c r="C170" s="2">
        <v>0</v>
      </c>
      <c r="D170" s="2">
        <v>0</v>
      </c>
      <c r="E170" s="2">
        <v>0</v>
      </c>
      <c r="F170" s="2">
        <v>1</v>
      </c>
      <c r="G170" s="2"/>
      <c r="H170" s="3"/>
      <c r="I170" s="3"/>
      <c r="J170" s="3"/>
      <c r="N170" s="3"/>
      <c r="O170" s="3"/>
      <c r="P170" s="5"/>
      <c r="T170" s="3"/>
      <c r="U170" s="3"/>
      <c r="V170" s="5"/>
      <c r="Z170" s="2">
        <v>5</v>
      </c>
      <c r="AA170" s="2">
        <v>120</v>
      </c>
      <c r="AS170" s="2">
        <v>300</v>
      </c>
    </row>
    <row r="171" spans="3:45" x14ac:dyDescent="0.2">
      <c r="C171" s="2">
        <v>1</v>
      </c>
      <c r="D171" s="2">
        <v>0</v>
      </c>
      <c r="E171" s="2">
        <v>0</v>
      </c>
      <c r="F171" s="2">
        <v>0</v>
      </c>
      <c r="G171" s="2"/>
      <c r="H171" s="2"/>
      <c r="I171" s="2"/>
      <c r="J171" s="2"/>
      <c r="N171" s="3"/>
      <c r="O171" s="2"/>
      <c r="P171" s="5"/>
      <c r="T171" s="3"/>
      <c r="U171" s="2"/>
      <c r="V171" s="5"/>
      <c r="Z171" s="2">
        <v>12</v>
      </c>
      <c r="AA171" s="2">
        <v>300</v>
      </c>
      <c r="AS171" s="2">
        <v>1300</v>
      </c>
    </row>
    <row r="172" spans="3:45" x14ac:dyDescent="0.2">
      <c r="C172" s="2">
        <v>0</v>
      </c>
      <c r="D172" s="2">
        <v>0</v>
      </c>
      <c r="E172" s="2">
        <v>0</v>
      </c>
      <c r="F172" s="2">
        <v>1</v>
      </c>
      <c r="G172" s="2"/>
      <c r="H172" s="3"/>
      <c r="I172" s="3"/>
      <c r="J172" s="3"/>
      <c r="N172" s="3"/>
      <c r="O172" s="3"/>
      <c r="P172" s="5"/>
      <c r="T172" s="3"/>
      <c r="U172" s="3"/>
      <c r="V172" s="5"/>
      <c r="Z172" s="2">
        <v>24</v>
      </c>
      <c r="AA172" s="2">
        <v>365</v>
      </c>
      <c r="AS172" s="2">
        <v>74</v>
      </c>
    </row>
    <row r="173" spans="3:45" x14ac:dyDescent="0.2">
      <c r="C173" s="2">
        <v>1</v>
      </c>
      <c r="D173" s="2">
        <v>0</v>
      </c>
      <c r="E173" s="2">
        <v>0</v>
      </c>
      <c r="F173" s="2">
        <v>0</v>
      </c>
      <c r="G173" s="2"/>
      <c r="H173" s="2"/>
      <c r="I173" s="2"/>
      <c r="J173" s="2"/>
      <c r="N173" s="3"/>
      <c r="O173" s="2"/>
      <c r="P173" s="5"/>
      <c r="T173" s="3"/>
      <c r="U173" s="2"/>
      <c r="V173" s="5"/>
      <c r="Z173" s="2">
        <v>10</v>
      </c>
      <c r="AA173" s="2">
        <v>365</v>
      </c>
      <c r="AS173" s="2">
        <v>175</v>
      </c>
    </row>
    <row r="174" spans="3:45" x14ac:dyDescent="0.2">
      <c r="C174" s="2">
        <v>1</v>
      </c>
      <c r="D174" s="2">
        <v>0</v>
      </c>
      <c r="E174" s="2">
        <v>0</v>
      </c>
      <c r="F174" s="2">
        <v>0</v>
      </c>
      <c r="G174" s="2"/>
      <c r="H174" s="2"/>
      <c r="I174" s="2"/>
      <c r="J174" s="2"/>
      <c r="N174" s="3"/>
      <c r="O174" s="2"/>
      <c r="P174" s="5"/>
      <c r="T174" s="3"/>
      <c r="U174" s="2"/>
      <c r="V174" s="5"/>
      <c r="Z174" s="2">
        <v>8</v>
      </c>
      <c r="AA174" s="2">
        <v>100</v>
      </c>
      <c r="AS174" s="2">
        <v>18</v>
      </c>
    </row>
    <row r="175" spans="3:45" x14ac:dyDescent="0.2">
      <c r="C175" s="2">
        <v>0</v>
      </c>
      <c r="D175" s="2">
        <v>0</v>
      </c>
      <c r="E175" s="2">
        <v>0</v>
      </c>
      <c r="F175" s="2">
        <v>1</v>
      </c>
      <c r="G175" s="2"/>
      <c r="H175" s="3"/>
      <c r="I175" s="3"/>
      <c r="J175" s="3"/>
      <c r="N175" s="3"/>
      <c r="O175" s="3"/>
      <c r="P175" s="5"/>
      <c r="T175" s="3"/>
      <c r="U175" s="3"/>
      <c r="V175" s="5"/>
      <c r="Z175" s="2">
        <v>24</v>
      </c>
      <c r="AA175" s="2">
        <v>300</v>
      </c>
      <c r="AS175" s="2">
        <v>69</v>
      </c>
    </row>
    <row r="176" spans="3:45" x14ac:dyDescent="0.2">
      <c r="C176" s="2">
        <v>0</v>
      </c>
      <c r="D176" s="2">
        <v>0</v>
      </c>
      <c r="E176" s="2">
        <v>0</v>
      </c>
      <c r="F176" s="2">
        <v>1</v>
      </c>
      <c r="G176" s="2"/>
      <c r="H176" s="3"/>
      <c r="I176" s="3"/>
      <c r="J176" s="3"/>
      <c r="N176" s="3"/>
      <c r="O176" s="3"/>
      <c r="P176" s="5"/>
      <c r="T176" s="3"/>
      <c r="U176" s="3"/>
      <c r="V176" s="5"/>
      <c r="Z176" s="2">
        <v>9</v>
      </c>
      <c r="AA176" s="2">
        <v>120</v>
      </c>
      <c r="AS176" s="2">
        <v>23</v>
      </c>
    </row>
    <row r="177" spans="3:45" x14ac:dyDescent="0.2">
      <c r="C177" s="2">
        <v>0</v>
      </c>
      <c r="D177" s="2">
        <v>0</v>
      </c>
      <c r="E177" s="2">
        <v>1</v>
      </c>
      <c r="F177" s="2">
        <v>0</v>
      </c>
      <c r="G177" s="2"/>
      <c r="H177" s="3"/>
      <c r="I177" s="3"/>
      <c r="J177" s="3"/>
      <c r="N177" s="3"/>
      <c r="O177" s="3"/>
      <c r="P177" s="5"/>
      <c r="T177" s="2"/>
      <c r="U177" s="3"/>
      <c r="V177" s="5"/>
      <c r="Z177" s="2">
        <v>7</v>
      </c>
      <c r="AA177" s="2">
        <v>40</v>
      </c>
      <c r="AS177" s="2">
        <v>263</v>
      </c>
    </row>
    <row r="178" spans="3:45" x14ac:dyDescent="0.2">
      <c r="C178" s="2">
        <v>0</v>
      </c>
      <c r="D178" s="2">
        <v>0</v>
      </c>
      <c r="E178" s="2">
        <v>0</v>
      </c>
      <c r="F178" s="2">
        <v>1</v>
      </c>
      <c r="G178" s="2"/>
      <c r="H178" s="3"/>
      <c r="I178" s="3"/>
      <c r="J178" s="3"/>
      <c r="N178" s="3"/>
      <c r="O178" s="3"/>
      <c r="P178" s="5"/>
      <c r="T178" s="3"/>
      <c r="U178" s="3"/>
      <c r="V178" s="5"/>
      <c r="Z178" s="2">
        <v>6</v>
      </c>
      <c r="AA178" s="2">
        <v>90</v>
      </c>
      <c r="AS178" s="2">
        <v>2</v>
      </c>
    </row>
    <row r="179" spans="3:45" x14ac:dyDescent="0.2">
      <c r="C179" s="2">
        <v>0</v>
      </c>
      <c r="D179" s="2">
        <v>0</v>
      </c>
      <c r="E179" s="2">
        <v>0</v>
      </c>
      <c r="F179" s="2">
        <v>1</v>
      </c>
      <c r="G179" s="2"/>
      <c r="H179" s="3"/>
      <c r="I179" s="3"/>
      <c r="J179" s="3"/>
      <c r="N179" s="3"/>
      <c r="O179" s="3"/>
      <c r="P179" s="5"/>
      <c r="T179" s="3"/>
      <c r="U179" s="3"/>
      <c r="V179" s="5"/>
      <c r="Z179" s="2">
        <v>10</v>
      </c>
      <c r="AA179" s="2">
        <v>365</v>
      </c>
      <c r="AS179" s="2">
        <v>2</v>
      </c>
    </row>
    <row r="180" spans="3:45" x14ac:dyDescent="0.2">
      <c r="C180" s="2">
        <v>0</v>
      </c>
      <c r="D180" s="2">
        <v>0</v>
      </c>
      <c r="E180" s="2">
        <v>0</v>
      </c>
      <c r="F180" s="2">
        <v>1</v>
      </c>
      <c r="G180" s="2"/>
      <c r="H180" s="3"/>
      <c r="I180" s="3"/>
      <c r="J180" s="3"/>
      <c r="N180" s="3"/>
      <c r="O180" s="3"/>
      <c r="P180" s="5"/>
      <c r="T180" s="3"/>
      <c r="U180" s="3"/>
      <c r="V180" s="5"/>
      <c r="Z180" s="2">
        <v>7</v>
      </c>
      <c r="AA180" s="2">
        <v>110</v>
      </c>
      <c r="AS180" s="2">
        <v>52</v>
      </c>
    </row>
    <row r="181" spans="3:45" x14ac:dyDescent="0.2">
      <c r="C181" s="2">
        <v>0</v>
      </c>
      <c r="D181" s="2">
        <v>0</v>
      </c>
      <c r="E181" s="2">
        <v>0</v>
      </c>
      <c r="F181" s="2">
        <v>1</v>
      </c>
      <c r="G181" s="2"/>
      <c r="H181" s="3"/>
      <c r="I181" s="3"/>
      <c r="J181" s="3"/>
      <c r="N181" s="3"/>
      <c r="O181" s="3"/>
      <c r="P181" s="5"/>
      <c r="T181" s="3"/>
      <c r="U181" s="3"/>
      <c r="V181" s="5"/>
      <c r="Z181" s="2">
        <v>10</v>
      </c>
      <c r="AA181" s="2">
        <v>240</v>
      </c>
      <c r="AS181" s="2">
        <v>84</v>
      </c>
    </row>
    <row r="182" spans="3:45" x14ac:dyDescent="0.2">
      <c r="C182" s="2">
        <v>0</v>
      </c>
      <c r="D182" s="2">
        <v>0</v>
      </c>
      <c r="E182" s="2">
        <v>0</v>
      </c>
      <c r="F182" s="2">
        <v>1</v>
      </c>
      <c r="G182" s="2"/>
      <c r="H182" s="3"/>
      <c r="I182" s="3"/>
      <c r="J182" s="3"/>
      <c r="N182" s="3"/>
      <c r="O182" s="3"/>
      <c r="P182" s="5"/>
      <c r="T182" s="3"/>
      <c r="U182" s="3"/>
      <c r="V182" s="5"/>
      <c r="Z182" s="2">
        <v>10</v>
      </c>
      <c r="AA182" s="2">
        <v>150</v>
      </c>
      <c r="AS182" s="2">
        <v>70</v>
      </c>
    </row>
    <row r="183" spans="3:45" x14ac:dyDescent="0.2">
      <c r="C183" s="2">
        <v>0</v>
      </c>
      <c r="D183" s="2">
        <v>0</v>
      </c>
      <c r="E183" s="2">
        <v>0</v>
      </c>
      <c r="F183" s="2">
        <v>1</v>
      </c>
      <c r="G183" s="2"/>
      <c r="H183" s="3"/>
      <c r="I183" s="3"/>
      <c r="J183" s="3"/>
      <c r="N183" s="3"/>
      <c r="O183" s="3"/>
      <c r="P183" s="5"/>
      <c r="T183" s="3"/>
      <c r="U183" s="3"/>
      <c r="V183" s="5"/>
      <c r="Z183" s="2">
        <v>10</v>
      </c>
      <c r="AA183" s="2">
        <v>75</v>
      </c>
      <c r="AS183" s="2">
        <v>65</v>
      </c>
    </row>
    <row r="184" spans="3:45" x14ac:dyDescent="0.2">
      <c r="C184" s="2">
        <v>1</v>
      </c>
      <c r="D184" s="2">
        <v>0</v>
      </c>
      <c r="E184" s="2">
        <v>0</v>
      </c>
      <c r="F184" s="2">
        <v>0</v>
      </c>
      <c r="G184" s="2"/>
      <c r="H184" s="2"/>
      <c r="I184" s="2"/>
      <c r="J184" s="2"/>
      <c r="N184" s="3"/>
      <c r="O184" s="2"/>
      <c r="P184" s="5"/>
      <c r="T184" s="3"/>
      <c r="U184" s="2"/>
      <c r="V184" s="5"/>
      <c r="Z184" s="2">
        <v>8</v>
      </c>
      <c r="AA184" s="2">
        <v>90</v>
      </c>
      <c r="AS184" s="2">
        <v>48</v>
      </c>
    </row>
    <row r="185" spans="3:45" x14ac:dyDescent="0.2">
      <c r="C185" s="2">
        <v>0</v>
      </c>
      <c r="D185" s="2">
        <v>0</v>
      </c>
      <c r="E185" s="2">
        <v>0</v>
      </c>
      <c r="F185" s="2">
        <v>1</v>
      </c>
      <c r="G185" s="2"/>
      <c r="H185" s="3"/>
      <c r="I185" s="3"/>
      <c r="J185" s="3"/>
      <c r="N185" s="3"/>
      <c r="O185" s="3"/>
      <c r="P185" s="5"/>
      <c r="T185" s="3"/>
      <c r="U185" s="3"/>
      <c r="V185" s="5"/>
      <c r="Z185" s="2">
        <v>15</v>
      </c>
      <c r="AA185" s="2">
        <v>300</v>
      </c>
      <c r="AS185" s="2">
        <v>54000</v>
      </c>
    </row>
    <row r="186" spans="3:45" x14ac:dyDescent="0.2">
      <c r="C186" s="2">
        <v>0</v>
      </c>
      <c r="D186" s="2">
        <v>0</v>
      </c>
      <c r="E186" s="2">
        <v>0</v>
      </c>
      <c r="F186" s="2">
        <v>1</v>
      </c>
      <c r="G186" s="2"/>
      <c r="H186" s="3"/>
      <c r="I186" s="3"/>
      <c r="J186" s="3"/>
      <c r="N186" s="3"/>
      <c r="O186" s="3"/>
      <c r="P186" s="5"/>
      <c r="T186" s="3"/>
      <c r="U186" s="3"/>
      <c r="V186" s="5"/>
      <c r="Z186" s="2">
        <v>20</v>
      </c>
      <c r="AA186" s="2">
        <v>50</v>
      </c>
      <c r="AS186" s="2">
        <v>120</v>
      </c>
    </row>
    <row r="187" spans="3:45" x14ac:dyDescent="0.2">
      <c r="C187" s="2">
        <v>0</v>
      </c>
      <c r="D187" s="2">
        <v>0</v>
      </c>
      <c r="E187" s="2">
        <v>0</v>
      </c>
      <c r="F187" s="2">
        <v>1</v>
      </c>
      <c r="G187" s="2"/>
      <c r="H187" s="3"/>
      <c r="I187" s="3"/>
      <c r="J187" s="3"/>
      <c r="N187" s="3"/>
      <c r="O187" s="3"/>
      <c r="P187" s="5"/>
      <c r="T187" s="3"/>
      <c r="U187" s="3"/>
      <c r="V187" s="5"/>
      <c r="Z187" s="2">
        <v>8</v>
      </c>
      <c r="AA187" s="2">
        <v>200</v>
      </c>
      <c r="AS187" s="2">
        <v>40</v>
      </c>
    </row>
    <row r="188" spans="3:45" x14ac:dyDescent="0.2">
      <c r="C188" s="2">
        <v>0</v>
      </c>
      <c r="D188" s="2">
        <v>0</v>
      </c>
      <c r="E188" s="2">
        <v>0</v>
      </c>
      <c r="F188" s="2">
        <v>1</v>
      </c>
      <c r="G188" s="2"/>
      <c r="H188" s="3"/>
      <c r="I188" s="3"/>
      <c r="J188" s="3"/>
      <c r="N188" s="3"/>
      <c r="O188" s="3"/>
      <c r="P188" s="5"/>
      <c r="T188" s="3"/>
      <c r="U188" s="3"/>
      <c r="V188" s="5"/>
      <c r="Z188" s="2">
        <v>8</v>
      </c>
      <c r="AA188" s="2">
        <v>300</v>
      </c>
      <c r="AS188" s="2">
        <v>90</v>
      </c>
    </row>
    <row r="189" spans="3:45" x14ac:dyDescent="0.2">
      <c r="C189" s="2">
        <v>0</v>
      </c>
      <c r="D189" s="2">
        <v>0</v>
      </c>
      <c r="E189" s="2">
        <v>0</v>
      </c>
      <c r="F189" s="2">
        <v>1</v>
      </c>
      <c r="G189" s="2"/>
      <c r="H189" s="3"/>
      <c r="I189" s="3"/>
      <c r="J189" s="3"/>
      <c r="N189" s="3"/>
      <c r="O189" s="3"/>
      <c r="P189" s="5"/>
      <c r="T189" s="3"/>
      <c r="U189" s="3"/>
      <c r="V189" s="5"/>
      <c r="Z189" s="2">
        <v>12</v>
      </c>
      <c r="AA189" s="2">
        <v>110</v>
      </c>
      <c r="AS189" s="2">
        <v>26</v>
      </c>
    </row>
    <row r="190" spans="3:45" x14ac:dyDescent="0.2">
      <c r="C190" s="2">
        <v>0</v>
      </c>
      <c r="D190" s="2">
        <v>0</v>
      </c>
      <c r="E190" s="2">
        <v>0</v>
      </c>
      <c r="F190" s="2">
        <v>1</v>
      </c>
      <c r="G190" s="2"/>
      <c r="H190" s="3"/>
      <c r="I190" s="3"/>
      <c r="J190" s="3"/>
      <c r="N190" s="3"/>
      <c r="O190" s="3"/>
      <c r="P190" s="5"/>
      <c r="T190" s="3"/>
      <c r="U190" s="3"/>
      <c r="V190" s="5"/>
      <c r="Z190" s="2">
        <v>24</v>
      </c>
      <c r="AA190" s="2">
        <v>365</v>
      </c>
      <c r="AS190" s="2">
        <v>13</v>
      </c>
    </row>
    <row r="191" spans="3:45" x14ac:dyDescent="0.2">
      <c r="C191" s="2">
        <v>1</v>
      </c>
      <c r="D191" s="2">
        <v>0</v>
      </c>
      <c r="E191" s="2">
        <v>1</v>
      </c>
      <c r="F191" s="2">
        <v>0</v>
      </c>
      <c r="G191" s="2"/>
      <c r="H191" s="2"/>
      <c r="I191" s="2"/>
      <c r="J191" s="2"/>
      <c r="N191" s="3"/>
      <c r="O191" s="2"/>
      <c r="P191" s="5"/>
      <c r="T191" s="2"/>
      <c r="U191" s="2"/>
      <c r="V191" s="5"/>
      <c r="Z191" s="2">
        <v>12</v>
      </c>
      <c r="AA191" s="2">
        <v>200</v>
      </c>
      <c r="AS191" s="2">
        <v>21</v>
      </c>
    </row>
    <row r="192" spans="3:45" x14ac:dyDescent="0.2">
      <c r="C192" s="2">
        <v>0</v>
      </c>
      <c r="D192" s="2">
        <v>0</v>
      </c>
      <c r="E192" s="2">
        <v>0</v>
      </c>
      <c r="F192" s="2">
        <v>1</v>
      </c>
      <c r="G192" s="2"/>
      <c r="H192" s="3"/>
      <c r="I192" s="3"/>
      <c r="J192" s="3"/>
      <c r="N192" s="3"/>
      <c r="O192" s="3"/>
      <c r="P192" s="5"/>
      <c r="T192" s="3"/>
      <c r="U192" s="3"/>
      <c r="V192" s="5"/>
      <c r="Z192" s="2">
        <v>2</v>
      </c>
      <c r="AA192" s="2">
        <v>240</v>
      </c>
      <c r="AS192" s="2">
        <v>25</v>
      </c>
    </row>
    <row r="193" spans="3:45" x14ac:dyDescent="0.2">
      <c r="C193" s="2">
        <v>0</v>
      </c>
      <c r="D193" s="2">
        <v>0</v>
      </c>
      <c r="E193" s="2">
        <v>0</v>
      </c>
      <c r="F193" s="2">
        <v>1</v>
      </c>
      <c r="G193" s="2"/>
      <c r="H193" s="3"/>
      <c r="I193" s="3"/>
      <c r="J193" s="3"/>
      <c r="N193" s="3"/>
      <c r="O193" s="3"/>
      <c r="P193" s="5"/>
      <c r="T193" s="3"/>
      <c r="U193" s="3"/>
      <c r="V193" s="5"/>
      <c r="Z193" s="2">
        <v>8</v>
      </c>
      <c r="AA193" s="2">
        <v>365</v>
      </c>
      <c r="AS193" s="2">
        <v>32</v>
      </c>
    </row>
    <row r="194" spans="3:45" x14ac:dyDescent="0.2">
      <c r="C194" s="2">
        <v>0</v>
      </c>
      <c r="D194" s="2">
        <v>0</v>
      </c>
      <c r="E194" s="2">
        <v>0</v>
      </c>
      <c r="F194" s="2">
        <v>1</v>
      </c>
      <c r="G194" s="2"/>
      <c r="H194" s="3"/>
      <c r="I194" s="3"/>
      <c r="J194" s="3"/>
      <c r="N194" s="3"/>
      <c r="O194" s="3"/>
      <c r="P194" s="5"/>
      <c r="T194" s="3"/>
      <c r="U194" s="3"/>
      <c r="V194" s="5"/>
      <c r="Z194" s="2">
        <v>12</v>
      </c>
      <c r="AA194" s="2">
        <v>300</v>
      </c>
      <c r="AS194" s="2">
        <v>24</v>
      </c>
    </row>
    <row r="195" spans="3:45" x14ac:dyDescent="0.2">
      <c r="C195" s="2">
        <v>1</v>
      </c>
      <c r="D195" s="2">
        <v>0</v>
      </c>
      <c r="E195" s="2">
        <v>0</v>
      </c>
      <c r="F195" s="2">
        <v>0</v>
      </c>
      <c r="G195" s="2"/>
      <c r="H195" s="2"/>
      <c r="I195" s="2"/>
      <c r="J195" s="2"/>
      <c r="N195" s="3"/>
      <c r="O195" s="2"/>
      <c r="P195" s="5"/>
      <c r="T195" s="3"/>
      <c r="U195" s="2"/>
      <c r="V195" s="5"/>
      <c r="Z195" s="2">
        <v>6</v>
      </c>
      <c r="AA195" s="2">
        <v>120</v>
      </c>
      <c r="AS195" s="2">
        <v>4</v>
      </c>
    </row>
    <row r="196" spans="3:45" x14ac:dyDescent="0.2">
      <c r="C196" s="2">
        <v>1</v>
      </c>
      <c r="D196" s="2">
        <v>0</v>
      </c>
      <c r="E196" s="2">
        <v>0</v>
      </c>
      <c r="F196" s="2">
        <v>0</v>
      </c>
      <c r="G196" s="2"/>
      <c r="H196" s="2"/>
      <c r="I196" s="2"/>
      <c r="J196" s="2"/>
      <c r="N196" s="3"/>
      <c r="O196" s="2"/>
      <c r="P196" s="5"/>
      <c r="T196" s="3"/>
      <c r="U196" s="2"/>
      <c r="V196" s="5"/>
      <c r="Z196" s="2">
        <v>8</v>
      </c>
      <c r="AA196" s="2">
        <v>200</v>
      </c>
      <c r="AS196" s="2">
        <v>16</v>
      </c>
    </row>
    <row r="197" spans="3:45" x14ac:dyDescent="0.2">
      <c r="C197" s="2">
        <v>1</v>
      </c>
      <c r="D197" s="2">
        <v>0</v>
      </c>
      <c r="E197" s="2">
        <v>0</v>
      </c>
      <c r="F197" s="2">
        <v>0</v>
      </c>
      <c r="G197" s="2"/>
      <c r="H197" s="2"/>
      <c r="I197" s="2"/>
      <c r="J197" s="2"/>
      <c r="N197" s="3"/>
      <c r="O197" s="2"/>
      <c r="P197" s="5"/>
      <c r="T197" s="3"/>
      <c r="U197" s="2"/>
      <c r="V197" s="5"/>
      <c r="Z197" s="2">
        <v>8</v>
      </c>
      <c r="AA197" s="2">
        <v>95</v>
      </c>
      <c r="AS197" s="2">
        <v>4</v>
      </c>
    </row>
    <row r="198" spans="3:45" x14ac:dyDescent="0.2">
      <c r="C198" s="2">
        <v>0</v>
      </c>
      <c r="D198" s="2">
        <v>0</v>
      </c>
      <c r="E198" s="2">
        <v>0</v>
      </c>
      <c r="F198" s="2">
        <v>1</v>
      </c>
      <c r="G198" s="2"/>
      <c r="H198" s="3"/>
      <c r="I198" s="3"/>
      <c r="J198" s="3"/>
      <c r="N198" s="3"/>
      <c r="O198" s="3"/>
      <c r="P198" s="5"/>
      <c r="T198" s="3"/>
      <c r="U198" s="3"/>
      <c r="V198" s="5"/>
      <c r="Z198" s="2">
        <v>24</v>
      </c>
      <c r="AA198" s="2">
        <v>365</v>
      </c>
      <c r="AS198" s="2">
        <v>100</v>
      </c>
    </row>
    <row r="199" spans="3:45" x14ac:dyDescent="0.2">
      <c r="C199" s="2">
        <v>0</v>
      </c>
      <c r="D199" s="2">
        <v>0</v>
      </c>
      <c r="E199" s="2">
        <v>0</v>
      </c>
      <c r="F199" s="2">
        <v>1</v>
      </c>
      <c r="G199" s="2"/>
      <c r="H199" s="3"/>
      <c r="I199" s="3"/>
      <c r="J199" s="3"/>
      <c r="N199" s="3"/>
      <c r="O199" s="3"/>
      <c r="P199" s="5"/>
      <c r="T199" s="3"/>
      <c r="U199" s="3"/>
      <c r="V199" s="5"/>
      <c r="Z199" s="2">
        <v>12</v>
      </c>
      <c r="AA199" s="2">
        <v>100</v>
      </c>
      <c r="AS199" s="2">
        <v>7</v>
      </c>
    </row>
    <row r="200" spans="3:45" x14ac:dyDescent="0.2">
      <c r="C200" s="2">
        <v>0</v>
      </c>
      <c r="D200" s="2">
        <v>0</v>
      </c>
      <c r="E200" s="2">
        <v>0</v>
      </c>
      <c r="F200" s="2">
        <v>1</v>
      </c>
      <c r="G200" s="2"/>
      <c r="H200" s="3"/>
      <c r="I200" s="3"/>
      <c r="J200" s="3"/>
      <c r="N200" s="3"/>
      <c r="O200" s="3"/>
      <c r="P200" s="5"/>
      <c r="T200" s="3"/>
      <c r="U200" s="3"/>
      <c r="V200" s="5"/>
      <c r="Z200" s="2">
        <v>10</v>
      </c>
      <c r="AA200" s="2">
        <v>300</v>
      </c>
      <c r="AS200" s="2">
        <v>17</v>
      </c>
    </row>
    <row r="201" spans="3:45" x14ac:dyDescent="0.2">
      <c r="C201" s="2">
        <v>0</v>
      </c>
      <c r="D201" s="2">
        <v>0</v>
      </c>
      <c r="E201" s="2">
        <v>0</v>
      </c>
      <c r="F201" s="2">
        <v>1</v>
      </c>
      <c r="G201" s="2"/>
      <c r="H201" s="3"/>
      <c r="I201" s="3"/>
      <c r="J201" s="3"/>
      <c r="N201" s="3"/>
      <c r="O201" s="3"/>
      <c r="P201" s="5"/>
      <c r="T201" s="3"/>
      <c r="U201" s="3"/>
      <c r="V201" s="5"/>
      <c r="Z201" s="2">
        <v>8</v>
      </c>
      <c r="AA201" s="2">
        <v>230</v>
      </c>
      <c r="AS201" s="2">
        <v>15</v>
      </c>
    </row>
    <row r="202" spans="3:45" x14ac:dyDescent="0.2">
      <c r="C202" s="2">
        <v>0</v>
      </c>
      <c r="D202" s="2">
        <v>0</v>
      </c>
      <c r="E202" s="2">
        <v>0</v>
      </c>
      <c r="F202" s="2">
        <v>1</v>
      </c>
      <c r="G202" s="2"/>
      <c r="H202" s="3"/>
      <c r="I202" s="3"/>
      <c r="J202" s="3"/>
      <c r="N202" s="3"/>
      <c r="O202" s="3"/>
      <c r="P202" s="5"/>
      <c r="T202" s="3"/>
      <c r="U202" s="3"/>
      <c r="V202" s="5"/>
      <c r="Z202" s="2">
        <v>8</v>
      </c>
      <c r="AA202" s="2">
        <v>180</v>
      </c>
      <c r="AS202" s="2">
        <v>20</v>
      </c>
    </row>
    <row r="203" spans="3:45" x14ac:dyDescent="0.2">
      <c r="C203" s="2">
        <v>0</v>
      </c>
      <c r="D203" s="2">
        <v>1</v>
      </c>
      <c r="E203" s="2">
        <v>0</v>
      </c>
      <c r="F203" s="2">
        <v>0</v>
      </c>
      <c r="G203" s="2"/>
      <c r="H203" s="3"/>
      <c r="I203" s="3"/>
      <c r="J203" s="3"/>
      <c r="N203" s="2"/>
      <c r="O203" s="3"/>
      <c r="P203" s="5"/>
      <c r="T203" s="3"/>
      <c r="U203" s="3"/>
      <c r="V203" s="5"/>
      <c r="Z203" s="2">
        <v>9</v>
      </c>
      <c r="AA203" s="2">
        <v>150</v>
      </c>
      <c r="AS203" s="2">
        <v>1</v>
      </c>
    </row>
    <row r="204" spans="3:45" x14ac:dyDescent="0.2">
      <c r="C204" s="2">
        <v>0</v>
      </c>
      <c r="D204" s="2">
        <v>0</v>
      </c>
      <c r="E204" s="2">
        <v>0</v>
      </c>
      <c r="F204" s="2">
        <v>1</v>
      </c>
      <c r="G204" s="2"/>
      <c r="H204" s="3"/>
      <c r="I204" s="3"/>
      <c r="J204" s="3"/>
      <c r="N204" s="3"/>
      <c r="O204" s="3"/>
      <c r="P204" s="5"/>
      <c r="T204" s="3"/>
      <c r="U204" s="3"/>
      <c r="V204" s="5"/>
      <c r="Z204" s="2">
        <v>10</v>
      </c>
      <c r="AA204" s="2">
        <v>150</v>
      </c>
    </row>
    <row r="205" spans="3:45" x14ac:dyDescent="0.2">
      <c r="C205" s="2">
        <v>0</v>
      </c>
      <c r="D205" s="2">
        <v>0</v>
      </c>
      <c r="E205" s="2">
        <v>0</v>
      </c>
      <c r="F205" s="2">
        <v>1</v>
      </c>
      <c r="G205" s="2"/>
      <c r="H205" s="3"/>
      <c r="I205" s="3"/>
      <c r="J205" s="3"/>
      <c r="N205" s="3"/>
      <c r="O205" s="3"/>
      <c r="P205" s="5"/>
      <c r="T205" s="3"/>
      <c r="U205" s="3"/>
      <c r="V205" s="5"/>
      <c r="Z205" s="2">
        <v>8</v>
      </c>
      <c r="AA205" s="2">
        <v>300</v>
      </c>
    </row>
    <row r="206" spans="3:45" x14ac:dyDescent="0.2">
      <c r="C206" s="2">
        <v>0</v>
      </c>
      <c r="D206" s="2">
        <v>0</v>
      </c>
      <c r="E206" s="2">
        <v>0</v>
      </c>
      <c r="F206" s="2">
        <v>1</v>
      </c>
      <c r="G206" s="2"/>
      <c r="H206" s="3"/>
      <c r="I206" s="3"/>
      <c r="J206" s="3"/>
      <c r="N206" s="3"/>
      <c r="O206" s="3"/>
      <c r="P206" s="5"/>
      <c r="T206" s="3"/>
      <c r="U206" s="3"/>
      <c r="V206" s="5"/>
      <c r="Z206" s="2">
        <v>10</v>
      </c>
      <c r="AA206" s="2">
        <v>140</v>
      </c>
    </row>
    <row r="207" spans="3:45" x14ac:dyDescent="0.2">
      <c r="C207" s="2">
        <v>1</v>
      </c>
      <c r="D207" s="2">
        <v>0</v>
      </c>
      <c r="E207" s="2">
        <v>0</v>
      </c>
      <c r="F207" s="2">
        <v>0</v>
      </c>
      <c r="G207" s="2"/>
      <c r="H207" s="2"/>
      <c r="I207" s="2"/>
      <c r="J207" s="2"/>
      <c r="N207" s="3"/>
      <c r="O207" s="2"/>
      <c r="P207" s="5"/>
      <c r="T207" s="3"/>
      <c r="U207" s="2"/>
      <c r="V207" s="5"/>
      <c r="Z207" s="2">
        <v>10</v>
      </c>
      <c r="AA207" s="2">
        <v>150</v>
      </c>
    </row>
    <row r="208" spans="3:45" x14ac:dyDescent="0.2">
      <c r="C208" s="2">
        <v>1</v>
      </c>
      <c r="D208" s="2">
        <v>0</v>
      </c>
      <c r="E208" s="2">
        <v>0</v>
      </c>
      <c r="F208" s="2">
        <v>0</v>
      </c>
      <c r="G208" s="2"/>
      <c r="H208" s="2"/>
      <c r="I208" s="2"/>
      <c r="J208" s="2"/>
      <c r="N208" s="3"/>
      <c r="O208" s="2"/>
      <c r="P208" s="5"/>
      <c r="T208" s="3"/>
      <c r="U208" s="2"/>
      <c r="V208" s="5"/>
      <c r="Z208" s="2">
        <v>8</v>
      </c>
      <c r="AA208" s="2">
        <v>230</v>
      </c>
    </row>
    <row r="209" spans="3:27" x14ac:dyDescent="0.2">
      <c r="C209" s="2">
        <v>0</v>
      </c>
      <c r="D209" s="2">
        <v>0</v>
      </c>
      <c r="E209" s="2">
        <v>0</v>
      </c>
      <c r="F209" s="2">
        <v>1</v>
      </c>
      <c r="G209" s="2"/>
      <c r="H209" s="3"/>
      <c r="I209" s="3"/>
      <c r="J209" s="3"/>
      <c r="N209" s="3"/>
      <c r="O209" s="3"/>
      <c r="P209" s="5"/>
      <c r="T209" s="3"/>
      <c r="U209" s="3"/>
      <c r="V209" s="5"/>
      <c r="Z209" s="2">
        <v>12</v>
      </c>
      <c r="AA209" s="2">
        <v>250</v>
      </c>
    </row>
    <row r="210" spans="3:27" x14ac:dyDescent="0.2">
      <c r="C210" s="2">
        <v>0</v>
      </c>
      <c r="D210" s="2">
        <v>0</v>
      </c>
      <c r="E210" s="2">
        <v>0</v>
      </c>
      <c r="F210" s="2">
        <v>1</v>
      </c>
      <c r="G210" s="2"/>
      <c r="H210" s="3"/>
      <c r="I210" s="3"/>
      <c r="J210" s="3"/>
      <c r="N210" s="3"/>
      <c r="O210" s="3"/>
      <c r="P210" s="5"/>
      <c r="T210" s="3"/>
      <c r="U210" s="3"/>
      <c r="V210" s="5"/>
      <c r="Z210" s="2">
        <v>8</v>
      </c>
      <c r="AA210" s="2">
        <v>280</v>
      </c>
    </row>
    <row r="211" spans="3:27" x14ac:dyDescent="0.2">
      <c r="C211" s="2">
        <v>1</v>
      </c>
      <c r="D211" s="2">
        <v>0</v>
      </c>
      <c r="E211" s="2">
        <v>0</v>
      </c>
      <c r="F211" s="2">
        <v>0</v>
      </c>
      <c r="G211" s="2"/>
      <c r="H211" s="2"/>
      <c r="I211" s="2"/>
      <c r="J211" s="2"/>
      <c r="N211" s="3"/>
      <c r="O211" s="2"/>
      <c r="P211" s="5"/>
      <c r="T211" s="3"/>
      <c r="U211" s="2"/>
      <c r="V211" s="5"/>
      <c r="Z211" s="2">
        <v>10</v>
      </c>
      <c r="AA211" s="2">
        <v>300</v>
      </c>
    </row>
    <row r="212" spans="3:27" x14ac:dyDescent="0.2">
      <c r="C212" s="2">
        <v>0</v>
      </c>
      <c r="D212" s="2">
        <v>0</v>
      </c>
      <c r="E212" s="2">
        <v>0</v>
      </c>
      <c r="F212" s="2">
        <v>1</v>
      </c>
      <c r="G212" s="2"/>
      <c r="H212" s="3"/>
      <c r="I212" s="3"/>
      <c r="J212" s="3"/>
      <c r="N212" s="3"/>
      <c r="O212" s="3"/>
      <c r="P212" s="5"/>
      <c r="T212" s="3"/>
      <c r="U212" s="3"/>
      <c r="V212" s="5"/>
      <c r="Z212" s="2">
        <v>14</v>
      </c>
      <c r="AA212" s="2">
        <v>300</v>
      </c>
    </row>
    <row r="213" spans="3:27" x14ac:dyDescent="0.2">
      <c r="C213" s="2">
        <v>1</v>
      </c>
      <c r="D213" s="2">
        <v>0</v>
      </c>
      <c r="E213" s="2">
        <v>0</v>
      </c>
      <c r="F213" s="2">
        <v>0</v>
      </c>
      <c r="G213" s="2"/>
      <c r="H213" s="2"/>
      <c r="I213" s="2"/>
      <c r="J213" s="2"/>
      <c r="N213" s="3"/>
      <c r="O213" s="2"/>
      <c r="P213" s="5"/>
      <c r="T213" s="3"/>
      <c r="U213" s="2"/>
      <c r="V213" s="5"/>
      <c r="Z213" s="2">
        <v>12</v>
      </c>
      <c r="AA213" s="2">
        <v>290</v>
      </c>
    </row>
    <row r="214" spans="3:27" x14ac:dyDescent="0.2">
      <c r="C214" s="2">
        <v>0</v>
      </c>
      <c r="D214" s="2">
        <v>0</v>
      </c>
      <c r="E214" s="2">
        <v>0</v>
      </c>
      <c r="F214" s="2">
        <v>1</v>
      </c>
      <c r="G214" s="2"/>
      <c r="H214" s="3"/>
      <c r="I214" s="3"/>
      <c r="J214" s="3"/>
      <c r="N214" s="3"/>
      <c r="O214" s="3"/>
      <c r="P214" s="5"/>
      <c r="T214" s="3"/>
      <c r="U214" s="3"/>
      <c r="V214" s="5"/>
      <c r="Z214" s="2">
        <v>11</v>
      </c>
      <c r="AA214" s="2">
        <v>150</v>
      </c>
    </row>
    <row r="215" spans="3:27" x14ac:dyDescent="0.2">
      <c r="C215" s="2">
        <v>0</v>
      </c>
      <c r="D215" s="2">
        <v>0</v>
      </c>
      <c r="E215" s="2">
        <v>0</v>
      </c>
      <c r="F215" s="2">
        <v>1</v>
      </c>
      <c r="G215" s="2"/>
      <c r="H215" s="3"/>
      <c r="I215" s="3"/>
      <c r="J215" s="3"/>
      <c r="N215" s="3"/>
      <c r="O215" s="3"/>
      <c r="P215" s="5"/>
      <c r="T215" s="3"/>
      <c r="U215" s="3"/>
      <c r="V215" s="5"/>
      <c r="Z215" s="2">
        <v>24</v>
      </c>
      <c r="AA215" s="2">
        <v>180</v>
      </c>
    </row>
    <row r="216" spans="3:27" x14ac:dyDescent="0.2">
      <c r="C216" s="2">
        <v>0</v>
      </c>
      <c r="D216" s="2">
        <v>0</v>
      </c>
      <c r="E216" s="2">
        <v>0</v>
      </c>
      <c r="F216" s="2">
        <v>1</v>
      </c>
      <c r="G216" s="2"/>
      <c r="H216" s="3"/>
      <c r="I216" s="3"/>
      <c r="J216" s="3"/>
      <c r="N216" s="3"/>
      <c r="O216" s="3"/>
      <c r="P216" s="5"/>
      <c r="T216" s="3"/>
      <c r="U216" s="3"/>
      <c r="V216" s="5"/>
      <c r="Z216" s="2">
        <v>7</v>
      </c>
      <c r="AA216" s="2">
        <v>220</v>
      </c>
    </row>
    <row r="217" spans="3:27" x14ac:dyDescent="0.2">
      <c r="C217" s="2">
        <v>0</v>
      </c>
      <c r="D217" s="2">
        <v>0</v>
      </c>
      <c r="E217" s="2">
        <v>0</v>
      </c>
      <c r="F217" s="2">
        <v>1</v>
      </c>
      <c r="G217" s="2"/>
      <c r="H217" s="3"/>
      <c r="I217" s="3"/>
      <c r="J217" s="3"/>
      <c r="N217" s="3"/>
      <c r="O217" s="3"/>
      <c r="P217" s="5"/>
      <c r="T217" s="3"/>
      <c r="U217" s="3"/>
      <c r="V217" s="5"/>
      <c r="Z217" s="2">
        <v>9</v>
      </c>
      <c r="AA217" s="2">
        <v>290</v>
      </c>
    </row>
    <row r="218" spans="3:27" x14ac:dyDescent="0.2">
      <c r="C218" s="2">
        <v>0</v>
      </c>
      <c r="D218" s="2">
        <v>0</v>
      </c>
      <c r="E218" s="2">
        <v>0</v>
      </c>
      <c r="F218" s="2">
        <v>1</v>
      </c>
      <c r="G218" s="2"/>
      <c r="H218" s="3"/>
      <c r="I218" s="3"/>
      <c r="J218" s="3"/>
      <c r="N218" s="3"/>
      <c r="O218" s="3"/>
      <c r="P218" s="5"/>
      <c r="T218" s="3"/>
      <c r="U218" s="3"/>
      <c r="V218" s="5"/>
      <c r="Z218" s="2">
        <v>14</v>
      </c>
      <c r="AA218" s="2">
        <v>290</v>
      </c>
    </row>
    <row r="219" spans="3:27" x14ac:dyDescent="0.2">
      <c r="C219" s="2">
        <v>0</v>
      </c>
      <c r="D219" s="2">
        <v>0</v>
      </c>
      <c r="E219" s="2">
        <v>0</v>
      </c>
      <c r="F219" s="2">
        <v>1</v>
      </c>
      <c r="G219" s="2"/>
      <c r="H219" s="3"/>
      <c r="I219" s="3"/>
      <c r="J219" s="3"/>
      <c r="N219" s="3"/>
      <c r="O219" s="3"/>
      <c r="P219" s="5"/>
      <c r="T219" s="3"/>
      <c r="U219" s="3"/>
      <c r="V219" s="5"/>
      <c r="Z219" s="2">
        <v>8</v>
      </c>
      <c r="AA219" s="2">
        <v>280</v>
      </c>
    </row>
    <row r="220" spans="3:27" x14ac:dyDescent="0.2">
      <c r="C220" s="2">
        <v>1</v>
      </c>
      <c r="D220" s="2">
        <v>0</v>
      </c>
      <c r="E220" s="2">
        <v>0</v>
      </c>
      <c r="F220" s="2">
        <v>0</v>
      </c>
      <c r="G220" s="2"/>
      <c r="H220" s="2"/>
      <c r="I220" s="2"/>
      <c r="J220" s="2"/>
      <c r="N220" s="3"/>
      <c r="O220" s="2"/>
      <c r="P220" s="5"/>
      <c r="T220" s="3"/>
      <c r="U220" s="2"/>
      <c r="V220" s="5"/>
      <c r="Z220" s="2">
        <v>10</v>
      </c>
      <c r="AA220" s="2">
        <v>250</v>
      </c>
    </row>
    <row r="221" spans="3:27" x14ac:dyDescent="0.2">
      <c r="C221" s="2">
        <v>0</v>
      </c>
      <c r="D221" s="2">
        <v>0</v>
      </c>
      <c r="E221" s="2">
        <v>0</v>
      </c>
      <c r="F221" s="2">
        <v>1</v>
      </c>
      <c r="G221" s="2"/>
      <c r="H221" s="3"/>
      <c r="I221" s="3"/>
      <c r="J221" s="3"/>
      <c r="N221" s="3"/>
      <c r="O221" s="3"/>
      <c r="P221" s="5"/>
      <c r="T221" s="3"/>
      <c r="U221" s="3"/>
      <c r="V221" s="5"/>
      <c r="Z221" s="2">
        <v>9</v>
      </c>
      <c r="AA221" s="2">
        <v>320</v>
      </c>
    </row>
    <row r="222" spans="3:27" x14ac:dyDescent="0.2">
      <c r="C222" s="2">
        <v>0</v>
      </c>
      <c r="D222" s="2">
        <v>0</v>
      </c>
      <c r="E222" s="2">
        <v>0</v>
      </c>
      <c r="F222" s="2">
        <v>1</v>
      </c>
      <c r="G222" s="2"/>
      <c r="H222" s="3"/>
      <c r="I222" s="3"/>
      <c r="J222" s="3"/>
      <c r="N222" s="3"/>
      <c r="O222" s="3"/>
      <c r="P222" s="5"/>
      <c r="T222" s="3"/>
      <c r="U222" s="3"/>
      <c r="V222" s="5"/>
      <c r="Z222" s="2">
        <v>10</v>
      </c>
      <c r="AA222" s="2">
        <v>280</v>
      </c>
    </row>
    <row r="223" spans="3:27" x14ac:dyDescent="0.2">
      <c r="C223" s="2">
        <v>1</v>
      </c>
      <c r="D223" s="2">
        <v>0</v>
      </c>
      <c r="E223" s="2">
        <v>0</v>
      </c>
      <c r="F223" s="2">
        <v>0</v>
      </c>
      <c r="G223" s="2"/>
      <c r="H223" s="2"/>
      <c r="I223" s="2"/>
      <c r="J223" s="2"/>
      <c r="N223" s="3"/>
      <c r="O223" s="2"/>
      <c r="P223" s="5"/>
      <c r="T223" s="3"/>
      <c r="U223" s="2"/>
      <c r="V223" s="5"/>
      <c r="Z223" s="2">
        <v>10</v>
      </c>
      <c r="AA223" s="2">
        <v>180</v>
      </c>
    </row>
    <row r="224" spans="3:27" x14ac:dyDescent="0.2">
      <c r="C224" s="2">
        <v>0</v>
      </c>
      <c r="D224" s="2">
        <v>1</v>
      </c>
      <c r="E224" s="2">
        <v>0</v>
      </c>
      <c r="F224" s="2">
        <v>0</v>
      </c>
      <c r="G224" s="2"/>
      <c r="H224" s="3"/>
      <c r="I224" s="3"/>
      <c r="J224" s="3"/>
      <c r="N224" s="2"/>
      <c r="O224" s="3"/>
      <c r="P224" s="5"/>
      <c r="T224" s="3"/>
      <c r="U224" s="3"/>
      <c r="V224" s="5"/>
      <c r="Z224" s="2">
        <v>24</v>
      </c>
      <c r="AA224" s="2">
        <v>365</v>
      </c>
    </row>
    <row r="225" spans="3:27" x14ac:dyDescent="0.2">
      <c r="C225" s="2">
        <v>0</v>
      </c>
      <c r="D225" s="2">
        <v>0</v>
      </c>
      <c r="E225" s="2">
        <v>0</v>
      </c>
      <c r="F225" s="2">
        <v>1</v>
      </c>
      <c r="G225" s="2"/>
      <c r="H225" s="3"/>
      <c r="I225" s="3"/>
      <c r="J225" s="3"/>
      <c r="N225" s="3"/>
      <c r="O225" s="3"/>
      <c r="P225" s="5"/>
      <c r="T225" s="3"/>
      <c r="U225" s="3"/>
      <c r="V225" s="5"/>
      <c r="Z225" s="2">
        <v>24</v>
      </c>
      <c r="AA225" s="2">
        <v>360</v>
      </c>
    </row>
    <row r="226" spans="3:27" x14ac:dyDescent="0.2">
      <c r="C226" s="2">
        <v>0</v>
      </c>
      <c r="D226" s="2">
        <v>0</v>
      </c>
      <c r="E226" s="2">
        <v>0</v>
      </c>
      <c r="F226" s="2">
        <v>1</v>
      </c>
      <c r="G226" s="2"/>
      <c r="H226" s="3"/>
      <c r="I226" s="3"/>
      <c r="J226" s="3"/>
      <c r="N226" s="3"/>
      <c r="O226" s="3"/>
      <c r="P226" s="5"/>
      <c r="T226" s="3"/>
      <c r="U226" s="3"/>
      <c r="V226" s="5"/>
      <c r="Z226" s="2">
        <v>3</v>
      </c>
      <c r="AA226" s="2">
        <v>200</v>
      </c>
    </row>
    <row r="227" spans="3:27" x14ac:dyDescent="0.2">
      <c r="C227" s="2">
        <v>1</v>
      </c>
      <c r="D227" s="2">
        <v>0</v>
      </c>
      <c r="E227" s="2">
        <v>0</v>
      </c>
      <c r="F227" s="2">
        <v>0</v>
      </c>
      <c r="G227" s="2"/>
      <c r="H227" s="2"/>
      <c r="I227" s="2"/>
      <c r="J227" s="2"/>
      <c r="N227" s="3"/>
      <c r="O227" s="2"/>
      <c r="P227" s="5"/>
      <c r="T227" s="3"/>
      <c r="U227" s="2"/>
      <c r="V227" s="5"/>
      <c r="Z227" s="2">
        <v>8</v>
      </c>
      <c r="AA227" s="2">
        <v>300</v>
      </c>
    </row>
    <row r="228" spans="3:27" x14ac:dyDescent="0.2">
      <c r="C228" s="2">
        <v>0</v>
      </c>
      <c r="D228" s="2">
        <v>0</v>
      </c>
      <c r="E228" s="2">
        <v>0</v>
      </c>
      <c r="F228" s="2">
        <v>1</v>
      </c>
      <c r="G228" s="2"/>
      <c r="H228" s="3"/>
      <c r="I228" s="3"/>
      <c r="J228" s="3"/>
      <c r="N228" s="3"/>
      <c r="O228" s="3"/>
      <c r="P228" s="5"/>
      <c r="T228" s="3"/>
      <c r="U228" s="3"/>
      <c r="V228" s="5"/>
      <c r="Z228" s="2">
        <v>20</v>
      </c>
      <c r="AA228" s="2">
        <v>365</v>
      </c>
    </row>
    <row r="229" spans="3:27" x14ac:dyDescent="0.2">
      <c r="C229" s="2">
        <v>0</v>
      </c>
      <c r="D229" s="2">
        <v>0</v>
      </c>
      <c r="E229" s="2">
        <v>0</v>
      </c>
      <c r="F229" s="2">
        <v>1</v>
      </c>
      <c r="G229" s="2"/>
      <c r="H229" s="3"/>
      <c r="I229" s="3"/>
      <c r="J229" s="3"/>
      <c r="N229" s="3"/>
      <c r="O229" s="3"/>
      <c r="P229" s="5"/>
      <c r="T229" s="3"/>
      <c r="U229" s="3"/>
      <c r="V229" s="5"/>
      <c r="Z229" s="2">
        <v>12</v>
      </c>
      <c r="AA229" s="2">
        <v>300</v>
      </c>
    </row>
    <row r="230" spans="3:27" x14ac:dyDescent="0.2">
      <c r="C230" s="2">
        <v>0</v>
      </c>
      <c r="D230" s="2">
        <v>0</v>
      </c>
      <c r="E230" s="2">
        <v>0</v>
      </c>
      <c r="F230" s="2">
        <v>1</v>
      </c>
      <c r="G230" s="2"/>
      <c r="H230" s="3"/>
      <c r="I230" s="3"/>
      <c r="J230" s="3"/>
      <c r="N230" s="3"/>
      <c r="O230" s="3"/>
      <c r="P230" s="5"/>
      <c r="T230" s="3"/>
      <c r="U230" s="3"/>
      <c r="V230" s="5"/>
      <c r="Z230" s="2">
        <v>24</v>
      </c>
      <c r="AA230" s="2">
        <v>360</v>
      </c>
    </row>
    <row r="231" spans="3:27" x14ac:dyDescent="0.2">
      <c r="C231" s="2">
        <v>0</v>
      </c>
      <c r="D231" s="2">
        <v>1</v>
      </c>
      <c r="E231" s="2">
        <v>0</v>
      </c>
      <c r="F231" s="2">
        <v>0</v>
      </c>
      <c r="G231" s="2"/>
      <c r="H231" s="3"/>
      <c r="I231" s="3"/>
      <c r="J231" s="3"/>
      <c r="N231" s="2"/>
      <c r="O231" s="3"/>
      <c r="P231" s="5"/>
      <c r="T231" s="3"/>
      <c r="U231" s="3"/>
      <c r="V231" s="5"/>
      <c r="Z231" s="2">
        <v>10</v>
      </c>
      <c r="AA231" s="2">
        <v>70</v>
      </c>
    </row>
    <row r="232" spans="3:27" x14ac:dyDescent="0.2">
      <c r="C232" s="2">
        <v>0</v>
      </c>
      <c r="D232" s="2">
        <v>0</v>
      </c>
      <c r="E232" s="2">
        <v>0</v>
      </c>
      <c r="F232" s="2">
        <v>1</v>
      </c>
      <c r="G232" s="2"/>
      <c r="H232" s="3"/>
      <c r="I232" s="3"/>
      <c r="J232" s="3"/>
      <c r="N232" s="3"/>
      <c r="O232" s="3"/>
      <c r="P232" s="5"/>
      <c r="T232" s="3"/>
      <c r="U232" s="3"/>
      <c r="V232" s="5"/>
      <c r="Z232" s="2">
        <v>4</v>
      </c>
      <c r="AA232" s="2">
        <v>290</v>
      </c>
    </row>
    <row r="233" spans="3:27" x14ac:dyDescent="0.2">
      <c r="C233" s="2">
        <v>0</v>
      </c>
      <c r="D233" s="2">
        <v>0</v>
      </c>
      <c r="E233" s="2">
        <v>0</v>
      </c>
      <c r="F233" s="2">
        <v>1</v>
      </c>
      <c r="G233" s="2"/>
      <c r="H233" s="3"/>
      <c r="I233" s="3"/>
      <c r="J233" s="3"/>
      <c r="N233" s="3"/>
      <c r="O233" s="3"/>
      <c r="P233" s="5"/>
      <c r="T233" s="3"/>
      <c r="U233" s="3"/>
      <c r="V233" s="5"/>
      <c r="Z233" s="2">
        <v>12</v>
      </c>
      <c r="AA233" s="2">
        <v>300</v>
      </c>
    </row>
    <row r="234" spans="3:27" x14ac:dyDescent="0.2">
      <c r="C234" s="2">
        <v>0</v>
      </c>
      <c r="D234" s="2">
        <v>0</v>
      </c>
      <c r="E234" s="2">
        <v>0</v>
      </c>
      <c r="F234" s="2">
        <v>1</v>
      </c>
      <c r="G234" s="2"/>
      <c r="H234" s="3"/>
      <c r="I234" s="3"/>
      <c r="J234" s="3"/>
      <c r="N234" s="3"/>
      <c r="O234" s="3"/>
      <c r="P234" s="5"/>
      <c r="T234" s="3"/>
      <c r="U234" s="3"/>
      <c r="V234" s="5"/>
      <c r="Z234" s="2">
        <v>3</v>
      </c>
      <c r="AA234" s="2">
        <v>230</v>
      </c>
    </row>
    <row r="235" spans="3:27" x14ac:dyDescent="0.2">
      <c r="C235" s="2">
        <v>0</v>
      </c>
      <c r="D235" s="2">
        <v>0</v>
      </c>
      <c r="E235" s="2">
        <v>0</v>
      </c>
      <c r="F235" s="2">
        <v>1</v>
      </c>
      <c r="G235" s="2"/>
      <c r="H235" s="3"/>
      <c r="I235" s="3"/>
      <c r="J235" s="3"/>
      <c r="N235" s="3"/>
      <c r="O235" s="3"/>
      <c r="P235" s="5"/>
      <c r="T235" s="3"/>
      <c r="U235" s="3"/>
      <c r="V235" s="5"/>
      <c r="Z235" s="2">
        <v>8</v>
      </c>
      <c r="AA235" s="2">
        <v>90</v>
      </c>
    </row>
    <row r="236" spans="3:27" x14ac:dyDescent="0.2">
      <c r="C236" s="2">
        <v>0</v>
      </c>
      <c r="D236" s="2">
        <v>0</v>
      </c>
      <c r="E236" s="2">
        <v>0</v>
      </c>
      <c r="F236" s="2">
        <v>1</v>
      </c>
      <c r="G236" s="2"/>
      <c r="H236" s="3"/>
      <c r="I236" s="3"/>
      <c r="J236" s="3"/>
      <c r="N236" s="3"/>
      <c r="O236" s="3"/>
      <c r="P236" s="5"/>
      <c r="T236" s="3"/>
      <c r="U236" s="3"/>
      <c r="V236" s="5"/>
      <c r="Z236" s="2">
        <v>6</v>
      </c>
      <c r="AA236" s="2">
        <v>360</v>
      </c>
    </row>
    <row r="237" spans="3:27" x14ac:dyDescent="0.2">
      <c r="C237" s="2">
        <v>1</v>
      </c>
      <c r="D237" s="2">
        <v>0</v>
      </c>
      <c r="E237" s="2">
        <v>0</v>
      </c>
      <c r="F237" s="2">
        <v>0</v>
      </c>
      <c r="G237" s="2"/>
      <c r="H237" s="2"/>
      <c r="I237" s="2"/>
      <c r="J237" s="2"/>
      <c r="N237" s="3"/>
      <c r="O237" s="2"/>
      <c r="P237" s="5"/>
      <c r="T237" s="3"/>
      <c r="U237" s="2"/>
      <c r="V237" s="5"/>
      <c r="Z237" s="2">
        <v>8</v>
      </c>
      <c r="AA237" s="2">
        <v>290</v>
      </c>
    </row>
    <row r="238" spans="3:27" x14ac:dyDescent="0.2">
      <c r="C238" s="2">
        <v>0</v>
      </c>
      <c r="D238" s="2">
        <v>0</v>
      </c>
      <c r="E238" s="2">
        <v>0</v>
      </c>
      <c r="F238" s="2">
        <v>1</v>
      </c>
      <c r="G238" s="2"/>
      <c r="H238" s="3"/>
      <c r="I238" s="3"/>
      <c r="J238" s="3"/>
      <c r="N238" s="3"/>
      <c r="O238" s="3"/>
      <c r="P238" s="5"/>
      <c r="T238" s="3"/>
      <c r="U238" s="3"/>
      <c r="V238" s="5"/>
      <c r="Z238" s="2">
        <v>12</v>
      </c>
      <c r="AA238" s="2">
        <v>360</v>
      </c>
    </row>
    <row r="239" spans="3:27" x14ac:dyDescent="0.2">
      <c r="C239" s="2">
        <v>0</v>
      </c>
      <c r="D239" s="2">
        <v>0</v>
      </c>
      <c r="E239" s="2">
        <v>0</v>
      </c>
      <c r="F239" s="2">
        <v>1</v>
      </c>
      <c r="G239" s="2"/>
      <c r="H239" s="3"/>
      <c r="I239" s="3"/>
      <c r="J239" s="3"/>
      <c r="N239" s="3"/>
      <c r="O239" s="3"/>
      <c r="P239" s="5"/>
      <c r="T239" s="3"/>
      <c r="U239" s="3"/>
      <c r="V239" s="5"/>
      <c r="Z239" s="2">
        <v>8</v>
      </c>
      <c r="AA239" s="2">
        <v>290</v>
      </c>
    </row>
    <row r="240" spans="3:27" x14ac:dyDescent="0.2">
      <c r="C240" s="2">
        <v>1</v>
      </c>
      <c r="D240" s="2">
        <v>0</v>
      </c>
      <c r="E240" s="2">
        <v>0</v>
      </c>
      <c r="F240" s="2">
        <v>0</v>
      </c>
      <c r="G240" s="2"/>
      <c r="H240" s="2"/>
      <c r="I240" s="2"/>
      <c r="J240" s="2"/>
      <c r="N240" s="3"/>
      <c r="O240" s="2"/>
      <c r="P240" s="5"/>
      <c r="T240" s="3"/>
      <c r="U240" s="2"/>
      <c r="V240" s="5"/>
      <c r="Z240" s="2">
        <v>4</v>
      </c>
      <c r="AA240" s="2">
        <v>280</v>
      </c>
    </row>
    <row r="241" spans="3:27" x14ac:dyDescent="0.2">
      <c r="C241" s="2">
        <v>0</v>
      </c>
      <c r="D241" s="2">
        <v>0</v>
      </c>
      <c r="E241" s="2">
        <v>0</v>
      </c>
      <c r="F241" s="2">
        <v>1</v>
      </c>
      <c r="G241" s="2"/>
      <c r="H241" s="3"/>
      <c r="I241" s="3"/>
      <c r="J241" s="3"/>
      <c r="N241" s="3"/>
      <c r="O241" s="3"/>
      <c r="P241" s="5"/>
      <c r="T241" s="3"/>
      <c r="U241" s="3"/>
      <c r="V241" s="5"/>
      <c r="Z241" s="2">
        <v>5</v>
      </c>
      <c r="AA241" s="2">
        <v>360</v>
      </c>
    </row>
    <row r="242" spans="3:27" x14ac:dyDescent="0.2">
      <c r="C242" s="2">
        <v>0</v>
      </c>
      <c r="D242" s="2">
        <v>0</v>
      </c>
      <c r="E242" s="2">
        <v>0</v>
      </c>
      <c r="F242" s="2">
        <v>1</v>
      </c>
      <c r="G242" s="2"/>
      <c r="H242" s="3"/>
      <c r="I242" s="3"/>
      <c r="J242" s="3"/>
      <c r="N242" s="3"/>
      <c r="O242" s="3"/>
      <c r="P242" s="5"/>
      <c r="T242" s="3"/>
      <c r="U242" s="3"/>
      <c r="V242" s="5"/>
      <c r="Z242" s="2">
        <v>10</v>
      </c>
      <c r="AA242" s="2">
        <v>290</v>
      </c>
    </row>
    <row r="243" spans="3:27" x14ac:dyDescent="0.2">
      <c r="C243" s="2">
        <v>0</v>
      </c>
      <c r="D243" s="2">
        <v>0</v>
      </c>
      <c r="E243" s="2">
        <v>0</v>
      </c>
      <c r="F243" s="2">
        <v>1</v>
      </c>
      <c r="G243" s="2"/>
      <c r="H243" s="3"/>
      <c r="I243" s="3"/>
      <c r="J243" s="3"/>
      <c r="N243" s="3"/>
      <c r="O243" s="3"/>
      <c r="P243" s="5"/>
      <c r="T243" s="3"/>
      <c r="U243" s="3"/>
      <c r="V243" s="5"/>
      <c r="Z243" s="2">
        <v>8</v>
      </c>
      <c r="AA243" s="2">
        <v>300</v>
      </c>
    </row>
    <row r="244" spans="3:27" x14ac:dyDescent="0.2">
      <c r="C244" s="2">
        <v>0</v>
      </c>
      <c r="D244" s="2">
        <v>0</v>
      </c>
      <c r="E244" s="2">
        <v>0</v>
      </c>
      <c r="F244" s="2">
        <v>1</v>
      </c>
      <c r="G244" s="2"/>
      <c r="H244" s="3"/>
      <c r="I244" s="3"/>
      <c r="J244" s="3"/>
      <c r="N244" s="3"/>
      <c r="O244" s="3"/>
      <c r="P244" s="5"/>
      <c r="T244" s="3"/>
      <c r="U244" s="3"/>
      <c r="V244" s="5"/>
      <c r="Z244" s="2">
        <v>7</v>
      </c>
      <c r="AA244" s="2">
        <v>130</v>
      </c>
    </row>
    <row r="245" spans="3:27" x14ac:dyDescent="0.2">
      <c r="C245" s="2">
        <v>1</v>
      </c>
      <c r="D245" s="2">
        <v>0</v>
      </c>
      <c r="E245" s="2">
        <v>0</v>
      </c>
      <c r="F245" s="2">
        <v>0</v>
      </c>
      <c r="G245" s="2"/>
      <c r="H245" s="2"/>
      <c r="I245" s="2"/>
      <c r="J245" s="2"/>
      <c r="N245" s="3"/>
      <c r="O245" s="2"/>
      <c r="P245" s="5"/>
      <c r="T245" s="3"/>
      <c r="U245" s="2"/>
      <c r="V245" s="5"/>
      <c r="Z245" s="2">
        <v>4</v>
      </c>
      <c r="AA245" s="2">
        <v>70</v>
      </c>
    </row>
    <row r="246" spans="3:27" x14ac:dyDescent="0.2">
      <c r="C246" s="2">
        <v>1</v>
      </c>
      <c r="D246" s="2">
        <v>0</v>
      </c>
      <c r="E246" s="2">
        <v>0</v>
      </c>
      <c r="F246" s="2">
        <v>0</v>
      </c>
      <c r="G246" s="2"/>
      <c r="H246" s="2"/>
      <c r="I246" s="2"/>
      <c r="J246" s="2"/>
      <c r="N246" s="3"/>
      <c r="O246" s="2"/>
      <c r="P246" s="5"/>
      <c r="T246" s="3"/>
      <c r="U246" s="2"/>
      <c r="V246" s="5"/>
      <c r="Z246" s="2">
        <v>6</v>
      </c>
      <c r="AA246" s="2">
        <v>150</v>
      </c>
    </row>
    <row r="247" spans="3:27" x14ac:dyDescent="0.2">
      <c r="C247" s="2">
        <v>1</v>
      </c>
      <c r="D247" s="2">
        <v>0</v>
      </c>
      <c r="E247" s="2">
        <v>0</v>
      </c>
      <c r="F247" s="2">
        <v>0</v>
      </c>
      <c r="G247" s="2"/>
      <c r="H247" s="2"/>
      <c r="I247" s="2"/>
      <c r="J247" s="2"/>
      <c r="N247" s="3"/>
      <c r="O247" s="2"/>
      <c r="P247" s="5"/>
      <c r="T247" s="3"/>
      <c r="U247" s="2"/>
      <c r="V247" s="5"/>
      <c r="Z247" s="2">
        <v>8</v>
      </c>
      <c r="AA247" s="2">
        <v>100</v>
      </c>
    </row>
    <row r="248" spans="3:27" x14ac:dyDescent="0.2">
      <c r="C248" s="2">
        <v>1</v>
      </c>
      <c r="D248" s="2">
        <v>0</v>
      </c>
      <c r="E248" s="2">
        <v>0</v>
      </c>
      <c r="F248" s="2">
        <v>0</v>
      </c>
      <c r="G248" s="2"/>
      <c r="H248" s="2"/>
      <c r="I248" s="2"/>
      <c r="J248" s="2"/>
      <c r="N248" s="3"/>
      <c r="O248" s="2"/>
      <c r="P248" s="5"/>
      <c r="T248" s="3"/>
      <c r="U248" s="2"/>
      <c r="V248" s="5"/>
      <c r="Z248" s="2">
        <v>6</v>
      </c>
      <c r="AA248" s="2">
        <v>80</v>
      </c>
    </row>
    <row r="249" spans="3:27" x14ac:dyDescent="0.2">
      <c r="C249" s="2">
        <v>1</v>
      </c>
      <c r="D249" s="2">
        <v>0</v>
      </c>
      <c r="E249" s="2">
        <v>0</v>
      </c>
      <c r="F249" s="2">
        <v>0</v>
      </c>
      <c r="G249" s="2"/>
      <c r="H249" s="2"/>
      <c r="I249" s="2"/>
      <c r="J249" s="2"/>
      <c r="N249" s="3"/>
      <c r="O249" s="2"/>
      <c r="P249" s="5"/>
      <c r="T249" s="3"/>
      <c r="U249" s="2"/>
      <c r="V249" s="5"/>
      <c r="Z249" s="2">
        <v>24</v>
      </c>
      <c r="AA249" s="2">
        <v>365</v>
      </c>
    </row>
    <row r="250" spans="3:27" x14ac:dyDescent="0.2">
      <c r="C250" s="2">
        <v>1</v>
      </c>
      <c r="D250" s="2">
        <v>0</v>
      </c>
      <c r="E250" s="2">
        <v>0</v>
      </c>
      <c r="F250" s="2">
        <v>0</v>
      </c>
      <c r="G250" s="2"/>
      <c r="H250" s="2"/>
      <c r="I250" s="2"/>
      <c r="J250" s="2"/>
      <c r="N250" s="3"/>
      <c r="O250" s="2"/>
      <c r="P250" s="5"/>
      <c r="T250" s="3"/>
      <c r="U250" s="2"/>
      <c r="V250" s="5"/>
      <c r="Z250" s="2">
        <v>11</v>
      </c>
      <c r="AA250" s="2">
        <v>180</v>
      </c>
    </row>
    <row r="251" spans="3:27" x14ac:dyDescent="0.2">
      <c r="C251" s="2">
        <v>0</v>
      </c>
      <c r="D251" s="2">
        <v>0</v>
      </c>
      <c r="E251" s="2">
        <v>1</v>
      </c>
      <c r="F251" s="2">
        <v>0</v>
      </c>
      <c r="G251" s="2"/>
      <c r="H251" s="3"/>
      <c r="I251" s="3"/>
      <c r="J251" s="3"/>
      <c r="N251" s="3"/>
      <c r="O251" s="3"/>
      <c r="P251" s="5"/>
      <c r="T251" s="2"/>
      <c r="U251" s="3"/>
      <c r="V251" s="5"/>
      <c r="Z251" s="2">
        <v>10</v>
      </c>
      <c r="AA251" s="2">
        <v>290</v>
      </c>
    </row>
    <row r="252" spans="3:27" x14ac:dyDescent="0.2">
      <c r="C252" s="2">
        <v>0</v>
      </c>
      <c r="D252" s="2">
        <v>0</v>
      </c>
      <c r="E252" s="2">
        <v>0</v>
      </c>
      <c r="F252" s="2">
        <v>1</v>
      </c>
      <c r="G252" s="2"/>
      <c r="H252" s="3"/>
      <c r="I252" s="3"/>
      <c r="J252" s="3"/>
      <c r="N252" s="3"/>
      <c r="O252" s="3"/>
      <c r="P252" s="5"/>
      <c r="T252" s="3"/>
      <c r="U252" s="3"/>
      <c r="V252" s="5"/>
      <c r="Z252" s="2">
        <v>8</v>
      </c>
      <c r="AA252" s="2">
        <v>180</v>
      </c>
    </row>
    <row r="253" spans="3:27" x14ac:dyDescent="0.2">
      <c r="C253" s="2">
        <v>0</v>
      </c>
      <c r="D253" s="2">
        <v>0</v>
      </c>
      <c r="E253" s="2">
        <v>0</v>
      </c>
      <c r="F253" s="2">
        <v>1</v>
      </c>
      <c r="G253" s="2"/>
      <c r="H253" s="3"/>
      <c r="I253" s="3"/>
      <c r="J253" s="3"/>
      <c r="N253" s="3"/>
      <c r="O253" s="3"/>
      <c r="P253" s="5"/>
      <c r="T253" s="3"/>
      <c r="U253" s="3"/>
      <c r="V253" s="5"/>
      <c r="Z253" s="2">
        <v>12</v>
      </c>
      <c r="AA253" s="2">
        <v>300</v>
      </c>
    </row>
    <row r="254" spans="3:27" x14ac:dyDescent="0.2">
      <c r="C254" s="2">
        <v>0</v>
      </c>
      <c r="D254" s="2">
        <v>0</v>
      </c>
      <c r="E254" s="2">
        <v>0</v>
      </c>
      <c r="F254" s="2">
        <v>1</v>
      </c>
      <c r="G254" s="2"/>
      <c r="H254" s="3"/>
      <c r="I254" s="3"/>
      <c r="J254" s="3"/>
      <c r="N254" s="3"/>
      <c r="O254" s="3"/>
      <c r="P254" s="5"/>
      <c r="T254" s="3"/>
      <c r="U254" s="3"/>
      <c r="V254" s="5"/>
      <c r="Z254" s="2">
        <v>8</v>
      </c>
      <c r="AA254" s="2">
        <v>140</v>
      </c>
    </row>
    <row r="255" spans="3:27" x14ac:dyDescent="0.2">
      <c r="C255" s="2">
        <v>0</v>
      </c>
      <c r="D255" s="2">
        <v>0</v>
      </c>
      <c r="E255" s="2">
        <v>0</v>
      </c>
      <c r="F255" s="2">
        <v>1</v>
      </c>
      <c r="G255" s="2"/>
      <c r="H255" s="3"/>
      <c r="I255" s="3"/>
      <c r="J255" s="3"/>
      <c r="N255" s="3"/>
      <c r="O255" s="3"/>
      <c r="P255" s="5"/>
      <c r="T255" s="3"/>
      <c r="U255" s="3"/>
      <c r="V255" s="5"/>
      <c r="Z255" s="2">
        <v>3</v>
      </c>
      <c r="AA255" s="2">
        <v>360</v>
      </c>
    </row>
    <row r="256" spans="3:27" x14ac:dyDescent="0.2">
      <c r="C256" s="2">
        <v>0</v>
      </c>
      <c r="D256" s="2">
        <v>0</v>
      </c>
      <c r="E256" s="2">
        <v>0</v>
      </c>
      <c r="F256" s="2">
        <v>1</v>
      </c>
      <c r="G256" s="2"/>
      <c r="H256" s="3"/>
      <c r="I256" s="3"/>
      <c r="J256" s="3"/>
      <c r="N256" s="3"/>
      <c r="O256" s="3"/>
      <c r="P256" s="5"/>
      <c r="T256" s="3"/>
      <c r="U256" s="3"/>
      <c r="V256" s="5"/>
      <c r="Z256" s="2">
        <v>10</v>
      </c>
      <c r="AA256" s="2">
        <v>170</v>
      </c>
    </row>
    <row r="257" spans="3:27" x14ac:dyDescent="0.2">
      <c r="C257" s="2">
        <v>1</v>
      </c>
      <c r="D257" s="2">
        <v>0</v>
      </c>
      <c r="E257" s="2">
        <v>0</v>
      </c>
      <c r="F257" s="2">
        <v>0</v>
      </c>
      <c r="G257" s="2"/>
      <c r="H257" s="2"/>
      <c r="I257" s="2"/>
      <c r="J257" s="2"/>
      <c r="N257" s="3"/>
      <c r="O257" s="2"/>
      <c r="P257" s="5"/>
      <c r="T257" s="3"/>
      <c r="U257" s="2"/>
      <c r="V257" s="5"/>
      <c r="Z257" s="2">
        <v>10</v>
      </c>
      <c r="AA257" s="2">
        <v>300</v>
      </c>
    </row>
    <row r="258" spans="3:27" x14ac:dyDescent="0.2">
      <c r="C258" s="2">
        <v>0</v>
      </c>
      <c r="D258" s="2">
        <v>0</v>
      </c>
      <c r="E258" s="2">
        <v>0</v>
      </c>
      <c r="F258" s="2">
        <v>1</v>
      </c>
      <c r="G258" s="2"/>
      <c r="H258" s="3"/>
      <c r="I258" s="3"/>
      <c r="J258" s="3"/>
      <c r="N258" s="3"/>
      <c r="O258" s="3"/>
      <c r="P258" s="5"/>
      <c r="T258" s="3"/>
      <c r="U258" s="3"/>
      <c r="V258" s="5"/>
      <c r="Z258" s="2">
        <v>9</v>
      </c>
      <c r="AA258" s="2">
        <v>130</v>
      </c>
    </row>
    <row r="259" spans="3:27" x14ac:dyDescent="0.2">
      <c r="C259" s="2">
        <v>0</v>
      </c>
      <c r="D259" s="2">
        <v>0</v>
      </c>
      <c r="E259" s="2">
        <v>0</v>
      </c>
      <c r="F259" s="2">
        <v>1</v>
      </c>
      <c r="G259" s="2"/>
      <c r="H259" s="3"/>
      <c r="I259" s="3"/>
      <c r="J259" s="3"/>
      <c r="N259" s="3"/>
      <c r="O259" s="3"/>
      <c r="P259" s="5"/>
      <c r="T259" s="3"/>
      <c r="U259" s="3"/>
      <c r="V259" s="5"/>
      <c r="Z259" s="2">
        <v>12</v>
      </c>
      <c r="AA259" s="2">
        <v>300</v>
      </c>
    </row>
    <row r="260" spans="3:27" x14ac:dyDescent="0.2">
      <c r="C260" s="2">
        <v>0</v>
      </c>
      <c r="D260" s="2">
        <v>0</v>
      </c>
      <c r="E260" s="2">
        <v>0</v>
      </c>
      <c r="F260" s="2">
        <v>1</v>
      </c>
      <c r="G260" s="2"/>
      <c r="H260" s="3"/>
      <c r="I260" s="3"/>
      <c r="J260" s="3"/>
      <c r="N260" s="3"/>
      <c r="O260" s="3"/>
      <c r="P260" s="5"/>
      <c r="T260" s="3"/>
      <c r="U260" s="3"/>
      <c r="V260" s="5"/>
      <c r="Z260" s="2">
        <v>24</v>
      </c>
      <c r="AA260" s="2">
        <v>365</v>
      </c>
    </row>
    <row r="261" spans="3:27" x14ac:dyDescent="0.2">
      <c r="C261" s="2">
        <v>1</v>
      </c>
      <c r="D261" s="2">
        <v>0</v>
      </c>
      <c r="E261" s="2">
        <v>0</v>
      </c>
      <c r="F261" s="2">
        <v>0</v>
      </c>
      <c r="G261" s="2"/>
      <c r="H261" s="2"/>
      <c r="I261" s="2"/>
      <c r="J261" s="2"/>
      <c r="N261" s="3"/>
      <c r="O261" s="2"/>
      <c r="P261" s="5"/>
      <c r="T261" s="3"/>
      <c r="U261" s="2"/>
      <c r="V261" s="5"/>
      <c r="Z261" s="2">
        <v>10</v>
      </c>
      <c r="AA261" s="2">
        <v>180</v>
      </c>
    </row>
    <row r="262" spans="3:27" x14ac:dyDescent="0.2">
      <c r="C262" s="2">
        <v>0</v>
      </c>
      <c r="D262" s="2">
        <v>0</v>
      </c>
      <c r="E262" s="2">
        <v>1</v>
      </c>
      <c r="F262" s="2">
        <v>0</v>
      </c>
      <c r="G262" s="2"/>
      <c r="H262" s="3"/>
      <c r="I262" s="3"/>
      <c r="J262" s="3"/>
      <c r="N262" s="3"/>
      <c r="O262" s="3"/>
      <c r="P262" s="5"/>
      <c r="T262" s="2"/>
      <c r="U262" s="3"/>
      <c r="V262" s="5"/>
      <c r="Z262" s="2">
        <v>7</v>
      </c>
      <c r="AA262" s="2">
        <v>85</v>
      </c>
    </row>
    <row r="263" spans="3:27" x14ac:dyDescent="0.2">
      <c r="C263" s="2">
        <v>0</v>
      </c>
      <c r="D263" s="2">
        <v>0</v>
      </c>
      <c r="E263" s="2">
        <v>0</v>
      </c>
      <c r="F263" s="2">
        <v>1</v>
      </c>
      <c r="G263" s="2"/>
      <c r="H263" s="3"/>
      <c r="I263" s="3"/>
      <c r="J263" s="3"/>
      <c r="N263" s="3"/>
      <c r="O263" s="3"/>
      <c r="P263" s="5"/>
      <c r="T263" s="3"/>
      <c r="U263" s="3"/>
      <c r="V263" s="5"/>
      <c r="Z263" s="2">
        <v>24</v>
      </c>
      <c r="AA263" s="2">
        <v>365</v>
      </c>
    </row>
    <row r="264" spans="3:27" x14ac:dyDescent="0.2">
      <c r="C264" s="2">
        <v>0</v>
      </c>
      <c r="D264" s="2">
        <v>0</v>
      </c>
      <c r="E264" s="2">
        <v>0</v>
      </c>
      <c r="F264" s="2">
        <v>1</v>
      </c>
      <c r="G264" s="2"/>
      <c r="H264" s="3"/>
      <c r="I264" s="3"/>
      <c r="J264" s="3"/>
      <c r="N264" s="3"/>
      <c r="O264" s="3"/>
      <c r="P264" s="5"/>
      <c r="T264" s="3"/>
      <c r="U264" s="3"/>
      <c r="V264" s="5"/>
      <c r="Z264" s="2">
        <v>8</v>
      </c>
      <c r="AA264" s="2">
        <v>300</v>
      </c>
    </row>
    <row r="265" spans="3:27" x14ac:dyDescent="0.2">
      <c r="C265" s="2">
        <v>0</v>
      </c>
      <c r="D265" s="2">
        <v>0</v>
      </c>
      <c r="E265" s="2">
        <v>0</v>
      </c>
      <c r="F265" s="2">
        <v>1</v>
      </c>
      <c r="G265" s="2"/>
      <c r="H265" s="3"/>
      <c r="I265" s="3"/>
      <c r="J265" s="3"/>
      <c r="N265" s="3"/>
      <c r="O265" s="3"/>
      <c r="P265" s="5"/>
      <c r="T265" s="3"/>
      <c r="U265" s="3"/>
      <c r="V265" s="5"/>
      <c r="Z265" s="2">
        <v>6</v>
      </c>
      <c r="AA265" s="2">
        <v>85</v>
      </c>
    </row>
    <row r="266" spans="3:27" x14ac:dyDescent="0.2">
      <c r="C266" s="2">
        <v>0</v>
      </c>
      <c r="D266" s="2">
        <v>0</v>
      </c>
      <c r="E266" s="2">
        <v>0</v>
      </c>
      <c r="F266" s="2">
        <v>1</v>
      </c>
      <c r="G266" s="2"/>
      <c r="H266" s="3"/>
      <c r="I266" s="3"/>
      <c r="J266" s="3"/>
      <c r="N266" s="3"/>
      <c r="O266" s="3"/>
      <c r="P266" s="5"/>
      <c r="T266" s="3"/>
      <c r="U266" s="3"/>
      <c r="V266" s="5"/>
      <c r="Z266" s="2">
        <v>3</v>
      </c>
      <c r="AA266" s="2">
        <v>240</v>
      </c>
    </row>
    <row r="267" spans="3:27" x14ac:dyDescent="0.2">
      <c r="C267" s="2">
        <v>1</v>
      </c>
      <c r="D267" s="2">
        <v>0</v>
      </c>
      <c r="E267" s="2">
        <v>0</v>
      </c>
      <c r="F267" s="2">
        <v>0</v>
      </c>
      <c r="G267" s="2"/>
      <c r="H267" s="2"/>
      <c r="I267" s="2"/>
      <c r="J267" s="2"/>
      <c r="N267" s="3"/>
      <c r="O267" s="2"/>
      <c r="P267" s="5"/>
      <c r="T267" s="3"/>
      <c r="U267" s="2"/>
      <c r="V267" s="5"/>
      <c r="Z267" s="2">
        <v>24</v>
      </c>
      <c r="AA267" s="2">
        <v>360</v>
      </c>
    </row>
    <row r="268" spans="3:27" x14ac:dyDescent="0.2">
      <c r="C268" s="2">
        <v>1</v>
      </c>
      <c r="D268" s="2">
        <v>0</v>
      </c>
      <c r="E268" s="2">
        <v>0</v>
      </c>
      <c r="F268" s="2">
        <v>0</v>
      </c>
      <c r="G268" s="2"/>
      <c r="H268" s="2"/>
      <c r="I268" s="2"/>
      <c r="J268" s="2"/>
      <c r="N268" s="3"/>
      <c r="O268" s="2"/>
      <c r="P268" s="5"/>
      <c r="T268" s="3"/>
      <c r="U268" s="2"/>
      <c r="V268" s="5"/>
      <c r="Z268" s="2">
        <v>24</v>
      </c>
      <c r="AA268" s="2">
        <v>365</v>
      </c>
    </row>
    <row r="269" spans="3:27" x14ac:dyDescent="0.2">
      <c r="C269" s="2">
        <v>0</v>
      </c>
      <c r="D269" s="2">
        <v>0</v>
      </c>
      <c r="E269" s="2">
        <v>0</v>
      </c>
      <c r="F269" s="2">
        <v>1</v>
      </c>
      <c r="G269" s="2"/>
      <c r="H269" s="3"/>
      <c r="I269" s="3"/>
      <c r="J269" s="3"/>
      <c r="N269" s="3"/>
      <c r="O269" s="3"/>
      <c r="P269" s="5"/>
      <c r="T269" s="3"/>
      <c r="U269" s="3"/>
      <c r="V269" s="5"/>
      <c r="Z269" s="2">
        <v>8</v>
      </c>
      <c r="AA269" s="2">
        <v>60</v>
      </c>
    </row>
    <row r="270" spans="3:27" x14ac:dyDescent="0.2">
      <c r="C270" s="2">
        <v>0</v>
      </c>
      <c r="D270" s="2">
        <v>0</v>
      </c>
      <c r="E270" s="2">
        <v>0</v>
      </c>
      <c r="F270" s="2">
        <v>1</v>
      </c>
      <c r="G270" s="2"/>
      <c r="H270" s="3"/>
      <c r="I270" s="3"/>
      <c r="J270" s="3"/>
      <c r="N270" s="3"/>
      <c r="O270" s="3"/>
      <c r="P270" s="5"/>
      <c r="T270" s="3"/>
      <c r="U270" s="3"/>
      <c r="V270" s="5"/>
      <c r="Z270" s="2">
        <v>8</v>
      </c>
      <c r="AA270" s="2">
        <v>290</v>
      </c>
    </row>
    <row r="271" spans="3:27" x14ac:dyDescent="0.2">
      <c r="C271" s="2">
        <v>1</v>
      </c>
      <c r="D271" s="2">
        <v>0</v>
      </c>
      <c r="E271" s="2">
        <v>1</v>
      </c>
      <c r="F271" s="2">
        <v>0</v>
      </c>
      <c r="G271" s="2"/>
      <c r="H271" s="2"/>
      <c r="I271" s="2"/>
      <c r="J271" s="2"/>
      <c r="N271" s="3"/>
      <c r="O271" s="2"/>
      <c r="P271" s="5"/>
      <c r="T271" s="2"/>
      <c r="U271" s="2"/>
      <c r="V271" s="5"/>
      <c r="Z271" s="2">
        <v>8</v>
      </c>
      <c r="AA271" s="2">
        <v>300</v>
      </c>
    </row>
    <row r="272" spans="3:27" x14ac:dyDescent="0.2">
      <c r="C272" s="2">
        <v>0</v>
      </c>
      <c r="D272" s="2">
        <v>0</v>
      </c>
      <c r="E272" s="2">
        <v>0</v>
      </c>
      <c r="F272" s="2">
        <v>1</v>
      </c>
      <c r="G272" s="2"/>
      <c r="H272" s="3"/>
      <c r="I272" s="3"/>
      <c r="J272" s="3"/>
      <c r="N272" s="3"/>
      <c r="O272" s="3"/>
      <c r="P272" s="5"/>
      <c r="T272" s="3"/>
      <c r="U272" s="3"/>
      <c r="V272" s="5"/>
      <c r="Z272" s="2">
        <v>9</v>
      </c>
      <c r="AA272" s="2">
        <v>110</v>
      </c>
    </row>
    <row r="273" spans="3:27" x14ac:dyDescent="0.2">
      <c r="C273" s="2">
        <v>0</v>
      </c>
      <c r="D273" s="2">
        <v>0</v>
      </c>
      <c r="E273" s="2">
        <v>0</v>
      </c>
      <c r="F273" s="2">
        <v>1</v>
      </c>
      <c r="G273" s="2"/>
      <c r="H273" s="3"/>
      <c r="I273" s="3"/>
      <c r="J273" s="3"/>
      <c r="N273" s="3"/>
      <c r="O273" s="3"/>
      <c r="P273" s="5"/>
      <c r="T273" s="3"/>
      <c r="U273" s="3"/>
      <c r="V273" s="5"/>
      <c r="Z273" s="2">
        <v>8</v>
      </c>
      <c r="AA273" s="2">
        <v>280</v>
      </c>
    </row>
    <row r="274" spans="3:27" x14ac:dyDescent="0.2">
      <c r="C274" s="2">
        <v>0</v>
      </c>
      <c r="D274" s="2">
        <v>0</v>
      </c>
      <c r="E274" s="2">
        <v>0</v>
      </c>
      <c r="F274" s="2">
        <v>1</v>
      </c>
      <c r="G274" s="2"/>
      <c r="H274" s="3"/>
      <c r="I274" s="3"/>
      <c r="J274" s="3"/>
      <c r="N274" s="3"/>
      <c r="O274" s="3"/>
      <c r="P274" s="5"/>
      <c r="T274" s="3"/>
      <c r="U274" s="3"/>
      <c r="V274" s="5"/>
      <c r="Z274" s="2">
        <v>7</v>
      </c>
      <c r="AA274" s="2">
        <v>110</v>
      </c>
    </row>
    <row r="275" spans="3:27" x14ac:dyDescent="0.2">
      <c r="C275" s="2">
        <v>0</v>
      </c>
      <c r="D275" s="2">
        <v>0</v>
      </c>
      <c r="E275" s="2">
        <v>0</v>
      </c>
      <c r="F275" s="2">
        <v>1</v>
      </c>
      <c r="G275" s="2"/>
      <c r="H275" s="3"/>
      <c r="I275" s="3"/>
      <c r="J275" s="3"/>
      <c r="N275" s="3"/>
      <c r="O275" s="3"/>
      <c r="P275" s="5"/>
      <c r="T275" s="3"/>
      <c r="U275" s="3"/>
      <c r="V275" s="5"/>
      <c r="Z275" s="2">
        <v>8</v>
      </c>
      <c r="AA275" s="2">
        <v>365</v>
      </c>
    </row>
    <row r="276" spans="3:27" x14ac:dyDescent="0.2">
      <c r="C276" s="2">
        <v>0</v>
      </c>
      <c r="D276" s="2">
        <v>0</v>
      </c>
      <c r="E276" s="2">
        <v>0</v>
      </c>
      <c r="F276" s="2">
        <v>1</v>
      </c>
      <c r="G276" s="2"/>
      <c r="H276" s="3"/>
      <c r="I276" s="3"/>
      <c r="J276" s="3"/>
      <c r="N276" s="3"/>
      <c r="O276" s="3"/>
      <c r="P276" s="5"/>
      <c r="T276" s="3"/>
      <c r="U276" s="3"/>
      <c r="V276" s="5"/>
      <c r="Z276" s="2">
        <v>6</v>
      </c>
      <c r="AA276" s="2">
        <v>300</v>
      </c>
    </row>
    <row r="277" spans="3:27" x14ac:dyDescent="0.2">
      <c r="C277" s="2">
        <v>0</v>
      </c>
      <c r="D277" s="2">
        <v>0</v>
      </c>
      <c r="E277" s="2">
        <v>0</v>
      </c>
      <c r="F277" s="2">
        <v>1</v>
      </c>
      <c r="G277" s="2"/>
      <c r="H277" s="3"/>
      <c r="I277" s="3"/>
      <c r="J277" s="3"/>
      <c r="N277" s="3"/>
      <c r="O277" s="3"/>
      <c r="P277" s="5"/>
      <c r="T277" s="3"/>
      <c r="U277" s="3"/>
      <c r="V277" s="5"/>
      <c r="Z277" s="2">
        <v>9</v>
      </c>
      <c r="AA277" s="2">
        <v>165</v>
      </c>
    </row>
    <row r="278" spans="3:27" x14ac:dyDescent="0.2">
      <c r="C278" s="2">
        <v>0</v>
      </c>
      <c r="D278" s="2">
        <v>0</v>
      </c>
      <c r="E278" s="2">
        <v>0</v>
      </c>
      <c r="F278" s="2">
        <v>1</v>
      </c>
      <c r="G278" s="2"/>
      <c r="H278" s="3"/>
      <c r="I278" s="3"/>
      <c r="J278" s="3"/>
      <c r="N278" s="3"/>
      <c r="O278" s="3"/>
      <c r="P278" s="5"/>
      <c r="T278" s="3"/>
      <c r="U278" s="3"/>
      <c r="V278" s="5"/>
      <c r="Z278" s="2">
        <v>24</v>
      </c>
      <c r="AA278" s="2">
        <v>365</v>
      </c>
    </row>
    <row r="279" spans="3:27" x14ac:dyDescent="0.2">
      <c r="C279" s="2">
        <v>0</v>
      </c>
      <c r="D279" s="2">
        <v>0</v>
      </c>
      <c r="E279" s="2">
        <v>0</v>
      </c>
      <c r="F279" s="2">
        <v>1</v>
      </c>
      <c r="G279" s="2"/>
      <c r="H279" s="3"/>
      <c r="I279" s="3"/>
      <c r="J279" s="3"/>
      <c r="N279" s="3"/>
      <c r="O279" s="3"/>
      <c r="P279" s="5"/>
      <c r="T279" s="3"/>
      <c r="U279" s="3"/>
      <c r="V279" s="5"/>
      <c r="Z279" s="2">
        <v>6</v>
      </c>
      <c r="AA279" s="2">
        <v>75</v>
      </c>
    </row>
    <row r="280" spans="3:27" x14ac:dyDescent="0.2">
      <c r="C280" s="2">
        <v>0</v>
      </c>
      <c r="D280" s="2">
        <v>0</v>
      </c>
      <c r="E280" s="2">
        <v>0</v>
      </c>
      <c r="F280" s="2">
        <v>1</v>
      </c>
      <c r="G280" s="2"/>
      <c r="H280" s="3"/>
      <c r="I280" s="3"/>
      <c r="J280" s="3"/>
      <c r="N280" s="3"/>
      <c r="O280" s="3"/>
      <c r="P280" s="5"/>
      <c r="T280" s="3"/>
      <c r="U280" s="3"/>
      <c r="V280" s="5"/>
      <c r="Z280" s="2">
        <v>10</v>
      </c>
      <c r="AA280" s="2">
        <v>110</v>
      </c>
    </row>
    <row r="281" spans="3:27" x14ac:dyDescent="0.2">
      <c r="C281" s="2">
        <v>0</v>
      </c>
      <c r="D281" s="2">
        <v>0</v>
      </c>
      <c r="E281" s="2">
        <v>0</v>
      </c>
      <c r="F281" s="2">
        <v>1</v>
      </c>
      <c r="G281" s="2"/>
      <c r="H281" s="3"/>
      <c r="I281" s="3"/>
      <c r="J281" s="3"/>
      <c r="N281" s="3"/>
      <c r="O281" s="3"/>
      <c r="P281" s="5"/>
      <c r="T281" s="3"/>
      <c r="U281" s="3"/>
      <c r="V281" s="5"/>
      <c r="Z281" s="2">
        <v>18</v>
      </c>
      <c r="AA281" s="2">
        <v>180</v>
      </c>
    </row>
    <row r="282" spans="3:27" x14ac:dyDescent="0.2">
      <c r="C282" s="2">
        <v>1</v>
      </c>
      <c r="D282" s="2">
        <v>0</v>
      </c>
      <c r="E282" s="2">
        <v>0</v>
      </c>
      <c r="F282" s="2">
        <v>0</v>
      </c>
      <c r="G282" s="2"/>
      <c r="H282" s="2"/>
      <c r="I282" s="2"/>
      <c r="J282" s="2"/>
      <c r="N282" s="3"/>
      <c r="O282" s="2"/>
      <c r="P282" s="5"/>
      <c r="T282" s="3"/>
      <c r="U282" s="2"/>
      <c r="V282" s="5"/>
      <c r="Z282" s="2">
        <v>10</v>
      </c>
      <c r="AA282" s="2">
        <v>250</v>
      </c>
    </row>
    <row r="283" spans="3:27" x14ac:dyDescent="0.2">
      <c r="C283" s="2">
        <v>0</v>
      </c>
      <c r="D283" s="2">
        <v>0</v>
      </c>
      <c r="E283" s="2">
        <v>0</v>
      </c>
      <c r="F283" s="2">
        <v>1</v>
      </c>
      <c r="G283" s="2"/>
      <c r="H283" s="3"/>
      <c r="I283" s="3"/>
      <c r="J283" s="3"/>
      <c r="N283" s="3"/>
      <c r="O283" s="3"/>
      <c r="P283" s="5"/>
      <c r="T283" s="3"/>
      <c r="U283" s="3"/>
      <c r="V283" s="5"/>
      <c r="Z283" s="2">
        <v>5</v>
      </c>
      <c r="AA283" s="2">
        <v>100</v>
      </c>
    </row>
    <row r="284" spans="3:27" x14ac:dyDescent="0.2">
      <c r="C284" s="2">
        <v>1</v>
      </c>
      <c r="D284" s="2">
        <v>0</v>
      </c>
      <c r="E284" s="2">
        <v>0</v>
      </c>
      <c r="F284" s="2">
        <v>0</v>
      </c>
      <c r="G284" s="2"/>
      <c r="H284" s="2"/>
      <c r="I284" s="2"/>
      <c r="J284" s="2"/>
      <c r="N284" s="3"/>
      <c r="O284" s="2"/>
      <c r="P284" s="5"/>
      <c r="T284" s="3"/>
      <c r="U284" s="2"/>
      <c r="V284" s="5"/>
      <c r="Z284" s="2">
        <v>24</v>
      </c>
      <c r="AA284" s="2">
        <v>365</v>
      </c>
    </row>
    <row r="285" spans="3:27" x14ac:dyDescent="0.2">
      <c r="C285" s="2">
        <v>0</v>
      </c>
      <c r="D285" s="2">
        <v>0</v>
      </c>
      <c r="E285" s="2">
        <v>0</v>
      </c>
      <c r="F285" s="2">
        <v>1</v>
      </c>
      <c r="G285" s="2"/>
      <c r="H285" s="3"/>
      <c r="I285" s="3"/>
      <c r="J285" s="3"/>
      <c r="N285" s="3"/>
      <c r="O285" s="3"/>
      <c r="P285" s="5"/>
      <c r="T285" s="3"/>
      <c r="U285" s="3"/>
      <c r="V285" s="5"/>
      <c r="Z285" s="2">
        <v>10</v>
      </c>
      <c r="AA285" s="2">
        <v>365</v>
      </c>
    </row>
    <row r="286" spans="3:27" x14ac:dyDescent="0.2">
      <c r="C286" s="2">
        <v>0</v>
      </c>
      <c r="D286" s="2">
        <v>0</v>
      </c>
      <c r="E286" s="2">
        <v>0</v>
      </c>
      <c r="F286" s="2">
        <v>1</v>
      </c>
      <c r="G286" s="2"/>
      <c r="H286" s="3"/>
      <c r="I286" s="3"/>
      <c r="J286" s="3"/>
      <c r="N286" s="3"/>
      <c r="O286" s="3"/>
      <c r="P286" s="5"/>
      <c r="T286" s="3"/>
      <c r="U286" s="3"/>
      <c r="V286" s="5"/>
      <c r="Z286" s="2">
        <v>5</v>
      </c>
      <c r="AA286" s="2">
        <v>365</v>
      </c>
    </row>
    <row r="287" spans="3:27" x14ac:dyDescent="0.2">
      <c r="C287" s="2">
        <v>0</v>
      </c>
      <c r="D287" s="2">
        <v>0</v>
      </c>
      <c r="E287" s="2">
        <v>0</v>
      </c>
      <c r="F287" s="2">
        <v>1</v>
      </c>
      <c r="G287" s="2"/>
      <c r="H287" s="3"/>
      <c r="I287" s="3"/>
      <c r="J287" s="3"/>
      <c r="N287" s="3"/>
      <c r="O287" s="3"/>
      <c r="P287" s="5"/>
      <c r="T287" s="3"/>
      <c r="U287" s="3"/>
      <c r="V287" s="5"/>
      <c r="Z287" s="2">
        <v>6</v>
      </c>
      <c r="AA287" s="2">
        <v>70</v>
      </c>
    </row>
    <row r="288" spans="3:27" x14ac:dyDescent="0.2">
      <c r="C288" s="2">
        <v>0</v>
      </c>
      <c r="D288" s="2">
        <v>0</v>
      </c>
      <c r="E288" s="2">
        <v>0</v>
      </c>
      <c r="F288" s="2">
        <v>1</v>
      </c>
      <c r="G288" s="2"/>
      <c r="H288" s="3"/>
      <c r="I288" s="3"/>
      <c r="J288" s="3"/>
      <c r="N288" s="3"/>
      <c r="O288" s="3"/>
      <c r="P288" s="5"/>
      <c r="T288" s="3"/>
      <c r="U288" s="3"/>
      <c r="V288" s="5"/>
      <c r="Z288" s="2">
        <v>5</v>
      </c>
      <c r="AA288" s="2">
        <v>35</v>
      </c>
    </row>
    <row r="289" spans="3:27" x14ac:dyDescent="0.2">
      <c r="C289" s="2">
        <v>1</v>
      </c>
      <c r="D289" s="2">
        <v>0</v>
      </c>
      <c r="E289" s="2">
        <v>0</v>
      </c>
      <c r="F289" s="2">
        <v>0</v>
      </c>
      <c r="G289" s="2"/>
      <c r="H289" s="2"/>
      <c r="I289" s="2"/>
      <c r="J289" s="2"/>
      <c r="N289" s="3"/>
      <c r="O289" s="2"/>
      <c r="P289" s="5"/>
      <c r="T289" s="3"/>
      <c r="U289" s="2"/>
      <c r="V289" s="5"/>
      <c r="Z289" s="2">
        <v>24</v>
      </c>
      <c r="AA289" s="2">
        <v>180</v>
      </c>
    </row>
    <row r="290" spans="3:27" x14ac:dyDescent="0.2">
      <c r="C290" s="2">
        <v>0</v>
      </c>
      <c r="D290" s="2">
        <v>0</v>
      </c>
      <c r="E290" s="2">
        <v>0</v>
      </c>
      <c r="F290" s="2">
        <v>1</v>
      </c>
      <c r="G290" s="2"/>
      <c r="H290" s="3"/>
      <c r="I290" s="3"/>
      <c r="J290" s="3"/>
      <c r="N290" s="3"/>
      <c r="O290" s="3"/>
      <c r="P290" s="5"/>
      <c r="T290" s="3"/>
      <c r="U290" s="3"/>
      <c r="V290" s="5"/>
      <c r="Z290" s="2">
        <v>16</v>
      </c>
      <c r="AA290" s="2">
        <v>220</v>
      </c>
    </row>
    <row r="291" spans="3:27" x14ac:dyDescent="0.2">
      <c r="C291" s="2">
        <v>0</v>
      </c>
      <c r="D291" s="2">
        <v>0</v>
      </c>
      <c r="E291" s="2">
        <v>0</v>
      </c>
      <c r="F291" s="2">
        <v>1</v>
      </c>
      <c r="G291" s="2"/>
      <c r="H291" s="3"/>
      <c r="I291" s="3"/>
      <c r="J291" s="3"/>
      <c r="N291" s="3"/>
      <c r="O291" s="3"/>
      <c r="P291" s="5"/>
      <c r="T291" s="3"/>
      <c r="U291" s="3"/>
      <c r="V291" s="5"/>
      <c r="Z291" s="2">
        <v>24</v>
      </c>
      <c r="AA291" s="2">
        <v>300</v>
      </c>
    </row>
    <row r="292" spans="3:27" x14ac:dyDescent="0.2">
      <c r="C292" s="2">
        <v>0</v>
      </c>
      <c r="D292" s="2">
        <v>0</v>
      </c>
      <c r="E292" s="2">
        <v>1</v>
      </c>
      <c r="F292" s="2">
        <v>0</v>
      </c>
      <c r="G292" s="2"/>
      <c r="H292" s="3"/>
      <c r="I292" s="3"/>
      <c r="J292" s="3"/>
      <c r="N292" s="3"/>
      <c r="O292" s="3"/>
      <c r="P292" s="5"/>
      <c r="T292" s="2"/>
      <c r="U292" s="3"/>
      <c r="V292" s="5"/>
      <c r="Z292" s="2">
        <v>12</v>
      </c>
      <c r="AA292" s="2">
        <v>290</v>
      </c>
    </row>
    <row r="293" spans="3:27" x14ac:dyDescent="0.2">
      <c r="C293" s="2">
        <v>0</v>
      </c>
      <c r="D293" s="2">
        <v>0</v>
      </c>
      <c r="E293" s="2">
        <v>0</v>
      </c>
      <c r="F293" s="2">
        <v>1</v>
      </c>
      <c r="G293" s="2"/>
      <c r="H293" s="3"/>
      <c r="I293" s="3"/>
      <c r="J293" s="3"/>
      <c r="N293" s="3"/>
      <c r="O293" s="3"/>
      <c r="P293" s="5"/>
      <c r="T293" s="3"/>
      <c r="U293" s="3"/>
      <c r="V293" s="5"/>
      <c r="Z293" s="2">
        <v>8</v>
      </c>
      <c r="AA293" s="2">
        <v>200</v>
      </c>
    </row>
    <row r="294" spans="3:27" x14ac:dyDescent="0.2">
      <c r="C294" s="2">
        <v>0</v>
      </c>
      <c r="D294" s="2">
        <v>0</v>
      </c>
      <c r="E294" s="2">
        <v>0</v>
      </c>
      <c r="F294" s="2">
        <v>1</v>
      </c>
      <c r="G294" s="2"/>
      <c r="H294" s="3"/>
      <c r="I294" s="3"/>
      <c r="J294" s="3"/>
      <c r="N294" s="3"/>
      <c r="O294" s="3"/>
      <c r="P294" s="5"/>
      <c r="T294" s="3"/>
      <c r="U294" s="3"/>
      <c r="V294" s="5"/>
      <c r="Z294" s="2">
        <v>24</v>
      </c>
      <c r="AA294" s="2">
        <v>365</v>
      </c>
    </row>
    <row r="295" spans="3:27" x14ac:dyDescent="0.2">
      <c r="C295" s="2">
        <v>0</v>
      </c>
      <c r="D295" s="2">
        <v>0</v>
      </c>
      <c r="E295" s="2">
        <v>0</v>
      </c>
      <c r="F295" s="2">
        <v>1</v>
      </c>
      <c r="G295" s="2"/>
      <c r="H295" s="3"/>
      <c r="I295" s="3"/>
      <c r="J295" s="3"/>
      <c r="N295" s="3"/>
      <c r="O295" s="3"/>
      <c r="P295" s="5"/>
      <c r="T295" s="3"/>
      <c r="U295" s="3"/>
      <c r="V295" s="5"/>
      <c r="Z295" s="2">
        <v>8</v>
      </c>
      <c r="AA295" s="2">
        <v>320</v>
      </c>
    </row>
    <row r="296" spans="3:27" x14ac:dyDescent="0.2">
      <c r="C296" s="2">
        <v>1</v>
      </c>
      <c r="D296" s="2">
        <v>0</v>
      </c>
      <c r="E296" s="2">
        <v>0</v>
      </c>
      <c r="F296" s="2">
        <v>0</v>
      </c>
      <c r="G296" s="2"/>
      <c r="H296" s="2"/>
      <c r="I296" s="2"/>
      <c r="J296" s="2"/>
      <c r="N296" s="3"/>
      <c r="O296" s="2"/>
      <c r="P296" s="5"/>
      <c r="T296" s="3"/>
      <c r="U296" s="2"/>
      <c r="V296" s="5"/>
      <c r="Z296" s="2">
        <v>8</v>
      </c>
      <c r="AA296" s="2">
        <v>90</v>
      </c>
    </row>
    <row r="297" spans="3:27" x14ac:dyDescent="0.2">
      <c r="C297" s="2">
        <v>0</v>
      </c>
      <c r="D297" s="2">
        <v>0</v>
      </c>
      <c r="E297" s="2">
        <v>1</v>
      </c>
      <c r="F297" s="2">
        <v>0</v>
      </c>
      <c r="G297" s="2"/>
      <c r="H297" s="3"/>
      <c r="I297" s="3"/>
      <c r="J297" s="3"/>
      <c r="N297" s="3"/>
      <c r="O297" s="3"/>
      <c r="P297" s="5"/>
      <c r="T297" s="2"/>
      <c r="U297" s="3"/>
      <c r="V297" s="5"/>
      <c r="Z297" s="2">
        <v>4</v>
      </c>
      <c r="AA297" s="2">
        <v>240</v>
      </c>
    </row>
    <row r="298" spans="3:27" x14ac:dyDescent="0.2">
      <c r="C298" s="2">
        <v>0</v>
      </c>
      <c r="D298" s="2">
        <v>0</v>
      </c>
      <c r="E298" s="2">
        <v>0</v>
      </c>
      <c r="F298" s="2">
        <v>1</v>
      </c>
      <c r="G298" s="2"/>
      <c r="H298" s="3"/>
      <c r="I298" s="3"/>
      <c r="J298" s="3"/>
      <c r="N298" s="3"/>
      <c r="O298" s="3"/>
      <c r="P298" s="5"/>
      <c r="T298" s="3"/>
      <c r="U298" s="3"/>
      <c r="V298" s="5"/>
      <c r="Z298" s="2">
        <v>8</v>
      </c>
      <c r="AA298" s="2">
        <v>365</v>
      </c>
    </row>
    <row r="299" spans="3:27" x14ac:dyDescent="0.2">
      <c r="C299" s="2">
        <v>0</v>
      </c>
      <c r="D299" s="2">
        <v>0</v>
      </c>
      <c r="E299" s="2">
        <v>0</v>
      </c>
      <c r="F299" s="2">
        <v>1</v>
      </c>
      <c r="G299" s="2"/>
      <c r="H299" s="3"/>
      <c r="I299" s="3"/>
      <c r="J299" s="3"/>
      <c r="N299" s="3"/>
      <c r="O299" s="3"/>
      <c r="P299" s="5"/>
      <c r="T299" s="3"/>
      <c r="U299" s="3"/>
      <c r="V299" s="5"/>
      <c r="Z299" s="2">
        <v>10</v>
      </c>
      <c r="AA299" s="2">
        <v>240</v>
      </c>
    </row>
    <row r="300" spans="3:27" x14ac:dyDescent="0.2">
      <c r="C300" s="2">
        <v>0</v>
      </c>
      <c r="D300" s="2">
        <v>0</v>
      </c>
      <c r="E300" s="2">
        <v>0</v>
      </c>
      <c r="F300" s="2">
        <v>1</v>
      </c>
      <c r="G300" s="2"/>
      <c r="H300" s="3"/>
      <c r="I300" s="3"/>
      <c r="J300" s="3"/>
      <c r="N300" s="3"/>
      <c r="O300" s="3"/>
      <c r="P300" s="5"/>
      <c r="T300" s="3"/>
      <c r="U300" s="3"/>
      <c r="V300" s="5"/>
      <c r="Z300" s="2">
        <v>24</v>
      </c>
      <c r="AA300" s="2">
        <v>365</v>
      </c>
    </row>
    <row r="301" spans="3:27" x14ac:dyDescent="0.2">
      <c r="C301" s="2">
        <v>0</v>
      </c>
      <c r="D301" s="2">
        <v>0</v>
      </c>
      <c r="E301" s="2">
        <v>0</v>
      </c>
      <c r="F301" s="2">
        <v>1</v>
      </c>
      <c r="G301" s="2"/>
      <c r="H301" s="3"/>
      <c r="I301" s="3"/>
      <c r="J301" s="3"/>
      <c r="N301" s="3"/>
      <c r="O301" s="3"/>
      <c r="P301" s="5"/>
      <c r="T301" s="3"/>
      <c r="U301" s="3"/>
      <c r="V301" s="5"/>
      <c r="Z301" s="2">
        <v>24</v>
      </c>
      <c r="AA301" s="2">
        <v>365</v>
      </c>
    </row>
    <row r="302" spans="3:27" x14ac:dyDescent="0.2">
      <c r="C302" s="2">
        <v>1</v>
      </c>
      <c r="D302" s="2">
        <v>0</v>
      </c>
      <c r="E302" s="2">
        <v>0</v>
      </c>
      <c r="F302" s="2">
        <v>0</v>
      </c>
      <c r="G302" s="2"/>
      <c r="H302" s="2"/>
      <c r="I302" s="2"/>
      <c r="J302" s="2"/>
      <c r="N302" s="3"/>
      <c r="O302" s="2"/>
      <c r="P302" s="5"/>
      <c r="T302" s="3"/>
      <c r="U302" s="2"/>
      <c r="V302" s="5"/>
      <c r="Z302" s="2">
        <v>8</v>
      </c>
      <c r="AA302" s="2">
        <v>230</v>
      </c>
    </row>
    <row r="303" spans="3:27" x14ac:dyDescent="0.2">
      <c r="C303" s="2">
        <v>0</v>
      </c>
      <c r="D303" s="2">
        <v>0</v>
      </c>
      <c r="E303" s="2">
        <v>0</v>
      </c>
      <c r="F303" s="2">
        <v>1</v>
      </c>
      <c r="G303" s="2"/>
      <c r="H303" s="3"/>
      <c r="I303" s="3"/>
      <c r="J303" s="3"/>
      <c r="N303" s="3"/>
      <c r="O303" s="3"/>
      <c r="P303" s="5"/>
      <c r="T303" s="3"/>
      <c r="U303" s="3"/>
      <c r="V303" s="5"/>
      <c r="Z303" s="2">
        <v>6</v>
      </c>
      <c r="AA303" s="2">
        <v>70</v>
      </c>
    </row>
    <row r="304" spans="3:27" x14ac:dyDescent="0.2">
      <c r="C304" s="2">
        <v>0</v>
      </c>
      <c r="D304" s="2">
        <v>0</v>
      </c>
      <c r="E304" s="2">
        <v>0</v>
      </c>
      <c r="F304" s="2">
        <v>1</v>
      </c>
      <c r="G304" s="2"/>
      <c r="H304" s="3"/>
      <c r="I304" s="3"/>
      <c r="J304" s="3"/>
      <c r="N304" s="3"/>
      <c r="O304" s="3"/>
      <c r="P304" s="5"/>
      <c r="T304" s="3"/>
      <c r="U304" s="3"/>
      <c r="V304" s="5"/>
      <c r="Z304" s="2">
        <v>8</v>
      </c>
      <c r="AA304" s="2">
        <v>90</v>
      </c>
    </row>
    <row r="305" spans="3:27" x14ac:dyDescent="0.2">
      <c r="C305" s="2">
        <v>0</v>
      </c>
      <c r="D305" s="2">
        <v>0</v>
      </c>
      <c r="E305" s="2">
        <v>1</v>
      </c>
      <c r="F305" s="2">
        <v>0</v>
      </c>
      <c r="G305" s="2"/>
      <c r="H305" s="3"/>
      <c r="I305" s="3"/>
      <c r="J305" s="3"/>
      <c r="N305" s="3"/>
      <c r="O305" s="3"/>
      <c r="P305" s="5"/>
      <c r="T305" s="2"/>
      <c r="U305" s="3"/>
      <c r="V305" s="5"/>
      <c r="Z305" s="2">
        <v>10</v>
      </c>
      <c r="AA305" s="2">
        <v>360</v>
      </c>
    </row>
    <row r="306" spans="3:27" x14ac:dyDescent="0.2">
      <c r="C306" s="2">
        <v>0</v>
      </c>
      <c r="D306" s="2">
        <v>0</v>
      </c>
      <c r="E306" s="2">
        <v>0</v>
      </c>
      <c r="F306" s="2">
        <v>1</v>
      </c>
      <c r="G306" s="2"/>
      <c r="H306" s="3"/>
      <c r="I306" s="3"/>
      <c r="J306" s="3"/>
      <c r="N306" s="3"/>
      <c r="O306" s="3"/>
      <c r="P306" s="5"/>
      <c r="T306" s="3"/>
      <c r="U306" s="3"/>
      <c r="V306" s="5"/>
      <c r="Z306" s="2">
        <v>4</v>
      </c>
      <c r="AA306" s="2">
        <v>280</v>
      </c>
    </row>
    <row r="307" spans="3:27" x14ac:dyDescent="0.2">
      <c r="C307" s="2">
        <v>0</v>
      </c>
      <c r="D307" s="2">
        <v>0</v>
      </c>
      <c r="E307" s="2">
        <v>0</v>
      </c>
      <c r="F307" s="2">
        <v>1</v>
      </c>
      <c r="G307" s="2"/>
      <c r="H307" s="3"/>
      <c r="I307" s="3"/>
      <c r="J307" s="3"/>
      <c r="N307" s="3"/>
      <c r="O307" s="3"/>
      <c r="P307" s="5"/>
      <c r="T307" s="3"/>
      <c r="U307" s="3"/>
      <c r="V307" s="5"/>
      <c r="Z307" s="2">
        <v>12</v>
      </c>
      <c r="AA307" s="2">
        <v>280</v>
      </c>
    </row>
    <row r="308" spans="3:27" x14ac:dyDescent="0.2">
      <c r="C308" s="2">
        <v>0</v>
      </c>
      <c r="D308" s="2">
        <v>0</v>
      </c>
      <c r="E308" s="2">
        <v>0</v>
      </c>
      <c r="F308" s="2">
        <v>1</v>
      </c>
      <c r="G308" s="2"/>
      <c r="H308" s="3"/>
      <c r="I308" s="3"/>
      <c r="J308" s="3"/>
      <c r="N308" s="3"/>
      <c r="O308" s="3"/>
      <c r="P308" s="5"/>
      <c r="T308" s="3"/>
      <c r="U308" s="3"/>
      <c r="V308" s="5"/>
      <c r="Z308" s="2">
        <v>5</v>
      </c>
      <c r="AA308" s="2">
        <v>70</v>
      </c>
    </row>
    <row r="309" spans="3:27" x14ac:dyDescent="0.2">
      <c r="C309" s="2">
        <v>0</v>
      </c>
      <c r="D309" s="2">
        <v>1</v>
      </c>
      <c r="E309" s="2">
        <v>0</v>
      </c>
      <c r="F309" s="2">
        <v>0</v>
      </c>
      <c r="G309" s="2"/>
      <c r="H309" s="3"/>
      <c r="I309" s="3"/>
      <c r="J309" s="3"/>
      <c r="N309" s="2"/>
      <c r="O309" s="3"/>
      <c r="P309" s="5"/>
      <c r="T309" s="3"/>
      <c r="U309" s="3"/>
      <c r="V309" s="5"/>
      <c r="Z309" s="2">
        <v>24</v>
      </c>
      <c r="AA309" s="2">
        <v>365</v>
      </c>
    </row>
    <row r="310" spans="3:27" x14ac:dyDescent="0.2">
      <c r="C310" s="2">
        <v>0</v>
      </c>
      <c r="D310" s="2">
        <v>0</v>
      </c>
      <c r="E310" s="2">
        <v>0</v>
      </c>
      <c r="F310" s="2">
        <v>1</v>
      </c>
      <c r="G310" s="2"/>
      <c r="H310" s="3"/>
      <c r="I310" s="3"/>
      <c r="J310" s="3"/>
      <c r="N310" s="3"/>
      <c r="O310" s="3"/>
      <c r="P310" s="5"/>
      <c r="T310" s="3"/>
      <c r="U310" s="3"/>
      <c r="V310" s="5"/>
      <c r="Z310" s="2">
        <v>24</v>
      </c>
      <c r="AA310" s="2">
        <v>365</v>
      </c>
    </row>
    <row r="311" spans="3:27" x14ac:dyDescent="0.2">
      <c r="C311" s="2">
        <v>1</v>
      </c>
      <c r="D311" s="2">
        <v>0</v>
      </c>
      <c r="E311" s="2">
        <v>0</v>
      </c>
      <c r="F311" s="2">
        <v>0</v>
      </c>
      <c r="G311" s="2"/>
      <c r="H311" s="2"/>
      <c r="I311" s="2"/>
      <c r="J311" s="2"/>
      <c r="N311" s="3"/>
      <c r="O311" s="2"/>
      <c r="P311" s="5"/>
      <c r="T311" s="3"/>
      <c r="U311" s="2"/>
      <c r="V311" s="5"/>
      <c r="Z311" s="2">
        <v>8</v>
      </c>
      <c r="AA311" s="2">
        <v>260</v>
      </c>
    </row>
    <row r="312" spans="3:27" x14ac:dyDescent="0.2">
      <c r="C312" s="2">
        <v>0</v>
      </c>
      <c r="D312" s="2">
        <v>0</v>
      </c>
      <c r="E312" s="2">
        <v>0</v>
      </c>
      <c r="F312" s="2">
        <v>1</v>
      </c>
      <c r="G312" s="2"/>
      <c r="H312" s="3"/>
      <c r="I312" s="3"/>
      <c r="J312" s="3"/>
      <c r="N312" s="3"/>
      <c r="O312" s="3"/>
      <c r="P312" s="5"/>
      <c r="T312" s="3"/>
      <c r="U312" s="3"/>
      <c r="V312" s="5"/>
      <c r="Z312" s="2">
        <v>24</v>
      </c>
      <c r="AA312" s="2">
        <v>365</v>
      </c>
    </row>
    <row r="313" spans="3:27" x14ac:dyDescent="0.2">
      <c r="C313" s="2">
        <v>0</v>
      </c>
      <c r="D313" s="2">
        <v>1</v>
      </c>
      <c r="E313" s="2">
        <v>0</v>
      </c>
      <c r="F313" s="2">
        <v>0</v>
      </c>
      <c r="G313" s="2"/>
      <c r="H313" s="3"/>
      <c r="I313" s="3"/>
      <c r="J313" s="3"/>
      <c r="N313" s="2"/>
      <c r="O313" s="3"/>
      <c r="P313" s="5"/>
      <c r="T313" s="3"/>
      <c r="U313" s="3"/>
      <c r="V313" s="5"/>
      <c r="Z313" s="2">
        <v>18</v>
      </c>
      <c r="AA313" s="2">
        <v>350</v>
      </c>
    </row>
    <row r="314" spans="3:27" x14ac:dyDescent="0.2">
      <c r="C314" s="2">
        <v>0</v>
      </c>
      <c r="D314" s="2">
        <v>0</v>
      </c>
      <c r="E314" s="2">
        <v>0</v>
      </c>
      <c r="F314" s="2">
        <v>1</v>
      </c>
      <c r="G314" s="2"/>
      <c r="H314" s="3"/>
      <c r="I314" s="3"/>
      <c r="J314" s="3"/>
      <c r="N314" s="3"/>
      <c r="O314" s="3"/>
      <c r="P314" s="5"/>
      <c r="T314" s="3"/>
      <c r="U314" s="3"/>
      <c r="V314" s="5"/>
      <c r="Z314" s="2">
        <v>6</v>
      </c>
      <c r="AA314" s="2">
        <v>200</v>
      </c>
    </row>
    <row r="315" spans="3:27" x14ac:dyDescent="0.2">
      <c r="C315" s="2">
        <v>0</v>
      </c>
      <c r="D315" s="2">
        <v>0</v>
      </c>
      <c r="E315" s="2">
        <v>0</v>
      </c>
      <c r="F315" s="2">
        <v>1</v>
      </c>
      <c r="G315" s="2"/>
      <c r="H315" s="3"/>
      <c r="I315" s="3"/>
      <c r="J315" s="3"/>
      <c r="N315" s="3"/>
      <c r="O315" s="3"/>
      <c r="P315" s="5"/>
      <c r="T315" s="3"/>
      <c r="U315" s="3"/>
      <c r="V315" s="5"/>
      <c r="Z315" s="2">
        <v>24</v>
      </c>
      <c r="AA315" s="2">
        <v>365</v>
      </c>
    </row>
    <row r="316" spans="3:27" x14ac:dyDescent="0.2">
      <c r="C316" s="2">
        <v>0</v>
      </c>
      <c r="D316" s="2">
        <v>0</v>
      </c>
      <c r="E316" s="2">
        <v>0</v>
      </c>
      <c r="F316" s="2">
        <v>1</v>
      </c>
      <c r="G316" s="2"/>
      <c r="H316" s="3"/>
      <c r="I316" s="3"/>
      <c r="J316" s="3"/>
      <c r="N316" s="3"/>
      <c r="O316" s="3"/>
      <c r="P316" s="5"/>
      <c r="T316" s="3"/>
      <c r="U316" s="3"/>
      <c r="V316" s="5"/>
      <c r="Z316" s="2">
        <v>10</v>
      </c>
      <c r="AA316" s="2">
        <v>360</v>
      </c>
    </row>
    <row r="317" spans="3:27" x14ac:dyDescent="0.2">
      <c r="C317" s="2">
        <v>1</v>
      </c>
      <c r="D317" s="2">
        <v>0</v>
      </c>
      <c r="E317" s="2">
        <v>0</v>
      </c>
      <c r="F317" s="2">
        <v>0</v>
      </c>
      <c r="G317" s="2"/>
      <c r="H317" s="2"/>
      <c r="I317" s="2"/>
      <c r="J317" s="2"/>
      <c r="N317" s="3"/>
      <c r="O317" s="2"/>
      <c r="P317" s="5"/>
      <c r="T317" s="3"/>
      <c r="U317" s="2"/>
      <c r="V317" s="5"/>
      <c r="Z317" s="2">
        <v>8</v>
      </c>
      <c r="AA317" s="2">
        <v>240</v>
      </c>
    </row>
    <row r="318" spans="3:27" x14ac:dyDescent="0.2">
      <c r="C318" s="2">
        <v>1</v>
      </c>
      <c r="D318" s="2">
        <v>0</v>
      </c>
      <c r="E318" s="2">
        <v>0</v>
      </c>
      <c r="F318" s="2">
        <v>0</v>
      </c>
      <c r="G318" s="2"/>
      <c r="H318" s="2"/>
      <c r="I318" s="2"/>
      <c r="J318" s="2"/>
      <c r="N318" s="3"/>
      <c r="O318" s="2"/>
      <c r="P318" s="5"/>
      <c r="T318" s="3"/>
      <c r="U318" s="2"/>
      <c r="V318" s="5"/>
      <c r="Z318" s="2">
        <v>24</v>
      </c>
      <c r="AA318" s="2">
        <v>365</v>
      </c>
    </row>
    <row r="319" spans="3:27" x14ac:dyDescent="0.2">
      <c r="C319" s="2">
        <v>1</v>
      </c>
      <c r="D319" s="2">
        <v>0</v>
      </c>
      <c r="E319" s="2">
        <v>0</v>
      </c>
      <c r="F319" s="2">
        <v>0</v>
      </c>
      <c r="G319" s="2"/>
      <c r="H319" s="2"/>
      <c r="I319" s="2"/>
      <c r="J319" s="2"/>
      <c r="N319" s="3"/>
      <c r="O319" s="2"/>
      <c r="P319" s="5"/>
      <c r="T319" s="3"/>
      <c r="U319" s="2"/>
      <c r="V319" s="5"/>
      <c r="Z319" s="2">
        <v>24</v>
      </c>
      <c r="AA319" s="2">
        <v>365</v>
      </c>
    </row>
    <row r="320" spans="3:27" x14ac:dyDescent="0.2">
      <c r="C320" s="2">
        <v>1</v>
      </c>
      <c r="D320" s="2">
        <v>0</v>
      </c>
      <c r="E320" s="2">
        <v>0</v>
      </c>
      <c r="F320" s="2">
        <v>0</v>
      </c>
      <c r="G320" s="2"/>
      <c r="H320" s="2"/>
      <c r="I320" s="2"/>
      <c r="J320" s="2"/>
      <c r="N320" s="3"/>
      <c r="O320" s="2"/>
      <c r="P320" s="5"/>
      <c r="T320" s="3"/>
      <c r="U320" s="2"/>
      <c r="V320" s="5"/>
      <c r="Z320" s="2">
        <v>12</v>
      </c>
      <c r="AA320" s="2">
        <v>360</v>
      </c>
    </row>
    <row r="321" spans="3:27" x14ac:dyDescent="0.2">
      <c r="C321" s="2">
        <v>0</v>
      </c>
      <c r="D321" s="2">
        <v>0</v>
      </c>
      <c r="E321" s="2">
        <v>0</v>
      </c>
      <c r="F321" s="2">
        <v>1</v>
      </c>
      <c r="G321" s="2"/>
      <c r="H321" s="3"/>
      <c r="I321" s="3"/>
      <c r="J321" s="3"/>
      <c r="N321" s="3"/>
      <c r="O321" s="3"/>
      <c r="P321" s="5"/>
      <c r="T321" s="3"/>
      <c r="U321" s="3"/>
      <c r="V321" s="5"/>
      <c r="Z321" s="2">
        <v>24</v>
      </c>
      <c r="AA321" s="2">
        <v>365</v>
      </c>
    </row>
    <row r="322" spans="3:27" x14ac:dyDescent="0.2">
      <c r="C322" s="2">
        <v>0</v>
      </c>
      <c r="D322" s="2">
        <v>0</v>
      </c>
      <c r="E322" s="2">
        <v>0</v>
      </c>
      <c r="F322" s="2">
        <v>1</v>
      </c>
      <c r="G322" s="2"/>
      <c r="H322" s="3"/>
      <c r="I322" s="3"/>
      <c r="J322" s="3"/>
      <c r="N322" s="3"/>
      <c r="O322" s="3"/>
      <c r="P322" s="5"/>
      <c r="T322" s="3"/>
      <c r="U322" s="3"/>
      <c r="V322" s="5"/>
      <c r="Z322" s="2">
        <v>24</v>
      </c>
      <c r="AA322" s="2">
        <v>365</v>
      </c>
    </row>
    <row r="323" spans="3:27" x14ac:dyDescent="0.2">
      <c r="C323" s="2">
        <v>0</v>
      </c>
      <c r="D323" s="2">
        <v>0</v>
      </c>
      <c r="E323" s="2">
        <v>0</v>
      </c>
      <c r="F323" s="2">
        <v>1</v>
      </c>
      <c r="G323" s="2"/>
      <c r="H323" s="3"/>
      <c r="I323" s="3"/>
      <c r="J323" s="3"/>
      <c r="N323" s="3"/>
      <c r="O323" s="3"/>
      <c r="P323" s="5"/>
      <c r="T323" s="3"/>
      <c r="U323" s="3"/>
      <c r="V323" s="5"/>
      <c r="Z323" s="2">
        <v>24</v>
      </c>
      <c r="AA323" s="2">
        <v>365</v>
      </c>
    </row>
    <row r="324" spans="3:27" x14ac:dyDescent="0.2">
      <c r="C324" s="2">
        <v>1</v>
      </c>
      <c r="D324" s="2">
        <v>0</v>
      </c>
      <c r="E324" s="2">
        <v>0</v>
      </c>
      <c r="F324" s="2">
        <v>0</v>
      </c>
      <c r="G324" s="2"/>
      <c r="H324" s="2"/>
      <c r="I324" s="2"/>
      <c r="J324" s="2"/>
      <c r="N324" s="3"/>
      <c r="O324" s="2"/>
      <c r="P324" s="5"/>
      <c r="T324" s="3"/>
      <c r="U324" s="2"/>
      <c r="V324" s="5"/>
      <c r="Z324" s="2">
        <v>24</v>
      </c>
      <c r="AA324" s="2">
        <v>150</v>
      </c>
    </row>
    <row r="325" spans="3:27" x14ac:dyDescent="0.2">
      <c r="C325" s="2">
        <v>0</v>
      </c>
      <c r="D325" s="2">
        <v>0</v>
      </c>
      <c r="E325" s="2">
        <v>0</v>
      </c>
      <c r="F325" s="2">
        <v>1</v>
      </c>
      <c r="G325" s="2"/>
      <c r="H325" s="3"/>
      <c r="I325" s="3"/>
      <c r="J325" s="3"/>
      <c r="N325" s="3"/>
      <c r="O325" s="3"/>
      <c r="P325" s="5"/>
      <c r="T325" s="3"/>
      <c r="U325" s="3"/>
      <c r="V325" s="5"/>
      <c r="Z325" s="2">
        <v>10</v>
      </c>
      <c r="AA325" s="2">
        <v>250</v>
      </c>
    </row>
    <row r="326" spans="3:27" x14ac:dyDescent="0.2">
      <c r="C326" s="2">
        <v>0</v>
      </c>
      <c r="D326" s="2">
        <v>0</v>
      </c>
      <c r="E326" s="2">
        <v>0</v>
      </c>
      <c r="F326" s="2">
        <v>1</v>
      </c>
      <c r="G326" s="2"/>
      <c r="H326" s="3"/>
      <c r="I326" s="3"/>
      <c r="J326" s="3"/>
      <c r="N326" s="3"/>
      <c r="O326" s="3"/>
      <c r="P326" s="5"/>
      <c r="T326" s="3"/>
      <c r="U326" s="3"/>
      <c r="V326" s="5"/>
      <c r="Z326" s="2">
        <v>4</v>
      </c>
      <c r="AA326" s="2">
        <v>60</v>
      </c>
    </row>
    <row r="327" spans="3:27" x14ac:dyDescent="0.2">
      <c r="C327" s="2">
        <v>1</v>
      </c>
      <c r="D327" s="2">
        <v>0</v>
      </c>
      <c r="E327" s="2">
        <v>0</v>
      </c>
      <c r="F327" s="2">
        <v>0</v>
      </c>
      <c r="G327" s="2"/>
      <c r="H327" s="2"/>
      <c r="I327" s="2"/>
      <c r="J327" s="2"/>
      <c r="N327" s="3"/>
      <c r="O327" s="2"/>
      <c r="P327" s="5"/>
      <c r="T327" s="3"/>
      <c r="U327" s="2"/>
      <c r="V327" s="5"/>
      <c r="Z327" s="2">
        <v>7</v>
      </c>
      <c r="AA327" s="2">
        <v>200</v>
      </c>
    </row>
    <row r="328" spans="3:27" x14ac:dyDescent="0.2">
      <c r="C328" s="2">
        <v>0</v>
      </c>
      <c r="D328" s="2">
        <v>0</v>
      </c>
      <c r="E328" s="2">
        <v>0</v>
      </c>
      <c r="F328" s="2">
        <v>1</v>
      </c>
      <c r="G328" s="2"/>
      <c r="H328" s="3"/>
      <c r="I328" s="3"/>
      <c r="J328" s="3"/>
      <c r="N328" s="3"/>
      <c r="O328" s="3"/>
      <c r="P328" s="5"/>
      <c r="T328" s="3"/>
      <c r="U328" s="3"/>
      <c r="V328" s="5"/>
      <c r="Z328" s="2">
        <v>24</v>
      </c>
      <c r="AA328" s="2">
        <v>365</v>
      </c>
    </row>
    <row r="329" spans="3:27" x14ac:dyDescent="0.2">
      <c r="C329" s="2">
        <v>0</v>
      </c>
      <c r="D329" s="2">
        <v>1</v>
      </c>
      <c r="E329" s="2">
        <v>0</v>
      </c>
      <c r="F329" s="2">
        <v>0</v>
      </c>
      <c r="G329" s="2"/>
      <c r="H329" s="3"/>
      <c r="I329" s="3"/>
      <c r="J329" s="3"/>
      <c r="N329" s="2"/>
      <c r="O329" s="3"/>
      <c r="P329" s="5"/>
      <c r="T329" s="3"/>
      <c r="U329" s="3"/>
      <c r="V329" s="5"/>
      <c r="Z329" s="2">
        <v>10</v>
      </c>
      <c r="AA329" s="2">
        <v>360</v>
      </c>
    </row>
    <row r="330" spans="3:27" x14ac:dyDescent="0.2">
      <c r="C330" s="2">
        <v>0</v>
      </c>
      <c r="D330" s="2">
        <v>0</v>
      </c>
      <c r="E330" s="2">
        <v>0</v>
      </c>
      <c r="F330" s="2">
        <v>1</v>
      </c>
      <c r="G330" s="2"/>
      <c r="H330" s="3"/>
      <c r="I330" s="3"/>
      <c r="J330" s="3"/>
      <c r="N330" s="3"/>
      <c r="O330" s="3"/>
      <c r="P330" s="5"/>
      <c r="T330" s="3"/>
      <c r="U330" s="3"/>
      <c r="V330" s="5"/>
      <c r="Z330" s="2">
        <v>16</v>
      </c>
      <c r="AA330" s="2">
        <v>230</v>
      </c>
    </row>
    <row r="331" spans="3:27" x14ac:dyDescent="0.2">
      <c r="C331" s="2">
        <v>1</v>
      </c>
      <c r="D331" s="2">
        <v>0</v>
      </c>
      <c r="E331" s="2">
        <v>0</v>
      </c>
      <c r="F331" s="2">
        <v>0</v>
      </c>
      <c r="G331" s="2"/>
      <c r="H331" s="2"/>
      <c r="I331" s="2"/>
      <c r="J331" s="2"/>
      <c r="N331" s="3"/>
      <c r="O331" s="2"/>
      <c r="P331" s="5"/>
      <c r="T331" s="3"/>
      <c r="U331" s="2"/>
      <c r="V331" s="5"/>
      <c r="Z331" s="2">
        <v>24</v>
      </c>
      <c r="AA331" s="2">
        <v>365</v>
      </c>
    </row>
    <row r="332" spans="3:27" x14ac:dyDescent="0.2">
      <c r="C332" s="2">
        <v>1</v>
      </c>
      <c r="D332" s="2">
        <v>0</v>
      </c>
      <c r="E332" s="2">
        <v>0</v>
      </c>
      <c r="F332" s="2">
        <v>0</v>
      </c>
      <c r="G332" s="2"/>
      <c r="H332" s="2"/>
      <c r="I332" s="2"/>
      <c r="J332" s="2"/>
      <c r="N332" s="3"/>
      <c r="O332" s="2"/>
      <c r="P332" s="5"/>
      <c r="T332" s="3"/>
      <c r="U332" s="2"/>
      <c r="V332" s="5"/>
      <c r="Z332" s="2">
        <v>12</v>
      </c>
      <c r="AA332" s="2">
        <v>365</v>
      </c>
    </row>
    <row r="333" spans="3:27" x14ac:dyDescent="0.2">
      <c r="C333" s="2">
        <v>0</v>
      </c>
      <c r="D333" s="2">
        <v>0</v>
      </c>
      <c r="E333" s="2">
        <v>0</v>
      </c>
      <c r="F333" s="2">
        <v>1</v>
      </c>
      <c r="G333" s="2"/>
      <c r="H333" s="3"/>
      <c r="I333" s="3"/>
      <c r="J333" s="3"/>
      <c r="N333" s="3"/>
      <c r="O333" s="3"/>
      <c r="P333" s="5"/>
      <c r="T333" s="3"/>
      <c r="U333" s="3"/>
      <c r="V333" s="5"/>
      <c r="Z333" s="2">
        <v>24</v>
      </c>
      <c r="AA333" s="2">
        <v>365</v>
      </c>
    </row>
    <row r="334" spans="3:27" x14ac:dyDescent="0.2">
      <c r="C334" s="2">
        <v>0</v>
      </c>
      <c r="D334" s="2">
        <v>0</v>
      </c>
      <c r="E334" s="2">
        <v>1</v>
      </c>
      <c r="F334" s="2">
        <v>0</v>
      </c>
      <c r="G334" s="2"/>
      <c r="H334" s="3"/>
      <c r="I334" s="3"/>
      <c r="J334" s="3"/>
      <c r="N334" s="3"/>
      <c r="O334" s="3"/>
      <c r="P334" s="5"/>
      <c r="T334" s="2"/>
      <c r="U334" s="3"/>
      <c r="V334" s="5"/>
      <c r="Z334" s="2">
        <v>8</v>
      </c>
      <c r="AA334" s="2">
        <v>250</v>
      </c>
    </row>
    <row r="335" spans="3:27" x14ac:dyDescent="0.2">
      <c r="C335" s="2">
        <v>0</v>
      </c>
      <c r="D335" s="2">
        <v>0</v>
      </c>
      <c r="E335" s="2">
        <v>0</v>
      </c>
      <c r="F335" s="2">
        <v>1</v>
      </c>
      <c r="G335" s="2"/>
      <c r="H335" s="3"/>
      <c r="I335" s="3"/>
      <c r="J335" s="3"/>
      <c r="N335" s="3"/>
      <c r="O335" s="3"/>
      <c r="P335" s="5"/>
      <c r="T335" s="3"/>
      <c r="U335" s="3"/>
      <c r="V335" s="5"/>
      <c r="Z335" s="2">
        <v>24</v>
      </c>
      <c r="AA335" s="2">
        <v>365</v>
      </c>
    </row>
    <row r="336" spans="3:27" x14ac:dyDescent="0.2">
      <c r="C336" s="2">
        <v>0</v>
      </c>
      <c r="D336" s="2">
        <v>0</v>
      </c>
      <c r="E336" s="2">
        <v>0</v>
      </c>
      <c r="F336" s="2">
        <v>1</v>
      </c>
      <c r="G336" s="2"/>
      <c r="H336" s="3"/>
      <c r="I336" s="3"/>
      <c r="J336" s="3"/>
      <c r="N336" s="3"/>
      <c r="O336" s="3"/>
      <c r="P336" s="5"/>
      <c r="T336" s="3"/>
      <c r="U336" s="3"/>
      <c r="V336" s="5"/>
      <c r="Z336" s="2">
        <v>7</v>
      </c>
      <c r="AA336" s="2">
        <v>360</v>
      </c>
    </row>
    <row r="337" spans="3:27" x14ac:dyDescent="0.2">
      <c r="C337" s="2">
        <v>0</v>
      </c>
      <c r="D337" s="2">
        <v>0</v>
      </c>
      <c r="E337" s="2">
        <v>0</v>
      </c>
      <c r="F337" s="2">
        <v>1</v>
      </c>
      <c r="G337" s="2"/>
      <c r="H337" s="3"/>
      <c r="I337" s="3"/>
      <c r="J337" s="3"/>
      <c r="N337" s="3"/>
      <c r="O337" s="3"/>
      <c r="P337" s="5"/>
      <c r="T337" s="3"/>
      <c r="U337" s="3"/>
      <c r="V337" s="5"/>
      <c r="Z337" s="2">
        <v>24</v>
      </c>
      <c r="AA337" s="2">
        <v>365</v>
      </c>
    </row>
    <row r="338" spans="3:27" x14ac:dyDescent="0.2">
      <c r="C338" s="2">
        <v>0</v>
      </c>
      <c r="D338" s="2">
        <v>0</v>
      </c>
      <c r="E338" s="2">
        <v>0</v>
      </c>
      <c r="F338" s="2">
        <v>1</v>
      </c>
      <c r="G338" s="2"/>
      <c r="H338" s="3"/>
      <c r="I338" s="3"/>
      <c r="J338" s="3"/>
      <c r="N338" s="3"/>
      <c r="O338" s="3"/>
      <c r="P338" s="5"/>
      <c r="T338" s="3"/>
      <c r="U338" s="3"/>
      <c r="V338" s="5"/>
      <c r="Z338" s="2">
        <v>4</v>
      </c>
      <c r="AA338" s="2">
        <v>300</v>
      </c>
    </row>
    <row r="339" spans="3:27" x14ac:dyDescent="0.2">
      <c r="C339" s="2">
        <v>0</v>
      </c>
      <c r="D339" s="2">
        <v>0</v>
      </c>
      <c r="E339" s="2">
        <v>0</v>
      </c>
      <c r="F339" s="2">
        <v>1</v>
      </c>
      <c r="G339" s="2"/>
      <c r="H339" s="3"/>
      <c r="I339" s="3"/>
      <c r="J339" s="3"/>
      <c r="N339" s="3"/>
      <c r="O339" s="3"/>
      <c r="P339" s="5"/>
      <c r="T339" s="3"/>
      <c r="U339" s="3"/>
      <c r="V339" s="5"/>
      <c r="Z339" s="2">
        <v>6</v>
      </c>
      <c r="AA339" s="2">
        <v>230</v>
      </c>
    </row>
    <row r="340" spans="3:27" x14ac:dyDescent="0.2">
      <c r="C340" s="2">
        <v>0</v>
      </c>
      <c r="D340" s="2">
        <v>0</v>
      </c>
      <c r="E340" s="2">
        <v>0</v>
      </c>
      <c r="F340" s="2">
        <v>1</v>
      </c>
      <c r="G340" s="2"/>
      <c r="H340" s="3"/>
      <c r="I340" s="3"/>
      <c r="J340" s="3"/>
      <c r="N340" s="3"/>
      <c r="O340" s="3"/>
      <c r="P340" s="5"/>
      <c r="T340" s="3"/>
      <c r="U340" s="3"/>
      <c r="V340" s="5"/>
      <c r="Z340" s="2">
        <v>5</v>
      </c>
      <c r="AA340" s="2">
        <v>70</v>
      </c>
    </row>
    <row r="341" spans="3:27" x14ac:dyDescent="0.2">
      <c r="C341" s="2">
        <v>0</v>
      </c>
      <c r="D341" s="2">
        <v>0</v>
      </c>
      <c r="E341" s="2">
        <v>0</v>
      </c>
      <c r="F341" s="2">
        <v>1</v>
      </c>
      <c r="G341" s="2"/>
      <c r="H341" s="3"/>
      <c r="I341" s="3"/>
      <c r="J341" s="3"/>
      <c r="N341" s="3"/>
      <c r="O341" s="3"/>
      <c r="P341" s="5"/>
      <c r="T341" s="3"/>
      <c r="U341" s="3"/>
      <c r="V341" s="5"/>
      <c r="Z341" s="2">
        <v>24</v>
      </c>
      <c r="AA341" s="2">
        <v>365</v>
      </c>
    </row>
    <row r="342" spans="3:27" x14ac:dyDescent="0.2">
      <c r="C342" s="2">
        <v>0</v>
      </c>
      <c r="D342" s="2">
        <v>0</v>
      </c>
      <c r="E342" s="2">
        <v>0</v>
      </c>
      <c r="F342" s="2">
        <v>1</v>
      </c>
      <c r="G342" s="2"/>
      <c r="H342" s="3"/>
      <c r="I342" s="3"/>
      <c r="J342" s="3"/>
      <c r="N342" s="3"/>
      <c r="O342" s="3"/>
      <c r="P342" s="5"/>
      <c r="T342" s="3"/>
      <c r="U342" s="3"/>
      <c r="V342" s="5"/>
      <c r="Z342" s="2">
        <v>6</v>
      </c>
      <c r="AA342" s="2">
        <v>320</v>
      </c>
    </row>
    <row r="343" spans="3:27" x14ac:dyDescent="0.2">
      <c r="C343" s="2">
        <v>0</v>
      </c>
      <c r="D343" s="2">
        <v>0</v>
      </c>
      <c r="E343" s="2">
        <v>0</v>
      </c>
      <c r="F343" s="2">
        <v>1</v>
      </c>
      <c r="G343" s="2"/>
      <c r="H343" s="3"/>
      <c r="I343" s="3"/>
      <c r="J343" s="3"/>
      <c r="N343" s="3"/>
      <c r="O343" s="3"/>
      <c r="P343" s="5"/>
      <c r="T343" s="3"/>
      <c r="U343" s="3"/>
      <c r="V343" s="5"/>
      <c r="Z343" s="2">
        <v>12</v>
      </c>
      <c r="AA343" s="2">
        <v>320</v>
      </c>
    </row>
    <row r="344" spans="3:27" x14ac:dyDescent="0.2">
      <c r="C344" s="2">
        <v>0</v>
      </c>
      <c r="D344" s="2">
        <v>0</v>
      </c>
      <c r="E344" s="2">
        <v>0</v>
      </c>
      <c r="F344" s="2">
        <v>1</v>
      </c>
      <c r="G344" s="2"/>
      <c r="H344" s="3"/>
      <c r="I344" s="3"/>
      <c r="J344" s="3"/>
      <c r="N344" s="3"/>
      <c r="O344" s="3"/>
      <c r="P344" s="5"/>
      <c r="T344" s="3"/>
      <c r="U344" s="3"/>
      <c r="V344" s="5"/>
      <c r="Z344" s="2">
        <v>9</v>
      </c>
      <c r="AA344" s="2">
        <v>310</v>
      </c>
    </row>
    <row r="345" spans="3:27" x14ac:dyDescent="0.2">
      <c r="C345" s="2">
        <v>1</v>
      </c>
      <c r="D345" s="2">
        <v>0</v>
      </c>
      <c r="E345" s="2">
        <v>0</v>
      </c>
      <c r="F345" s="2">
        <v>0</v>
      </c>
      <c r="G345" s="2"/>
      <c r="H345" s="2"/>
      <c r="I345" s="2"/>
      <c r="J345" s="2"/>
      <c r="N345" s="3"/>
      <c r="O345" s="2"/>
      <c r="P345" s="5"/>
      <c r="T345" s="3"/>
      <c r="U345" s="2"/>
      <c r="V345" s="5"/>
      <c r="Z345" s="2">
        <v>5</v>
      </c>
      <c r="AA345" s="2">
        <v>365</v>
      </c>
    </row>
    <row r="346" spans="3:27" x14ac:dyDescent="0.2">
      <c r="C346" s="2">
        <v>0</v>
      </c>
      <c r="D346" s="2">
        <v>0</v>
      </c>
      <c r="E346" s="2">
        <v>0</v>
      </c>
      <c r="F346" s="2">
        <v>1</v>
      </c>
      <c r="G346" s="2"/>
      <c r="H346" s="3"/>
      <c r="I346" s="3"/>
      <c r="J346" s="3"/>
      <c r="N346" s="3"/>
      <c r="O346" s="3"/>
      <c r="P346" s="5"/>
      <c r="T346" s="3"/>
      <c r="U346" s="3"/>
      <c r="V346" s="5"/>
      <c r="Z346" s="2">
        <v>24</v>
      </c>
      <c r="AA346" s="2">
        <v>335</v>
      </c>
    </row>
    <row r="347" spans="3:27" x14ac:dyDescent="0.2">
      <c r="C347" s="2">
        <v>0</v>
      </c>
      <c r="D347" s="2">
        <v>0</v>
      </c>
      <c r="E347" s="2">
        <v>0</v>
      </c>
      <c r="F347" s="2">
        <v>1</v>
      </c>
      <c r="G347" s="2"/>
      <c r="H347" s="3"/>
      <c r="I347" s="3"/>
      <c r="J347" s="3"/>
      <c r="N347" s="3"/>
      <c r="O347" s="3"/>
      <c r="P347" s="5"/>
      <c r="T347" s="3"/>
      <c r="U347" s="3"/>
      <c r="V347" s="5"/>
      <c r="Z347" s="2">
        <v>24</v>
      </c>
      <c r="AA347" s="2">
        <v>150</v>
      </c>
    </row>
    <row r="348" spans="3:27" x14ac:dyDescent="0.2">
      <c r="C348" s="2">
        <v>0</v>
      </c>
      <c r="D348" s="2">
        <v>0</v>
      </c>
      <c r="E348" s="2">
        <v>0</v>
      </c>
      <c r="F348" s="2">
        <v>1</v>
      </c>
      <c r="G348" s="2"/>
      <c r="H348" s="3"/>
      <c r="I348" s="3"/>
      <c r="J348" s="3"/>
      <c r="N348" s="3"/>
      <c r="O348" s="3"/>
      <c r="P348" s="5"/>
      <c r="T348" s="3"/>
      <c r="U348" s="3"/>
      <c r="V348" s="5"/>
      <c r="Z348" s="2">
        <v>5</v>
      </c>
      <c r="AA348" s="2">
        <v>100</v>
      </c>
    </row>
    <row r="349" spans="3:27" x14ac:dyDescent="0.2">
      <c r="C349" s="2">
        <v>1</v>
      </c>
      <c r="D349" s="2">
        <v>0</v>
      </c>
      <c r="E349" s="2">
        <v>0</v>
      </c>
      <c r="F349" s="2">
        <v>0</v>
      </c>
      <c r="G349" s="2"/>
      <c r="H349" s="2"/>
      <c r="I349" s="2"/>
      <c r="J349" s="2"/>
      <c r="N349" s="3"/>
      <c r="O349" s="2"/>
      <c r="P349" s="5"/>
      <c r="T349" s="3"/>
      <c r="U349" s="2"/>
      <c r="V349" s="5"/>
      <c r="Z349" s="2">
        <v>24</v>
      </c>
      <c r="AA349" s="2">
        <v>365</v>
      </c>
    </row>
    <row r="350" spans="3:27" x14ac:dyDescent="0.2">
      <c r="C350" s="2">
        <v>0</v>
      </c>
      <c r="D350" s="2">
        <v>0</v>
      </c>
      <c r="E350" s="2">
        <v>0</v>
      </c>
      <c r="F350" s="2">
        <v>1</v>
      </c>
      <c r="G350" s="2"/>
      <c r="H350" s="3"/>
      <c r="I350" s="3"/>
      <c r="J350" s="3"/>
      <c r="N350" s="3"/>
      <c r="O350" s="3"/>
      <c r="P350" s="5"/>
      <c r="T350" s="3"/>
      <c r="U350" s="3"/>
      <c r="V350" s="5"/>
      <c r="Z350" s="2">
        <v>24</v>
      </c>
      <c r="AA350" s="2">
        <v>365</v>
      </c>
    </row>
    <row r="351" spans="3:27" x14ac:dyDescent="0.2">
      <c r="C351" s="2">
        <v>0</v>
      </c>
      <c r="D351" s="2">
        <v>0</v>
      </c>
      <c r="E351" s="2">
        <v>0</v>
      </c>
      <c r="F351" s="2">
        <v>1</v>
      </c>
      <c r="G351" s="2"/>
      <c r="H351" s="3"/>
      <c r="I351" s="3"/>
      <c r="J351" s="3"/>
      <c r="N351" s="3"/>
      <c r="O351" s="3"/>
      <c r="P351" s="5"/>
      <c r="T351" s="3"/>
      <c r="U351" s="3"/>
      <c r="V351" s="5"/>
      <c r="Z351" s="2">
        <v>24</v>
      </c>
      <c r="AA351" s="2">
        <v>365</v>
      </c>
    </row>
    <row r="352" spans="3:27" x14ac:dyDescent="0.2">
      <c r="C352" s="2">
        <v>0</v>
      </c>
      <c r="D352" s="2">
        <v>0</v>
      </c>
      <c r="E352" s="2">
        <v>0</v>
      </c>
      <c r="F352" s="2">
        <v>1</v>
      </c>
      <c r="G352" s="2"/>
      <c r="H352" s="3"/>
      <c r="I352" s="3"/>
      <c r="J352" s="3"/>
      <c r="N352" s="3"/>
      <c r="O352" s="3"/>
      <c r="P352" s="5"/>
      <c r="T352" s="3"/>
      <c r="U352" s="3"/>
      <c r="V352" s="5"/>
      <c r="Z352" s="2">
        <v>8</v>
      </c>
      <c r="AA352" s="2">
        <v>310</v>
      </c>
    </row>
    <row r="353" spans="3:27" x14ac:dyDescent="0.2">
      <c r="C353" s="2">
        <v>0</v>
      </c>
      <c r="D353" s="2">
        <v>0</v>
      </c>
      <c r="E353" s="2">
        <v>0</v>
      </c>
      <c r="F353" s="2">
        <v>1</v>
      </c>
      <c r="G353" s="2"/>
      <c r="H353" s="3"/>
      <c r="I353" s="3"/>
      <c r="J353" s="3"/>
      <c r="N353" s="3"/>
      <c r="O353" s="3"/>
      <c r="P353" s="5"/>
      <c r="T353" s="3"/>
      <c r="U353" s="3"/>
      <c r="V353" s="5"/>
      <c r="Z353" s="2">
        <v>12</v>
      </c>
      <c r="AA353" s="2">
        <v>340</v>
      </c>
    </row>
    <row r="354" spans="3:27" x14ac:dyDescent="0.2">
      <c r="C354" s="2">
        <v>0</v>
      </c>
      <c r="D354" s="2">
        <v>0</v>
      </c>
      <c r="E354" s="2">
        <v>0</v>
      </c>
      <c r="F354" s="2">
        <v>1</v>
      </c>
      <c r="G354" s="2"/>
      <c r="H354" s="3"/>
      <c r="I354" s="3"/>
      <c r="J354" s="3"/>
      <c r="N354" s="3"/>
      <c r="O354" s="3"/>
      <c r="P354" s="5"/>
      <c r="T354" s="3"/>
      <c r="U354" s="3"/>
      <c r="V354" s="5"/>
      <c r="Z354" s="2">
        <v>24</v>
      </c>
      <c r="AA354" s="2">
        <v>330</v>
      </c>
    </row>
    <row r="355" spans="3:27" x14ac:dyDescent="0.2">
      <c r="C355" s="2">
        <v>0</v>
      </c>
      <c r="D355" s="2">
        <v>0</v>
      </c>
      <c r="E355" s="2">
        <v>0</v>
      </c>
      <c r="F355" s="2">
        <v>1</v>
      </c>
      <c r="G355" s="2"/>
      <c r="H355" s="3"/>
      <c r="I355" s="3"/>
      <c r="J355" s="3"/>
      <c r="N355" s="3"/>
      <c r="O355" s="3"/>
      <c r="P355" s="5"/>
      <c r="T355" s="3"/>
      <c r="U355" s="3"/>
      <c r="V355" s="5"/>
      <c r="Z355" s="2">
        <v>7</v>
      </c>
      <c r="AA355" s="2">
        <v>85</v>
      </c>
    </row>
    <row r="356" spans="3:27" x14ac:dyDescent="0.2">
      <c r="C356" s="2">
        <v>1</v>
      </c>
      <c r="D356" s="2">
        <v>0</v>
      </c>
      <c r="E356" s="2">
        <v>0</v>
      </c>
      <c r="F356" s="2">
        <v>0</v>
      </c>
      <c r="G356" s="2"/>
      <c r="H356" s="2"/>
      <c r="I356" s="2"/>
      <c r="J356" s="2"/>
      <c r="N356" s="3"/>
      <c r="O356" s="2"/>
      <c r="P356" s="5"/>
      <c r="T356" s="3"/>
      <c r="U356" s="2"/>
      <c r="V356" s="5"/>
      <c r="Z356" s="2">
        <v>24</v>
      </c>
      <c r="AA356" s="2">
        <v>330</v>
      </c>
    </row>
    <row r="357" spans="3:27" x14ac:dyDescent="0.2">
      <c r="C357" s="2">
        <v>0</v>
      </c>
      <c r="D357" s="2">
        <v>1</v>
      </c>
      <c r="E357" s="2">
        <v>0</v>
      </c>
      <c r="F357" s="2">
        <v>0</v>
      </c>
      <c r="G357" s="2"/>
      <c r="H357" s="3"/>
      <c r="I357" s="3"/>
      <c r="J357" s="3"/>
      <c r="N357" s="2"/>
      <c r="O357" s="3"/>
      <c r="P357" s="5"/>
      <c r="T357" s="3"/>
      <c r="U357" s="3"/>
      <c r="V357" s="5"/>
      <c r="Z357" s="2">
        <v>3</v>
      </c>
      <c r="AA357" s="2">
        <v>60</v>
      </c>
    </row>
    <row r="358" spans="3:27" x14ac:dyDescent="0.2">
      <c r="C358" s="2">
        <v>0</v>
      </c>
      <c r="D358" s="2">
        <v>0</v>
      </c>
      <c r="E358" s="2">
        <v>0</v>
      </c>
      <c r="F358" s="2">
        <v>1</v>
      </c>
      <c r="G358" s="2"/>
      <c r="H358" s="3"/>
      <c r="I358" s="3"/>
      <c r="J358" s="3"/>
      <c r="N358" s="3"/>
      <c r="O358" s="3"/>
      <c r="P358" s="5"/>
      <c r="T358" s="3"/>
      <c r="U358" s="3"/>
      <c r="V358" s="5"/>
      <c r="Z358" s="2">
        <v>10</v>
      </c>
      <c r="AA358" s="2">
        <v>90</v>
      </c>
    </row>
    <row r="359" spans="3:27" x14ac:dyDescent="0.2">
      <c r="C359" s="2">
        <v>0</v>
      </c>
      <c r="D359" s="2">
        <v>0</v>
      </c>
      <c r="E359" s="2">
        <v>0</v>
      </c>
      <c r="F359" s="2">
        <v>1</v>
      </c>
      <c r="G359" s="2"/>
      <c r="H359" s="3"/>
      <c r="I359" s="3"/>
      <c r="J359" s="3"/>
      <c r="N359" s="3"/>
      <c r="O359" s="3"/>
      <c r="P359" s="5"/>
      <c r="T359" s="3"/>
      <c r="U359" s="3"/>
      <c r="V359" s="5"/>
      <c r="Z359" s="2">
        <v>24</v>
      </c>
      <c r="AA359" s="2">
        <v>365</v>
      </c>
    </row>
    <row r="360" spans="3:27" x14ac:dyDescent="0.2">
      <c r="C360" s="2">
        <v>1</v>
      </c>
      <c r="D360" s="2">
        <v>0</v>
      </c>
      <c r="E360" s="2">
        <v>0</v>
      </c>
      <c r="F360" s="2">
        <v>0</v>
      </c>
      <c r="G360" s="2"/>
      <c r="H360" s="2"/>
      <c r="I360" s="2"/>
      <c r="J360" s="2"/>
      <c r="N360" s="3"/>
      <c r="O360" s="2"/>
      <c r="P360" s="5"/>
      <c r="T360" s="3"/>
      <c r="U360" s="2"/>
      <c r="V360" s="5"/>
      <c r="Z360" s="2">
        <v>24</v>
      </c>
      <c r="AA360" s="2">
        <v>335</v>
      </c>
    </row>
    <row r="361" spans="3:27" x14ac:dyDescent="0.2">
      <c r="C361" s="2">
        <v>0</v>
      </c>
      <c r="D361" s="2">
        <v>0</v>
      </c>
      <c r="E361" s="2">
        <v>0</v>
      </c>
      <c r="F361" s="2">
        <v>1</v>
      </c>
      <c r="G361" s="2"/>
      <c r="H361" s="3"/>
      <c r="I361" s="3"/>
      <c r="J361" s="3"/>
      <c r="N361" s="3"/>
      <c r="O361" s="3"/>
      <c r="P361" s="5"/>
      <c r="T361" s="3"/>
      <c r="U361" s="3"/>
      <c r="V361" s="5"/>
      <c r="Z361" s="2">
        <v>24</v>
      </c>
      <c r="AA361" s="2">
        <v>365</v>
      </c>
    </row>
    <row r="362" spans="3:27" x14ac:dyDescent="0.2">
      <c r="C362" s="2">
        <v>1</v>
      </c>
      <c r="D362" s="2">
        <v>0</v>
      </c>
      <c r="E362" s="2">
        <v>0</v>
      </c>
      <c r="F362" s="2">
        <v>0</v>
      </c>
      <c r="G362" s="2"/>
      <c r="H362" s="2"/>
      <c r="I362" s="2"/>
      <c r="J362" s="2"/>
      <c r="N362" s="3"/>
      <c r="O362" s="2"/>
      <c r="P362" s="5"/>
      <c r="T362" s="3"/>
      <c r="U362" s="2"/>
      <c r="V362" s="5"/>
      <c r="Z362" s="2">
        <v>16</v>
      </c>
      <c r="AA362" s="2">
        <v>300</v>
      </c>
    </row>
    <row r="363" spans="3:27" x14ac:dyDescent="0.2">
      <c r="C363" s="2">
        <v>1</v>
      </c>
      <c r="D363" s="2">
        <v>0</v>
      </c>
      <c r="E363" s="2">
        <v>0</v>
      </c>
      <c r="F363" s="2">
        <v>0</v>
      </c>
      <c r="G363" s="2"/>
      <c r="H363" s="2"/>
      <c r="I363" s="2"/>
      <c r="J363" s="2"/>
      <c r="N363" s="3"/>
      <c r="O363" s="2"/>
      <c r="P363" s="5"/>
      <c r="T363" s="3"/>
      <c r="U363" s="2"/>
      <c r="V363" s="5"/>
      <c r="Z363" s="2">
        <v>8</v>
      </c>
      <c r="AA363" s="2">
        <v>310</v>
      </c>
    </row>
    <row r="364" spans="3:27" x14ac:dyDescent="0.2">
      <c r="C364" s="2">
        <v>0</v>
      </c>
      <c r="D364" s="2">
        <v>0</v>
      </c>
      <c r="E364" s="2">
        <v>0</v>
      </c>
      <c r="F364" s="2">
        <v>1</v>
      </c>
      <c r="G364" s="2"/>
      <c r="H364" s="3"/>
      <c r="I364" s="3"/>
      <c r="J364" s="3"/>
      <c r="N364" s="3"/>
      <c r="O364" s="3"/>
      <c r="P364" s="5"/>
      <c r="T364" s="3"/>
      <c r="U364" s="3"/>
      <c r="V364" s="5"/>
      <c r="Z364" s="2">
        <v>7</v>
      </c>
      <c r="AA364" s="2">
        <v>100</v>
      </c>
    </row>
    <row r="365" spans="3:27" x14ac:dyDescent="0.2">
      <c r="C365" s="2">
        <v>0</v>
      </c>
      <c r="D365" s="2">
        <v>0</v>
      </c>
      <c r="E365" s="2">
        <v>0</v>
      </c>
      <c r="F365" s="2">
        <v>1</v>
      </c>
      <c r="G365" s="2"/>
      <c r="H365" s="3"/>
      <c r="I365" s="3"/>
      <c r="J365" s="3"/>
      <c r="N365" s="3"/>
      <c r="O365" s="3"/>
      <c r="P365" s="5"/>
      <c r="T365" s="3"/>
      <c r="U365" s="3"/>
      <c r="V365" s="5"/>
      <c r="Z365" s="2">
        <v>8</v>
      </c>
      <c r="AA365" s="2">
        <v>360</v>
      </c>
    </row>
    <row r="366" spans="3:27" x14ac:dyDescent="0.2">
      <c r="C366" s="2">
        <v>0</v>
      </c>
      <c r="D366" s="2">
        <v>0</v>
      </c>
      <c r="E366" s="2">
        <v>0</v>
      </c>
      <c r="F366" s="2">
        <v>1</v>
      </c>
      <c r="G366" s="2"/>
      <c r="H366" s="3"/>
      <c r="I366" s="3"/>
      <c r="J366" s="3"/>
      <c r="N366" s="3"/>
      <c r="O366" s="3"/>
      <c r="P366" s="5"/>
      <c r="T366" s="3"/>
      <c r="U366" s="3"/>
      <c r="V366" s="5"/>
      <c r="Z366" s="2">
        <v>24</v>
      </c>
      <c r="AA366" s="2">
        <v>330</v>
      </c>
    </row>
    <row r="367" spans="3:27" x14ac:dyDescent="0.2">
      <c r="C367" s="2">
        <v>1</v>
      </c>
      <c r="D367" s="2">
        <v>0</v>
      </c>
      <c r="E367" s="2">
        <v>0</v>
      </c>
      <c r="F367" s="2">
        <v>0</v>
      </c>
      <c r="G367" s="2"/>
      <c r="H367" s="2"/>
      <c r="I367" s="2"/>
      <c r="J367" s="2"/>
      <c r="N367" s="3"/>
      <c r="O367" s="2"/>
      <c r="P367" s="5"/>
      <c r="T367" s="3"/>
      <c r="U367" s="2"/>
      <c r="V367" s="5"/>
      <c r="Z367" s="2">
        <v>4</v>
      </c>
      <c r="AA367" s="2">
        <v>350</v>
      </c>
    </row>
    <row r="368" spans="3:27" x14ac:dyDescent="0.2">
      <c r="C368" s="2">
        <v>1</v>
      </c>
      <c r="D368" s="2">
        <v>0</v>
      </c>
      <c r="E368" s="2">
        <v>0</v>
      </c>
      <c r="F368" s="2">
        <v>0</v>
      </c>
      <c r="G368" s="2"/>
      <c r="H368" s="2"/>
      <c r="I368" s="2"/>
      <c r="J368" s="2"/>
      <c r="N368" s="3"/>
      <c r="O368" s="2"/>
      <c r="P368" s="5"/>
      <c r="T368" s="3"/>
      <c r="U368" s="2"/>
      <c r="V368" s="5"/>
      <c r="Z368" s="2">
        <v>5</v>
      </c>
      <c r="AA368" s="2">
        <v>260</v>
      </c>
    </row>
    <row r="369" spans="3:27" x14ac:dyDescent="0.2">
      <c r="C369" s="2">
        <v>1</v>
      </c>
      <c r="D369" s="2">
        <v>0</v>
      </c>
      <c r="E369" s="2">
        <v>0</v>
      </c>
      <c r="F369" s="2">
        <v>0</v>
      </c>
      <c r="G369" s="2"/>
      <c r="H369" s="2"/>
      <c r="I369" s="2"/>
      <c r="J369" s="2"/>
      <c r="N369" s="3"/>
      <c r="O369" s="2"/>
      <c r="P369" s="5"/>
      <c r="T369" s="3"/>
      <c r="U369" s="2"/>
      <c r="V369" s="5"/>
      <c r="Z369" s="2">
        <v>12</v>
      </c>
      <c r="AA369" s="2">
        <v>360</v>
      </c>
    </row>
    <row r="370" spans="3:27" x14ac:dyDescent="0.2">
      <c r="C370" s="2">
        <v>0</v>
      </c>
      <c r="D370" s="2">
        <v>0</v>
      </c>
      <c r="E370" s="2">
        <v>0</v>
      </c>
      <c r="F370" s="2">
        <v>1</v>
      </c>
      <c r="G370" s="2"/>
      <c r="H370" s="3"/>
      <c r="I370" s="3"/>
      <c r="J370" s="3"/>
      <c r="N370" s="3"/>
      <c r="O370" s="3"/>
      <c r="P370" s="5"/>
      <c r="T370" s="3"/>
      <c r="U370" s="3"/>
      <c r="V370" s="5"/>
      <c r="Z370" s="2">
        <v>6</v>
      </c>
      <c r="AA370" s="2">
        <v>240</v>
      </c>
    </row>
    <row r="371" spans="3:27" x14ac:dyDescent="0.2">
      <c r="C371" s="2">
        <v>0</v>
      </c>
      <c r="D371" s="2">
        <v>0</v>
      </c>
      <c r="E371" s="2">
        <v>0</v>
      </c>
      <c r="F371" s="2">
        <v>1</v>
      </c>
      <c r="G371" s="2"/>
      <c r="H371" s="3"/>
      <c r="I371" s="3"/>
      <c r="J371" s="3"/>
      <c r="N371" s="3"/>
      <c r="O371" s="3"/>
      <c r="P371" s="5"/>
      <c r="T371" s="3"/>
      <c r="U371" s="3"/>
      <c r="V371" s="5"/>
      <c r="Z371" s="2">
        <v>24</v>
      </c>
      <c r="AA371" s="2">
        <v>330</v>
      </c>
    </row>
    <row r="372" spans="3:27" x14ac:dyDescent="0.2">
      <c r="C372" s="2">
        <v>1</v>
      </c>
      <c r="D372" s="2">
        <v>0</v>
      </c>
      <c r="E372" s="2">
        <v>0</v>
      </c>
      <c r="F372" s="2">
        <v>0</v>
      </c>
      <c r="G372" s="2"/>
      <c r="H372" s="2"/>
      <c r="I372" s="2"/>
      <c r="J372" s="2"/>
      <c r="N372" s="3"/>
      <c r="O372" s="2"/>
      <c r="P372" s="5"/>
      <c r="T372" s="3"/>
      <c r="U372" s="2"/>
      <c r="V372" s="5"/>
      <c r="Z372" s="2">
        <v>6</v>
      </c>
      <c r="AA372" s="2">
        <v>300</v>
      </c>
    </row>
    <row r="373" spans="3:27" x14ac:dyDescent="0.2">
      <c r="C373" s="2">
        <v>1</v>
      </c>
      <c r="D373" s="2">
        <v>0</v>
      </c>
      <c r="E373" s="2">
        <v>0</v>
      </c>
      <c r="F373" s="2">
        <v>0</v>
      </c>
      <c r="G373" s="2"/>
      <c r="H373" s="2"/>
      <c r="I373" s="2"/>
      <c r="J373" s="2"/>
      <c r="N373" s="3"/>
      <c r="O373" s="2"/>
      <c r="P373" s="5"/>
      <c r="T373" s="3"/>
      <c r="U373" s="2"/>
      <c r="V373" s="5"/>
      <c r="Z373" s="2">
        <v>16</v>
      </c>
      <c r="AA373" s="2">
        <v>365</v>
      </c>
    </row>
    <row r="374" spans="3:27" x14ac:dyDescent="0.2">
      <c r="C374" s="2">
        <v>1</v>
      </c>
      <c r="D374" s="2">
        <v>0</v>
      </c>
      <c r="E374" s="2">
        <v>0</v>
      </c>
      <c r="F374" s="2">
        <v>0</v>
      </c>
      <c r="G374" s="2"/>
      <c r="H374" s="2"/>
      <c r="I374" s="2"/>
      <c r="J374" s="2"/>
      <c r="N374" s="3"/>
      <c r="O374" s="2"/>
      <c r="P374" s="5"/>
      <c r="T374" s="3"/>
      <c r="U374" s="2"/>
      <c r="V374" s="5"/>
      <c r="Z374" s="2">
        <v>8</v>
      </c>
      <c r="AA374" s="2">
        <v>60</v>
      </c>
    </row>
    <row r="375" spans="3:27" x14ac:dyDescent="0.2">
      <c r="C375" s="2">
        <v>0</v>
      </c>
      <c r="D375" s="2">
        <v>0</v>
      </c>
      <c r="E375" s="2">
        <v>0</v>
      </c>
      <c r="F375" s="2">
        <v>1</v>
      </c>
      <c r="G375" s="2"/>
      <c r="H375" s="3"/>
      <c r="I375" s="3"/>
      <c r="J375" s="3"/>
      <c r="N375" s="3"/>
      <c r="O375" s="3"/>
      <c r="P375" s="5"/>
      <c r="T375" s="3"/>
      <c r="U375" s="3"/>
      <c r="V375" s="5"/>
      <c r="Z375" s="2">
        <v>24</v>
      </c>
      <c r="AA375" s="2">
        <v>330</v>
      </c>
    </row>
    <row r="376" spans="3:27" x14ac:dyDescent="0.2">
      <c r="C376" s="2">
        <v>0</v>
      </c>
      <c r="D376" s="2">
        <v>0</v>
      </c>
      <c r="E376" s="2">
        <v>0</v>
      </c>
      <c r="F376" s="2">
        <v>1</v>
      </c>
      <c r="G376" s="2"/>
      <c r="H376" s="3"/>
      <c r="I376" s="3"/>
      <c r="J376" s="3"/>
      <c r="N376" s="3"/>
      <c r="O376" s="3"/>
      <c r="P376" s="5"/>
      <c r="T376" s="3"/>
      <c r="U376" s="3"/>
      <c r="V376" s="5"/>
      <c r="Z376" s="2">
        <v>10</v>
      </c>
      <c r="AA376" s="2">
        <v>360</v>
      </c>
    </row>
    <row r="377" spans="3:27" x14ac:dyDescent="0.2">
      <c r="C377" s="2">
        <v>0</v>
      </c>
      <c r="D377" s="2">
        <v>0</v>
      </c>
      <c r="E377" s="2">
        <v>0</v>
      </c>
      <c r="F377" s="2">
        <v>1</v>
      </c>
      <c r="G377" s="2"/>
      <c r="H377" s="3"/>
      <c r="I377" s="3"/>
      <c r="J377" s="3"/>
      <c r="N377" s="3"/>
      <c r="O377" s="3"/>
      <c r="P377" s="5"/>
      <c r="T377" s="3"/>
      <c r="U377" s="3"/>
      <c r="V377" s="5"/>
      <c r="Z377" s="2">
        <v>3</v>
      </c>
      <c r="AA377" s="2">
        <v>100</v>
      </c>
    </row>
    <row r="378" spans="3:27" x14ac:dyDescent="0.2">
      <c r="C378" s="2">
        <v>0</v>
      </c>
      <c r="D378" s="2">
        <v>0</v>
      </c>
      <c r="E378" s="2">
        <v>0</v>
      </c>
      <c r="F378" s="2">
        <v>1</v>
      </c>
      <c r="G378" s="2"/>
      <c r="H378" s="3"/>
      <c r="I378" s="3"/>
      <c r="J378" s="3"/>
      <c r="N378" s="3"/>
      <c r="O378" s="3"/>
      <c r="P378" s="5"/>
      <c r="T378" s="3"/>
      <c r="U378" s="3"/>
      <c r="V378" s="5"/>
      <c r="Z378" s="2">
        <v>8</v>
      </c>
      <c r="AA378" s="2">
        <v>40</v>
      </c>
    </row>
    <row r="379" spans="3:27" x14ac:dyDescent="0.2">
      <c r="C379" s="2">
        <v>0</v>
      </c>
      <c r="D379" s="2">
        <v>0</v>
      </c>
      <c r="E379" s="2">
        <v>0</v>
      </c>
      <c r="F379" s="2">
        <v>1</v>
      </c>
      <c r="G379" s="2"/>
      <c r="H379" s="3"/>
      <c r="I379" s="3"/>
      <c r="J379" s="3"/>
      <c r="N379" s="3"/>
      <c r="O379" s="3"/>
      <c r="P379" s="5"/>
      <c r="T379" s="3"/>
      <c r="U379" s="3"/>
      <c r="V379" s="5"/>
      <c r="Z379" s="2">
        <v>10</v>
      </c>
      <c r="AA379" s="2">
        <v>90</v>
      </c>
    </row>
    <row r="380" spans="3:27" x14ac:dyDescent="0.2">
      <c r="C380" s="2">
        <v>1</v>
      </c>
      <c r="D380" s="2">
        <v>0</v>
      </c>
      <c r="E380" s="2">
        <v>0</v>
      </c>
      <c r="F380" s="2">
        <v>0</v>
      </c>
      <c r="G380" s="2"/>
      <c r="H380" s="2"/>
      <c r="I380" s="2"/>
      <c r="J380" s="2"/>
      <c r="N380" s="3"/>
      <c r="O380" s="2"/>
      <c r="P380" s="5"/>
      <c r="T380" s="3"/>
      <c r="U380" s="2"/>
      <c r="V380" s="5"/>
      <c r="Z380" s="2">
        <v>18</v>
      </c>
      <c r="AA380" s="2">
        <v>240</v>
      </c>
    </row>
    <row r="381" spans="3:27" x14ac:dyDescent="0.2">
      <c r="C381" s="2">
        <v>0</v>
      </c>
      <c r="D381" s="2">
        <v>0</v>
      </c>
      <c r="E381" s="2">
        <v>0</v>
      </c>
      <c r="F381" s="2">
        <v>1</v>
      </c>
      <c r="G381" s="2"/>
      <c r="H381" s="3"/>
      <c r="I381" s="3"/>
      <c r="J381" s="3"/>
      <c r="N381" s="3"/>
      <c r="O381" s="3"/>
      <c r="P381" s="5"/>
      <c r="T381" s="3"/>
      <c r="U381" s="3"/>
      <c r="V381" s="5"/>
      <c r="Z381" s="2">
        <v>8</v>
      </c>
      <c r="AA381" s="2">
        <v>310</v>
      </c>
    </row>
    <row r="382" spans="3:27" x14ac:dyDescent="0.2">
      <c r="C382" s="2">
        <v>0</v>
      </c>
      <c r="D382" s="2">
        <v>0</v>
      </c>
      <c r="E382" s="2">
        <v>0</v>
      </c>
      <c r="F382" s="2">
        <v>1</v>
      </c>
      <c r="G382" s="2"/>
      <c r="H382" s="3"/>
      <c r="I382" s="3"/>
      <c r="J382" s="3"/>
      <c r="N382" s="3"/>
      <c r="O382" s="3"/>
      <c r="P382" s="5"/>
      <c r="T382" s="3"/>
      <c r="U382" s="3"/>
      <c r="V382" s="5"/>
      <c r="Z382" s="2">
        <v>10</v>
      </c>
      <c r="AA382" s="2">
        <v>300</v>
      </c>
    </row>
    <row r="383" spans="3:27" x14ac:dyDescent="0.2">
      <c r="C383" s="2">
        <v>0</v>
      </c>
      <c r="D383" s="2">
        <v>0</v>
      </c>
      <c r="E383" s="2">
        <v>0</v>
      </c>
      <c r="F383" s="2">
        <v>1</v>
      </c>
      <c r="G383" s="2"/>
      <c r="H383" s="3"/>
      <c r="I383" s="3"/>
      <c r="J383" s="3"/>
      <c r="N383" s="3"/>
      <c r="O383" s="3"/>
      <c r="P383" s="5"/>
      <c r="T383" s="3"/>
      <c r="U383" s="3"/>
      <c r="V383" s="5"/>
      <c r="Z383" s="2">
        <v>9</v>
      </c>
      <c r="AA383" s="2">
        <v>290</v>
      </c>
    </row>
    <row r="384" spans="3:27" x14ac:dyDescent="0.2">
      <c r="C384" s="2">
        <v>1</v>
      </c>
      <c r="D384" s="2">
        <v>0</v>
      </c>
      <c r="E384" s="2">
        <v>0</v>
      </c>
      <c r="F384" s="2">
        <v>0</v>
      </c>
      <c r="G384" s="2"/>
      <c r="H384" s="2"/>
      <c r="I384" s="2"/>
      <c r="J384" s="2"/>
      <c r="N384" s="3"/>
      <c r="O384" s="2"/>
      <c r="P384" s="5"/>
      <c r="T384" s="3"/>
      <c r="U384" s="2"/>
      <c r="V384" s="5"/>
      <c r="Z384" s="2">
        <v>8</v>
      </c>
      <c r="AA384" s="2">
        <v>90</v>
      </c>
    </row>
    <row r="385" spans="3:27" x14ac:dyDescent="0.2">
      <c r="C385" s="2">
        <v>0</v>
      </c>
      <c r="D385" s="2">
        <v>0</v>
      </c>
      <c r="E385" s="2">
        <v>0</v>
      </c>
      <c r="F385" s="2">
        <v>1</v>
      </c>
      <c r="G385" s="2"/>
      <c r="H385" s="3"/>
      <c r="I385" s="3"/>
      <c r="J385" s="3"/>
      <c r="N385" s="3"/>
      <c r="O385" s="3"/>
      <c r="P385" s="5"/>
      <c r="T385" s="3"/>
      <c r="U385" s="3"/>
      <c r="V385" s="5"/>
      <c r="Z385" s="2">
        <v>12</v>
      </c>
      <c r="AA385" s="2">
        <v>360</v>
      </c>
    </row>
    <row r="386" spans="3:27" x14ac:dyDescent="0.2">
      <c r="C386" s="2">
        <v>0</v>
      </c>
      <c r="D386" s="2">
        <v>0</v>
      </c>
      <c r="E386" s="2">
        <v>0</v>
      </c>
      <c r="F386" s="2">
        <v>1</v>
      </c>
      <c r="G386" s="2"/>
      <c r="H386" s="3"/>
      <c r="I386" s="3"/>
      <c r="J386" s="3"/>
      <c r="N386" s="3"/>
      <c r="O386" s="3"/>
      <c r="P386" s="5"/>
      <c r="T386" s="3"/>
      <c r="U386" s="3"/>
      <c r="V386" s="5"/>
      <c r="Z386" s="2">
        <v>24</v>
      </c>
      <c r="AA386" s="2">
        <v>320</v>
      </c>
    </row>
    <row r="387" spans="3:27" x14ac:dyDescent="0.2">
      <c r="C387" s="2">
        <v>0</v>
      </c>
      <c r="D387" s="2">
        <v>0</v>
      </c>
      <c r="E387" s="2">
        <v>0</v>
      </c>
      <c r="F387" s="2">
        <v>1</v>
      </c>
      <c r="G387" s="2"/>
      <c r="H387" s="3"/>
      <c r="I387" s="3"/>
      <c r="J387" s="3"/>
      <c r="N387" s="3"/>
      <c r="O387" s="3"/>
      <c r="P387" s="5"/>
      <c r="T387" s="3"/>
      <c r="U387" s="3"/>
      <c r="V387" s="5"/>
      <c r="Z387" s="2">
        <v>24</v>
      </c>
      <c r="AA387" s="2">
        <v>330</v>
      </c>
    </row>
    <row r="388" spans="3:27" x14ac:dyDescent="0.2">
      <c r="C388" s="2">
        <v>0</v>
      </c>
      <c r="D388" s="2">
        <v>0</v>
      </c>
      <c r="E388" s="2">
        <v>0</v>
      </c>
      <c r="F388" s="2">
        <v>1</v>
      </c>
      <c r="G388" s="2"/>
      <c r="H388" s="3"/>
      <c r="I388" s="3"/>
      <c r="J388" s="3"/>
      <c r="N388" s="3"/>
      <c r="O388" s="3"/>
      <c r="P388" s="5"/>
      <c r="T388" s="3"/>
      <c r="U388" s="3"/>
      <c r="V388" s="5"/>
      <c r="Z388" s="2">
        <v>2</v>
      </c>
      <c r="AA388" s="2">
        <v>100</v>
      </c>
    </row>
    <row r="389" spans="3:27" x14ac:dyDescent="0.2">
      <c r="C389" s="2">
        <v>0</v>
      </c>
      <c r="D389" s="2">
        <v>0</v>
      </c>
      <c r="E389" s="2">
        <v>0</v>
      </c>
      <c r="F389" s="2">
        <v>1</v>
      </c>
      <c r="G389" s="2"/>
      <c r="H389" s="3"/>
      <c r="I389" s="3"/>
      <c r="J389" s="3"/>
      <c r="N389" s="3"/>
      <c r="O389" s="3"/>
      <c r="P389" s="5"/>
      <c r="T389" s="3"/>
      <c r="U389" s="3"/>
      <c r="V389" s="5"/>
      <c r="Z389" s="2">
        <v>24</v>
      </c>
      <c r="AA389" s="2">
        <v>365</v>
      </c>
    </row>
    <row r="390" spans="3:27" x14ac:dyDescent="0.2">
      <c r="C390" s="2">
        <v>0</v>
      </c>
      <c r="D390" s="2">
        <v>0</v>
      </c>
      <c r="E390" s="2">
        <v>0</v>
      </c>
      <c r="F390" s="2">
        <v>1</v>
      </c>
      <c r="G390" s="2"/>
      <c r="H390" s="3"/>
      <c r="I390" s="3"/>
      <c r="J390" s="3"/>
      <c r="N390" s="3"/>
      <c r="O390" s="3"/>
      <c r="P390" s="5"/>
      <c r="T390" s="3"/>
      <c r="U390" s="3"/>
      <c r="V390" s="5"/>
      <c r="Z390" s="2">
        <v>24</v>
      </c>
      <c r="AA390" s="2">
        <v>330</v>
      </c>
    </row>
    <row r="391" spans="3:27" x14ac:dyDescent="0.2">
      <c r="C391" s="2">
        <v>0</v>
      </c>
      <c r="D391" s="2">
        <v>0</v>
      </c>
      <c r="E391" s="2">
        <v>0</v>
      </c>
      <c r="F391" s="2">
        <v>1</v>
      </c>
      <c r="G391" s="2"/>
      <c r="H391" s="3"/>
      <c r="I391" s="3"/>
      <c r="J391" s="3"/>
      <c r="N391" s="3"/>
      <c r="O391" s="3"/>
      <c r="P391" s="5"/>
      <c r="T391" s="3"/>
      <c r="U391" s="3"/>
      <c r="V391" s="5"/>
      <c r="Z391" s="2">
        <v>24</v>
      </c>
      <c r="AA391" s="2">
        <v>365</v>
      </c>
    </row>
    <row r="392" spans="3:27" x14ac:dyDescent="0.2">
      <c r="C392" s="2">
        <v>0</v>
      </c>
      <c r="D392" s="2">
        <v>0</v>
      </c>
      <c r="E392" s="2">
        <v>0</v>
      </c>
      <c r="F392" s="2">
        <v>1</v>
      </c>
      <c r="G392" s="2"/>
      <c r="H392" s="3"/>
      <c r="I392" s="3"/>
      <c r="J392" s="3"/>
      <c r="N392" s="3"/>
      <c r="O392" s="3"/>
      <c r="P392" s="5"/>
      <c r="T392" s="3"/>
      <c r="U392" s="3"/>
      <c r="V392" s="5"/>
      <c r="Z392" s="2">
        <v>5</v>
      </c>
      <c r="AA392" s="2">
        <v>100</v>
      </c>
    </row>
    <row r="393" spans="3:27" x14ac:dyDescent="0.2">
      <c r="C393" s="2">
        <v>1</v>
      </c>
      <c r="D393" s="2">
        <v>0</v>
      </c>
      <c r="E393" s="2">
        <v>0</v>
      </c>
      <c r="F393" s="2">
        <v>0</v>
      </c>
      <c r="G393" s="2"/>
      <c r="H393" s="2"/>
      <c r="I393" s="2"/>
      <c r="J393" s="2"/>
      <c r="N393" s="3"/>
      <c r="O393" s="2"/>
      <c r="P393" s="5"/>
      <c r="T393" s="3"/>
      <c r="U393" s="2"/>
      <c r="V393" s="5"/>
      <c r="Z393" s="2">
        <v>24</v>
      </c>
      <c r="AA393" s="2">
        <v>330</v>
      </c>
    </row>
    <row r="394" spans="3:27" x14ac:dyDescent="0.2">
      <c r="C394" s="2">
        <v>0</v>
      </c>
      <c r="D394" s="2">
        <v>0</v>
      </c>
      <c r="E394" s="2">
        <v>0</v>
      </c>
      <c r="F394" s="2">
        <v>1</v>
      </c>
      <c r="G394" s="2"/>
      <c r="H394" s="3"/>
      <c r="I394" s="3"/>
      <c r="J394" s="3"/>
      <c r="N394" s="3"/>
      <c r="O394" s="3"/>
      <c r="P394" s="5"/>
      <c r="T394" s="3"/>
      <c r="U394" s="3"/>
      <c r="V394" s="5"/>
      <c r="Z394" s="2">
        <v>4</v>
      </c>
      <c r="AA394" s="2">
        <v>280</v>
      </c>
    </row>
    <row r="395" spans="3:27" x14ac:dyDescent="0.2">
      <c r="C395" s="2">
        <v>0</v>
      </c>
      <c r="D395" s="2">
        <v>1</v>
      </c>
      <c r="E395" s="2">
        <v>0</v>
      </c>
      <c r="F395" s="2">
        <v>0</v>
      </c>
      <c r="G395" s="2"/>
      <c r="H395" s="3"/>
      <c r="I395" s="3"/>
      <c r="J395" s="3"/>
      <c r="N395" s="2"/>
      <c r="O395" s="3"/>
      <c r="P395" s="5"/>
      <c r="T395" s="3"/>
      <c r="U395" s="3"/>
      <c r="V395" s="5"/>
      <c r="Z395" s="2">
        <v>24</v>
      </c>
      <c r="AA395" s="2">
        <v>365</v>
      </c>
    </row>
    <row r="396" spans="3:27" x14ac:dyDescent="0.2">
      <c r="C396" s="2">
        <v>1</v>
      </c>
      <c r="D396" s="2">
        <v>0</v>
      </c>
      <c r="E396" s="2">
        <v>0</v>
      </c>
      <c r="F396" s="2">
        <v>0</v>
      </c>
      <c r="G396" s="2"/>
      <c r="H396" s="2"/>
      <c r="I396" s="2"/>
      <c r="J396" s="2"/>
      <c r="N396" s="3"/>
      <c r="O396" s="2"/>
      <c r="P396" s="5"/>
      <c r="T396" s="3"/>
      <c r="U396" s="2"/>
      <c r="V396" s="5"/>
      <c r="Z396" s="2">
        <v>5</v>
      </c>
      <c r="AA396" s="2">
        <v>300</v>
      </c>
    </row>
    <row r="397" spans="3:27" x14ac:dyDescent="0.2">
      <c r="C397" s="2">
        <v>1</v>
      </c>
      <c r="D397" s="2">
        <v>0</v>
      </c>
      <c r="E397" s="2">
        <v>0</v>
      </c>
      <c r="F397" s="2">
        <v>0</v>
      </c>
      <c r="G397" s="2"/>
      <c r="H397" s="2"/>
      <c r="I397" s="2"/>
      <c r="J397" s="2"/>
      <c r="N397" s="3"/>
      <c r="O397" s="2"/>
      <c r="P397" s="5"/>
      <c r="T397" s="3"/>
      <c r="U397" s="2"/>
      <c r="V397" s="5"/>
      <c r="Z397" s="2">
        <v>10</v>
      </c>
      <c r="AA397" s="2">
        <v>120</v>
      </c>
    </row>
    <row r="398" spans="3:27" x14ac:dyDescent="0.2">
      <c r="C398" s="2">
        <v>1</v>
      </c>
      <c r="D398" s="2">
        <v>0</v>
      </c>
      <c r="E398" s="2">
        <v>0</v>
      </c>
      <c r="F398" s="2">
        <v>0</v>
      </c>
      <c r="G398" s="2"/>
      <c r="H398" s="2"/>
      <c r="I398" s="2"/>
      <c r="J398" s="2"/>
      <c r="N398" s="3"/>
      <c r="O398" s="2"/>
      <c r="P398" s="5"/>
      <c r="T398" s="3"/>
      <c r="U398" s="2"/>
      <c r="V398" s="5"/>
      <c r="Z398" s="2">
        <v>8</v>
      </c>
      <c r="AA398" s="2">
        <v>70</v>
      </c>
    </row>
    <row r="399" spans="3:27" x14ac:dyDescent="0.2">
      <c r="C399" s="2">
        <v>0</v>
      </c>
      <c r="D399" s="2">
        <v>0</v>
      </c>
      <c r="E399" s="2">
        <v>0</v>
      </c>
      <c r="F399" s="2">
        <v>1</v>
      </c>
      <c r="G399" s="2"/>
      <c r="H399" s="3"/>
      <c r="I399" s="3"/>
      <c r="J399" s="3"/>
      <c r="N399" s="3"/>
      <c r="O399" s="3"/>
      <c r="P399" s="5"/>
      <c r="T399" s="3"/>
      <c r="U399" s="3"/>
      <c r="V399" s="5"/>
      <c r="Z399" s="2">
        <v>6</v>
      </c>
      <c r="AA399" s="2">
        <v>220</v>
      </c>
    </row>
    <row r="400" spans="3:27" x14ac:dyDescent="0.2">
      <c r="C400" s="2">
        <v>0</v>
      </c>
      <c r="D400" s="2">
        <v>0</v>
      </c>
      <c r="E400" s="2">
        <v>0</v>
      </c>
      <c r="F400" s="2">
        <v>1</v>
      </c>
      <c r="G400" s="2"/>
      <c r="H400" s="3"/>
      <c r="I400" s="3"/>
      <c r="J400" s="3"/>
      <c r="N400" s="3"/>
      <c r="O400" s="3"/>
      <c r="P400" s="5"/>
      <c r="T400" s="3"/>
      <c r="U400" s="3"/>
      <c r="V400" s="5"/>
      <c r="Z400" s="2">
        <v>24</v>
      </c>
      <c r="AA400" s="2">
        <v>330</v>
      </c>
    </row>
    <row r="401" spans="3:27" x14ac:dyDescent="0.2">
      <c r="C401" s="2">
        <v>1</v>
      </c>
      <c r="D401" s="2">
        <v>0</v>
      </c>
      <c r="E401" s="2">
        <v>0</v>
      </c>
      <c r="F401" s="2">
        <v>0</v>
      </c>
      <c r="G401" s="2"/>
      <c r="H401" s="2"/>
      <c r="I401" s="2"/>
      <c r="J401" s="2"/>
      <c r="N401" s="3"/>
      <c r="O401" s="2"/>
      <c r="P401" s="5"/>
      <c r="T401" s="3"/>
      <c r="U401" s="2"/>
      <c r="V401" s="5"/>
      <c r="Z401" s="2">
        <v>24</v>
      </c>
      <c r="AA401" s="2">
        <v>365</v>
      </c>
    </row>
    <row r="402" spans="3:27" x14ac:dyDescent="0.2">
      <c r="C402" s="2">
        <v>1</v>
      </c>
      <c r="D402" s="2">
        <v>0</v>
      </c>
      <c r="E402" s="2">
        <v>0</v>
      </c>
      <c r="F402" s="2">
        <v>0</v>
      </c>
      <c r="G402" s="2"/>
      <c r="H402" s="2"/>
      <c r="I402" s="2"/>
      <c r="J402" s="2"/>
      <c r="N402" s="3"/>
      <c r="O402" s="2"/>
      <c r="P402" s="5"/>
      <c r="T402" s="3"/>
      <c r="U402" s="2"/>
      <c r="V402" s="5"/>
      <c r="Z402" s="2">
        <v>24</v>
      </c>
      <c r="AA402" s="2">
        <v>365</v>
      </c>
    </row>
    <row r="403" spans="3:27" x14ac:dyDescent="0.2">
      <c r="C403" s="2">
        <v>1</v>
      </c>
      <c r="D403" s="2">
        <v>0</v>
      </c>
      <c r="E403" s="2">
        <v>0</v>
      </c>
      <c r="F403" s="2">
        <v>0</v>
      </c>
      <c r="G403" s="2"/>
      <c r="H403" s="2"/>
      <c r="I403" s="2"/>
      <c r="J403" s="2"/>
      <c r="N403" s="3"/>
      <c r="O403" s="2"/>
      <c r="P403" s="5"/>
      <c r="T403" s="3"/>
      <c r="U403" s="2"/>
      <c r="V403" s="5"/>
      <c r="Z403" s="2">
        <v>24</v>
      </c>
      <c r="AA403" s="2">
        <v>260</v>
      </c>
    </row>
    <row r="404" spans="3:27" x14ac:dyDescent="0.2">
      <c r="C404" s="2">
        <v>0</v>
      </c>
      <c r="D404" s="2">
        <v>0</v>
      </c>
      <c r="E404" s="2">
        <v>0</v>
      </c>
      <c r="F404" s="2">
        <v>1</v>
      </c>
      <c r="G404" s="2"/>
      <c r="H404" s="3"/>
      <c r="I404" s="3"/>
      <c r="J404" s="3"/>
      <c r="N404" s="3"/>
      <c r="O404" s="3"/>
      <c r="P404" s="5"/>
      <c r="T404" s="3"/>
      <c r="U404" s="3"/>
      <c r="V404" s="5"/>
      <c r="Z404" s="2">
        <v>12</v>
      </c>
      <c r="AA404" s="2">
        <v>365</v>
      </c>
    </row>
    <row r="405" spans="3:27" x14ac:dyDescent="0.2">
      <c r="C405" s="2">
        <v>0</v>
      </c>
      <c r="D405" s="2">
        <v>0</v>
      </c>
      <c r="E405" s="2">
        <v>0</v>
      </c>
      <c r="F405" s="2">
        <v>1</v>
      </c>
      <c r="G405" s="2"/>
      <c r="H405" s="3"/>
      <c r="I405" s="3"/>
      <c r="J405" s="3"/>
      <c r="N405" s="3"/>
      <c r="O405" s="3"/>
      <c r="P405" s="5"/>
      <c r="T405" s="3"/>
      <c r="U405" s="3"/>
      <c r="V405" s="5"/>
      <c r="Z405" s="2">
        <v>10</v>
      </c>
      <c r="AA405" s="2">
        <v>350</v>
      </c>
    </row>
    <row r="406" spans="3:27" x14ac:dyDescent="0.2">
      <c r="C406" s="2">
        <v>0</v>
      </c>
      <c r="D406" s="2">
        <v>0</v>
      </c>
      <c r="E406" s="2">
        <v>0</v>
      </c>
      <c r="F406" s="2">
        <v>1</v>
      </c>
      <c r="G406" s="2"/>
      <c r="H406" s="3"/>
      <c r="I406" s="3"/>
      <c r="J406" s="3"/>
      <c r="N406" s="3"/>
      <c r="O406" s="3"/>
      <c r="P406" s="5"/>
      <c r="T406" s="3"/>
      <c r="U406" s="3"/>
      <c r="V406" s="5"/>
      <c r="Z406" s="2">
        <v>24</v>
      </c>
      <c r="AA406" s="2">
        <v>365</v>
      </c>
    </row>
    <row r="407" spans="3:27" x14ac:dyDescent="0.2">
      <c r="C407" s="2">
        <v>0</v>
      </c>
      <c r="D407" s="2">
        <v>0</v>
      </c>
      <c r="E407" s="2">
        <v>0</v>
      </c>
      <c r="F407" s="2">
        <v>1</v>
      </c>
      <c r="G407" s="2"/>
      <c r="H407" s="3"/>
      <c r="I407" s="3"/>
      <c r="J407" s="3"/>
      <c r="N407" s="3"/>
      <c r="O407" s="3"/>
      <c r="P407" s="5"/>
      <c r="T407" s="3"/>
      <c r="U407" s="3"/>
      <c r="V407" s="5"/>
      <c r="Z407" s="2">
        <v>9</v>
      </c>
      <c r="AA407" s="2">
        <v>120</v>
      </c>
    </row>
    <row r="408" spans="3:27" x14ac:dyDescent="0.2">
      <c r="C408" s="2">
        <v>0</v>
      </c>
      <c r="D408" s="2">
        <v>0</v>
      </c>
      <c r="E408" s="2">
        <v>0</v>
      </c>
      <c r="F408" s="2">
        <v>1</v>
      </c>
      <c r="G408" s="2"/>
      <c r="H408" s="3"/>
      <c r="I408" s="3"/>
      <c r="J408" s="3"/>
      <c r="N408" s="3"/>
      <c r="O408" s="3"/>
      <c r="P408" s="5"/>
      <c r="T408" s="3"/>
      <c r="U408" s="3"/>
      <c r="V408" s="5"/>
      <c r="Z408" s="2">
        <v>10</v>
      </c>
      <c r="AA408" s="2">
        <v>360</v>
      </c>
    </row>
    <row r="409" spans="3:27" x14ac:dyDescent="0.2">
      <c r="C409" s="2">
        <v>0</v>
      </c>
      <c r="D409" s="2">
        <v>0</v>
      </c>
      <c r="E409" s="2">
        <v>0</v>
      </c>
      <c r="F409" s="2">
        <v>1</v>
      </c>
      <c r="G409" s="2"/>
      <c r="H409" s="3"/>
      <c r="I409" s="3"/>
      <c r="J409" s="3"/>
      <c r="N409" s="3"/>
      <c r="O409" s="3"/>
      <c r="P409" s="5"/>
      <c r="T409" s="3"/>
      <c r="U409" s="3"/>
      <c r="V409" s="5"/>
      <c r="Z409" s="2">
        <v>24</v>
      </c>
      <c r="AA409" s="2">
        <v>330</v>
      </c>
    </row>
    <row r="410" spans="3:27" x14ac:dyDescent="0.2">
      <c r="C410" s="2">
        <v>0</v>
      </c>
      <c r="D410" s="2">
        <v>0</v>
      </c>
      <c r="E410" s="2">
        <v>0</v>
      </c>
      <c r="F410" s="2">
        <v>1</v>
      </c>
      <c r="G410" s="2"/>
      <c r="H410" s="3"/>
      <c r="I410" s="3"/>
      <c r="J410" s="3"/>
      <c r="N410" s="3"/>
      <c r="O410" s="3"/>
      <c r="P410" s="5"/>
      <c r="T410" s="3"/>
      <c r="U410" s="3"/>
      <c r="V410" s="5"/>
      <c r="Z410" s="2">
        <v>24</v>
      </c>
      <c r="AA410" s="2">
        <v>150</v>
      </c>
    </row>
    <row r="411" spans="3:27" x14ac:dyDescent="0.2">
      <c r="C411" s="2">
        <v>0</v>
      </c>
      <c r="D411" s="2">
        <v>0</v>
      </c>
      <c r="E411" s="2">
        <v>0</v>
      </c>
      <c r="F411" s="2">
        <v>1</v>
      </c>
      <c r="G411" s="2"/>
      <c r="H411" s="3"/>
      <c r="I411" s="3"/>
      <c r="J411" s="3"/>
      <c r="N411" s="3"/>
      <c r="O411" s="3"/>
      <c r="P411" s="5"/>
      <c r="T411" s="3"/>
      <c r="U411" s="3"/>
      <c r="V411" s="5"/>
      <c r="Z411" s="2">
        <v>10</v>
      </c>
      <c r="AA411" s="2">
        <v>330</v>
      </c>
    </row>
    <row r="412" spans="3:27" x14ac:dyDescent="0.2">
      <c r="C412" s="2">
        <v>0</v>
      </c>
      <c r="D412" s="2">
        <v>0</v>
      </c>
      <c r="E412" s="2">
        <v>0</v>
      </c>
      <c r="F412" s="2">
        <v>1</v>
      </c>
      <c r="G412" s="2"/>
      <c r="H412" s="3"/>
      <c r="I412" s="3"/>
      <c r="J412" s="3"/>
      <c r="N412" s="3"/>
      <c r="O412" s="3"/>
      <c r="P412" s="5"/>
      <c r="T412" s="3"/>
      <c r="U412" s="3"/>
      <c r="V412" s="5"/>
      <c r="Z412" s="2">
        <v>8</v>
      </c>
      <c r="AA412" s="2">
        <v>325</v>
      </c>
    </row>
    <row r="413" spans="3:27" x14ac:dyDescent="0.2">
      <c r="C413" s="2">
        <v>0</v>
      </c>
      <c r="D413" s="2">
        <v>0</v>
      </c>
      <c r="E413" s="2">
        <v>0</v>
      </c>
      <c r="F413" s="2">
        <v>1</v>
      </c>
      <c r="G413" s="2"/>
      <c r="H413" s="3"/>
      <c r="I413" s="3"/>
      <c r="J413" s="3"/>
      <c r="N413" s="3"/>
      <c r="O413" s="3"/>
      <c r="P413" s="5"/>
      <c r="T413" s="3"/>
      <c r="U413" s="3"/>
      <c r="V413" s="5"/>
      <c r="Z413" s="2">
        <v>24</v>
      </c>
      <c r="AA413" s="2">
        <v>220</v>
      </c>
    </row>
    <row r="414" spans="3:27" x14ac:dyDescent="0.2">
      <c r="C414" s="2">
        <v>0</v>
      </c>
      <c r="D414" s="2">
        <v>0</v>
      </c>
      <c r="E414" s="2">
        <v>0</v>
      </c>
      <c r="F414" s="2">
        <v>1</v>
      </c>
      <c r="G414" s="2"/>
      <c r="H414" s="3"/>
      <c r="I414" s="3"/>
      <c r="J414" s="3"/>
      <c r="N414" s="3"/>
      <c r="O414" s="3"/>
      <c r="P414" s="5"/>
      <c r="T414" s="3"/>
      <c r="U414" s="3"/>
      <c r="V414" s="5"/>
      <c r="Z414" s="2">
        <v>10</v>
      </c>
      <c r="AA414" s="2">
        <v>280</v>
      </c>
    </row>
    <row r="415" spans="3:27" x14ac:dyDescent="0.2">
      <c r="C415" s="2">
        <v>0</v>
      </c>
      <c r="D415" s="2">
        <v>0</v>
      </c>
      <c r="E415" s="2">
        <v>0</v>
      </c>
      <c r="F415" s="2">
        <v>1</v>
      </c>
      <c r="G415" s="2"/>
      <c r="H415" s="3"/>
      <c r="I415" s="3"/>
      <c r="J415" s="3"/>
      <c r="N415" s="3"/>
      <c r="O415" s="3"/>
      <c r="P415" s="5"/>
      <c r="T415" s="3"/>
      <c r="U415" s="3"/>
      <c r="V415" s="5"/>
      <c r="Z415" s="2">
        <v>24</v>
      </c>
      <c r="AA415" s="2">
        <v>365</v>
      </c>
    </row>
    <row r="416" spans="3:27" x14ac:dyDescent="0.2">
      <c r="C416" s="2">
        <v>1</v>
      </c>
      <c r="D416" s="2">
        <v>0</v>
      </c>
      <c r="E416" s="2">
        <v>0</v>
      </c>
      <c r="F416" s="2">
        <v>0</v>
      </c>
      <c r="G416" s="2"/>
      <c r="H416" s="2"/>
      <c r="I416" s="2"/>
      <c r="J416" s="2"/>
      <c r="N416" s="3"/>
      <c r="O416" s="2"/>
      <c r="P416" s="5"/>
      <c r="T416" s="3"/>
      <c r="U416" s="2"/>
      <c r="V416" s="5"/>
      <c r="Z416" s="2">
        <v>10</v>
      </c>
      <c r="AA416" s="2">
        <v>150</v>
      </c>
    </row>
    <row r="417" spans="3:27" x14ac:dyDescent="0.2">
      <c r="C417" s="2">
        <v>0</v>
      </c>
      <c r="D417" s="2">
        <v>0</v>
      </c>
      <c r="E417" s="2">
        <v>0</v>
      </c>
      <c r="F417" s="2">
        <v>1</v>
      </c>
      <c r="G417" s="2"/>
      <c r="H417" s="3"/>
      <c r="I417" s="3"/>
      <c r="J417" s="3"/>
      <c r="N417" s="3"/>
      <c r="O417" s="3"/>
      <c r="P417" s="5"/>
      <c r="T417" s="3"/>
      <c r="U417" s="3"/>
      <c r="V417" s="5"/>
      <c r="Z417" s="2">
        <v>7</v>
      </c>
      <c r="AA417" s="2">
        <v>280</v>
      </c>
    </row>
    <row r="418" spans="3:27" x14ac:dyDescent="0.2">
      <c r="C418" s="2">
        <v>1</v>
      </c>
      <c r="D418" s="2">
        <v>0</v>
      </c>
      <c r="E418" s="2">
        <v>0</v>
      </c>
      <c r="F418" s="2">
        <v>0</v>
      </c>
      <c r="G418" s="2"/>
      <c r="H418" s="2"/>
      <c r="I418" s="2"/>
      <c r="J418" s="2"/>
      <c r="N418" s="3"/>
      <c r="O418" s="2"/>
      <c r="P418" s="5"/>
      <c r="T418" s="3"/>
      <c r="U418" s="2"/>
      <c r="V418" s="5"/>
      <c r="Z418" s="2">
        <v>5</v>
      </c>
      <c r="AA418" s="2">
        <v>50</v>
      </c>
    </row>
    <row r="419" spans="3:27" x14ac:dyDescent="0.2">
      <c r="C419" s="2">
        <v>1</v>
      </c>
      <c r="D419" s="2">
        <v>0</v>
      </c>
      <c r="E419" s="2">
        <v>0</v>
      </c>
      <c r="F419" s="2">
        <v>0</v>
      </c>
      <c r="G419" s="2"/>
      <c r="H419" s="2"/>
      <c r="I419" s="2"/>
      <c r="J419" s="2"/>
      <c r="N419" s="3"/>
      <c r="O419" s="2"/>
      <c r="P419" s="5"/>
      <c r="T419" s="3"/>
      <c r="U419" s="2"/>
      <c r="V419" s="5"/>
      <c r="Z419" s="2">
        <v>10</v>
      </c>
      <c r="AA419" s="2">
        <v>85</v>
      </c>
    </row>
    <row r="420" spans="3:27" x14ac:dyDescent="0.2">
      <c r="C420" s="2">
        <v>0</v>
      </c>
      <c r="D420" s="2">
        <v>0</v>
      </c>
      <c r="E420" s="2">
        <v>0</v>
      </c>
      <c r="F420" s="2">
        <v>1</v>
      </c>
      <c r="G420" s="2"/>
      <c r="H420" s="3"/>
      <c r="I420" s="3"/>
      <c r="J420" s="3"/>
      <c r="N420" s="3"/>
      <c r="O420" s="3"/>
      <c r="P420" s="5"/>
      <c r="T420" s="3"/>
      <c r="U420" s="3"/>
      <c r="V420" s="5"/>
    </row>
    <row r="421" spans="3:27" x14ac:dyDescent="0.2">
      <c r="C421" s="2">
        <v>0</v>
      </c>
      <c r="D421" s="2">
        <v>0</v>
      </c>
      <c r="E421" s="2">
        <v>0</v>
      </c>
      <c r="F421" s="2">
        <v>1</v>
      </c>
      <c r="G421" s="2"/>
      <c r="H421" s="3"/>
      <c r="I421" s="3"/>
      <c r="J421" s="3"/>
      <c r="N421" s="3"/>
      <c r="O421" s="3"/>
      <c r="P421" s="5"/>
      <c r="T421" s="3"/>
      <c r="U421" s="3"/>
      <c r="V421" s="5"/>
    </row>
    <row r="422" spans="3:27" x14ac:dyDescent="0.2">
      <c r="C422" s="2">
        <v>0</v>
      </c>
      <c r="D422" s="2">
        <v>0</v>
      </c>
      <c r="E422" s="2">
        <v>0</v>
      </c>
      <c r="F422" s="2">
        <v>1</v>
      </c>
      <c r="G422" s="2"/>
      <c r="H422" s="3"/>
      <c r="I422" s="3"/>
      <c r="J422" s="3"/>
      <c r="N422" s="3"/>
      <c r="O422" s="3"/>
      <c r="P422" s="5"/>
      <c r="T422" s="3"/>
      <c r="U422" s="3"/>
      <c r="V422" s="5"/>
    </row>
    <row r="423" spans="3:27" x14ac:dyDescent="0.2">
      <c r="C423" s="2">
        <v>0</v>
      </c>
      <c r="D423" s="2">
        <v>0</v>
      </c>
      <c r="E423" s="2">
        <v>0</v>
      </c>
      <c r="F423" s="2">
        <v>1</v>
      </c>
      <c r="G423" s="2"/>
      <c r="H423" s="3"/>
      <c r="I423" s="3"/>
      <c r="J423" s="3"/>
      <c r="N423" s="3"/>
      <c r="O423" s="3"/>
      <c r="P423" s="5"/>
      <c r="T423" s="3"/>
      <c r="U423" s="3"/>
      <c r="V423" s="5"/>
    </row>
    <row r="424" spans="3:27" x14ac:dyDescent="0.2">
      <c r="C424" s="2">
        <v>1</v>
      </c>
      <c r="D424" s="2">
        <v>0</v>
      </c>
      <c r="E424" s="2">
        <v>0</v>
      </c>
      <c r="F424" s="2">
        <v>0</v>
      </c>
      <c r="G424" s="2"/>
      <c r="H424" s="2"/>
      <c r="I424" s="2"/>
      <c r="J424" s="2"/>
      <c r="N424" s="3"/>
      <c r="O424" s="2"/>
      <c r="P424" s="5"/>
      <c r="T424" s="3"/>
      <c r="U424" s="2"/>
      <c r="V424" s="5"/>
    </row>
    <row r="425" spans="3:27" x14ac:dyDescent="0.2">
      <c r="C425" s="2">
        <v>1</v>
      </c>
      <c r="D425" s="2">
        <v>0</v>
      </c>
      <c r="E425" s="2">
        <v>0</v>
      </c>
      <c r="F425" s="2">
        <v>0</v>
      </c>
      <c r="G425" s="2"/>
      <c r="H425" s="2"/>
      <c r="I425" s="2"/>
      <c r="J425" s="2"/>
      <c r="N425" s="3"/>
      <c r="O425" s="2"/>
      <c r="P425" s="5"/>
      <c r="T425" s="3"/>
      <c r="U425" s="2"/>
      <c r="V425" s="5"/>
    </row>
    <row r="426" spans="3:27" x14ac:dyDescent="0.2">
      <c r="C426" s="2">
        <v>0</v>
      </c>
      <c r="D426" s="2">
        <v>0</v>
      </c>
      <c r="E426" s="2">
        <v>0</v>
      </c>
      <c r="F426" s="2">
        <v>1</v>
      </c>
      <c r="G426" s="2"/>
      <c r="H426" s="3"/>
      <c r="I426" s="3"/>
      <c r="J426" s="3"/>
      <c r="N426" s="3"/>
      <c r="O426" s="3"/>
      <c r="P426" s="5"/>
      <c r="T426" s="3"/>
      <c r="U426" s="3"/>
      <c r="V426" s="5"/>
    </row>
    <row r="427" spans="3:27" x14ac:dyDescent="0.2">
      <c r="C427" s="2">
        <v>0</v>
      </c>
      <c r="D427" s="2">
        <v>0</v>
      </c>
      <c r="E427" s="2">
        <v>0</v>
      </c>
      <c r="F427" s="2">
        <v>1</v>
      </c>
      <c r="G427" s="2"/>
      <c r="H427" s="3"/>
      <c r="I427" s="3"/>
      <c r="J427" s="3"/>
      <c r="N427" s="3"/>
      <c r="O427" s="3"/>
      <c r="P427" s="5"/>
      <c r="T427" s="3"/>
      <c r="U427" s="3"/>
      <c r="V427" s="5"/>
    </row>
    <row r="428" spans="3:27" x14ac:dyDescent="0.2">
      <c r="C428" s="2">
        <v>0</v>
      </c>
      <c r="D428" s="2">
        <v>0</v>
      </c>
      <c r="E428" s="2">
        <v>0</v>
      </c>
      <c r="F428" s="2">
        <v>1</v>
      </c>
      <c r="G428" s="2"/>
      <c r="H428" s="3"/>
      <c r="I428" s="3"/>
      <c r="J428" s="3"/>
      <c r="N428" s="3"/>
      <c r="O428" s="3"/>
      <c r="P428" s="5"/>
      <c r="T428" s="3"/>
      <c r="U428" s="3"/>
      <c r="V428" s="5"/>
    </row>
    <row r="429" spans="3:27" x14ac:dyDescent="0.2">
      <c r="C429" s="2">
        <v>0</v>
      </c>
      <c r="D429" s="2">
        <v>0</v>
      </c>
      <c r="E429" s="2">
        <v>0</v>
      </c>
      <c r="F429" s="2">
        <v>1</v>
      </c>
      <c r="G429" s="2"/>
      <c r="H429" s="3"/>
      <c r="I429" s="3"/>
      <c r="J429" s="3"/>
      <c r="N429" s="3"/>
      <c r="O429" s="3"/>
      <c r="P429" s="5"/>
      <c r="T429" s="3"/>
      <c r="U429" s="3"/>
      <c r="V429" s="5"/>
    </row>
    <row r="430" spans="3:27" x14ac:dyDescent="0.2">
      <c r="C430" s="2">
        <v>0</v>
      </c>
      <c r="D430" s="2">
        <v>0</v>
      </c>
      <c r="E430" s="2">
        <v>0</v>
      </c>
      <c r="F430" s="2">
        <v>1</v>
      </c>
      <c r="G430" s="2"/>
      <c r="H430" s="3"/>
      <c r="I430" s="3"/>
      <c r="J430" s="3"/>
      <c r="N430" s="3"/>
      <c r="O430" s="3"/>
      <c r="P430" s="5"/>
      <c r="T430" s="3"/>
      <c r="U430" s="3"/>
      <c r="V430" s="5"/>
    </row>
    <row r="431" spans="3:27" x14ac:dyDescent="0.2">
      <c r="C431" s="2">
        <v>1</v>
      </c>
      <c r="D431" s="2">
        <v>0</v>
      </c>
      <c r="E431" s="2">
        <v>0</v>
      </c>
      <c r="F431" s="2">
        <v>0</v>
      </c>
      <c r="G431" s="2"/>
      <c r="H431" s="2"/>
      <c r="I431" s="2"/>
      <c r="J431" s="2"/>
      <c r="N431" s="3"/>
      <c r="O431" s="2"/>
      <c r="P431" s="5"/>
      <c r="T431" s="3"/>
      <c r="U431" s="2"/>
      <c r="V431" s="5"/>
    </row>
    <row r="432" spans="3:27" x14ac:dyDescent="0.2">
      <c r="C432" s="2">
        <v>1</v>
      </c>
      <c r="D432" s="2">
        <v>0</v>
      </c>
      <c r="E432" s="2">
        <v>0</v>
      </c>
      <c r="F432" s="2">
        <v>0</v>
      </c>
      <c r="G432" s="2"/>
      <c r="H432" s="2"/>
      <c r="I432" s="2"/>
      <c r="J432" s="2"/>
      <c r="N432" s="3"/>
      <c r="O432" s="2"/>
      <c r="P432" s="5"/>
      <c r="T432" s="3"/>
      <c r="U432" s="2"/>
      <c r="V432" s="5"/>
    </row>
    <row r="433" spans="3:22" x14ac:dyDescent="0.2">
      <c r="C433" s="2">
        <v>1</v>
      </c>
      <c r="D433" s="2">
        <v>0</v>
      </c>
      <c r="E433" s="2">
        <v>0</v>
      </c>
      <c r="F433" s="2">
        <v>0</v>
      </c>
      <c r="G433" s="2"/>
      <c r="H433" s="2"/>
      <c r="I433" s="2"/>
      <c r="J433" s="2"/>
      <c r="N433" s="3"/>
      <c r="O433" s="2"/>
      <c r="P433" s="5"/>
      <c r="T433" s="3"/>
      <c r="U433" s="2"/>
      <c r="V433" s="5"/>
    </row>
    <row r="434" spans="3:22" x14ac:dyDescent="0.2">
      <c r="C434" s="2">
        <v>0</v>
      </c>
      <c r="D434" s="2">
        <v>0</v>
      </c>
      <c r="E434" s="2">
        <v>0</v>
      </c>
      <c r="F434" s="2">
        <v>1</v>
      </c>
      <c r="G434" s="2"/>
      <c r="H434" s="3"/>
      <c r="I434" s="3"/>
      <c r="J434" s="3"/>
      <c r="N434" s="3"/>
      <c r="O434" s="3"/>
      <c r="P434" s="5"/>
      <c r="T434" s="3"/>
      <c r="U434" s="3"/>
      <c r="V434" s="5"/>
    </row>
    <row r="435" spans="3:22" x14ac:dyDescent="0.2">
      <c r="C435" s="2">
        <v>0</v>
      </c>
      <c r="D435" s="2">
        <v>0</v>
      </c>
      <c r="E435" s="2">
        <v>0</v>
      </c>
      <c r="F435" s="2">
        <v>1</v>
      </c>
      <c r="G435" s="2"/>
      <c r="H435" s="3"/>
      <c r="I435" s="3"/>
      <c r="J435" s="3"/>
      <c r="N435" s="3"/>
      <c r="O435" s="3"/>
      <c r="P435" s="5"/>
      <c r="T435" s="3"/>
      <c r="U435" s="3"/>
      <c r="V435" s="5"/>
    </row>
    <row r="436" spans="3:22" x14ac:dyDescent="0.2">
      <c r="C436" s="2">
        <v>1</v>
      </c>
      <c r="D436" s="2">
        <v>0</v>
      </c>
      <c r="E436" s="2">
        <v>0</v>
      </c>
      <c r="F436" s="2">
        <v>0</v>
      </c>
      <c r="G436" s="2"/>
      <c r="H436" s="2"/>
      <c r="I436" s="2"/>
      <c r="J436" s="2"/>
      <c r="N436" s="3"/>
      <c r="O436" s="2"/>
      <c r="P436" s="5"/>
      <c r="T436" s="3"/>
      <c r="U436" s="2"/>
      <c r="V436" s="5"/>
    </row>
    <row r="437" spans="3:22" x14ac:dyDescent="0.2">
      <c r="C437" s="2">
        <v>0</v>
      </c>
      <c r="D437" s="2">
        <v>0</v>
      </c>
      <c r="E437" s="2">
        <v>0</v>
      </c>
      <c r="F437" s="2">
        <v>1</v>
      </c>
      <c r="G437" s="2"/>
      <c r="H437" s="3"/>
      <c r="I437" s="3"/>
      <c r="J437" s="3"/>
      <c r="N437" s="3"/>
      <c r="O437" s="3"/>
      <c r="P437" s="5"/>
      <c r="T437" s="3"/>
      <c r="U437" s="3"/>
      <c r="V437" s="5"/>
    </row>
    <row r="438" spans="3:22" x14ac:dyDescent="0.2">
      <c r="C438" s="2">
        <v>0</v>
      </c>
      <c r="D438" s="2">
        <v>0</v>
      </c>
      <c r="E438" s="2">
        <v>0</v>
      </c>
      <c r="F438" s="2">
        <v>1</v>
      </c>
      <c r="G438" s="2"/>
      <c r="H438" s="3"/>
      <c r="I438" s="3"/>
      <c r="J438" s="3"/>
      <c r="N438" s="3"/>
      <c r="O438" s="3"/>
      <c r="P438" s="5"/>
      <c r="T438" s="3"/>
      <c r="U438" s="3"/>
      <c r="V438" s="5"/>
    </row>
    <row r="439" spans="3:22" x14ac:dyDescent="0.2">
      <c r="C439" s="2">
        <v>0</v>
      </c>
      <c r="D439" s="2">
        <v>0</v>
      </c>
      <c r="E439" s="2">
        <v>0</v>
      </c>
      <c r="F439" s="2">
        <v>1</v>
      </c>
      <c r="G439" s="2"/>
      <c r="H439" s="3"/>
      <c r="I439" s="3"/>
      <c r="J439" s="3"/>
      <c r="N439" s="3"/>
      <c r="O439" s="3"/>
      <c r="P439" s="5"/>
      <c r="T439" s="3"/>
      <c r="U439" s="3"/>
      <c r="V439" s="5"/>
    </row>
    <row r="440" spans="3:22" x14ac:dyDescent="0.2">
      <c r="C440" s="2">
        <v>0</v>
      </c>
      <c r="D440" s="2">
        <v>0</v>
      </c>
      <c r="E440" s="2">
        <v>0</v>
      </c>
      <c r="F440" s="2">
        <v>1</v>
      </c>
      <c r="G440" s="2"/>
      <c r="H440" s="3"/>
      <c r="I440" s="3"/>
      <c r="J440" s="3"/>
      <c r="N440" s="3"/>
      <c r="O440" s="3"/>
      <c r="P440" s="5"/>
      <c r="T440" s="3"/>
      <c r="U440" s="3"/>
      <c r="V440" s="5"/>
    </row>
    <row r="441" spans="3:22" x14ac:dyDescent="0.2">
      <c r="C441" s="2">
        <v>0</v>
      </c>
      <c r="D441" s="2">
        <v>0</v>
      </c>
      <c r="E441" s="2">
        <v>0</v>
      </c>
      <c r="F441" s="2">
        <v>1</v>
      </c>
      <c r="G441" s="2"/>
      <c r="H441" s="3"/>
      <c r="I441" s="3"/>
      <c r="J441" s="3"/>
      <c r="N441" s="3"/>
      <c r="O441" s="3"/>
      <c r="P441" s="5"/>
      <c r="T441" s="3"/>
      <c r="U441" s="3"/>
      <c r="V441" s="5"/>
    </row>
    <row r="442" spans="3:22" x14ac:dyDescent="0.2">
      <c r="C442" s="2">
        <v>0</v>
      </c>
      <c r="D442" s="2">
        <v>0</v>
      </c>
      <c r="E442" s="2">
        <v>0</v>
      </c>
      <c r="F442" s="2">
        <v>1</v>
      </c>
      <c r="G442" s="2"/>
      <c r="H442" s="3"/>
      <c r="I442" s="3"/>
      <c r="J442" s="3"/>
      <c r="N442" s="3"/>
      <c r="O442" s="3"/>
      <c r="P442" s="5"/>
      <c r="T442" s="3"/>
      <c r="U442" s="3"/>
      <c r="V442" s="5"/>
    </row>
    <row r="443" spans="3:22" x14ac:dyDescent="0.2">
      <c r="C443" s="2">
        <v>0</v>
      </c>
      <c r="D443" s="2">
        <v>0</v>
      </c>
      <c r="E443" s="2">
        <v>0</v>
      </c>
      <c r="F443" s="2">
        <v>1</v>
      </c>
      <c r="G443" s="2"/>
      <c r="H443" s="3"/>
      <c r="I443" s="3"/>
      <c r="J443" s="3"/>
      <c r="N443" s="3"/>
      <c r="O443" s="3"/>
      <c r="P443" s="5"/>
      <c r="T443" s="3"/>
      <c r="U443" s="3"/>
      <c r="V443" s="5"/>
    </row>
    <row r="444" spans="3:22" x14ac:dyDescent="0.2">
      <c r="C444" s="2">
        <v>0</v>
      </c>
      <c r="D444" s="2">
        <v>0</v>
      </c>
      <c r="E444" s="2">
        <v>0</v>
      </c>
      <c r="F444" s="2">
        <v>1</v>
      </c>
      <c r="G444" s="2"/>
      <c r="H444" s="3"/>
      <c r="I444" s="3"/>
      <c r="J444" s="3"/>
      <c r="N444" s="3"/>
      <c r="O444" s="3"/>
      <c r="P444" s="5"/>
      <c r="T444" s="3"/>
      <c r="U444" s="3"/>
      <c r="V444" s="5"/>
    </row>
    <row r="445" spans="3:22" x14ac:dyDescent="0.2">
      <c r="C445" s="2">
        <v>0</v>
      </c>
      <c r="D445" s="2">
        <v>0</v>
      </c>
      <c r="E445" s="2">
        <v>0</v>
      </c>
      <c r="F445" s="2">
        <v>1</v>
      </c>
      <c r="G445" s="2"/>
      <c r="H445" s="3"/>
      <c r="I445" s="3"/>
      <c r="J445" s="3"/>
      <c r="N445" s="3"/>
      <c r="O445" s="3"/>
      <c r="P445" s="5"/>
      <c r="T445" s="3"/>
      <c r="U445" s="3"/>
      <c r="V445" s="5"/>
    </row>
    <row r="446" spans="3:22" x14ac:dyDescent="0.2">
      <c r="C446" s="2">
        <v>0</v>
      </c>
      <c r="D446" s="2">
        <v>0</v>
      </c>
      <c r="E446" s="2">
        <v>0</v>
      </c>
      <c r="F446" s="2">
        <v>1</v>
      </c>
      <c r="G446" s="2"/>
      <c r="H446" s="3"/>
      <c r="I446" s="3"/>
      <c r="J446" s="3"/>
      <c r="N446" s="3"/>
      <c r="O446" s="3"/>
      <c r="P446" s="5"/>
      <c r="T446" s="3"/>
      <c r="U446" s="3"/>
      <c r="V446" s="5"/>
    </row>
    <row r="447" spans="3:22" x14ac:dyDescent="0.2">
      <c r="C447" s="2">
        <v>0</v>
      </c>
      <c r="D447" s="2">
        <v>0</v>
      </c>
      <c r="E447" s="2">
        <v>0</v>
      </c>
      <c r="F447" s="2">
        <v>1</v>
      </c>
      <c r="G447" s="2"/>
      <c r="H447" s="3"/>
      <c r="I447" s="3"/>
      <c r="J447" s="3"/>
      <c r="N447" s="3"/>
      <c r="O447" s="3"/>
      <c r="P447" s="5"/>
      <c r="T447" s="3"/>
      <c r="U447" s="3"/>
      <c r="V447" s="5"/>
    </row>
    <row r="448" spans="3:22" x14ac:dyDescent="0.2">
      <c r="C448" s="2">
        <v>0</v>
      </c>
      <c r="D448" s="2">
        <v>0</v>
      </c>
      <c r="E448" s="2">
        <v>0</v>
      </c>
      <c r="F448" s="2">
        <v>1</v>
      </c>
      <c r="G448" s="2"/>
      <c r="H448" s="3"/>
      <c r="I448" s="3"/>
      <c r="J448" s="3"/>
      <c r="N448" s="3"/>
      <c r="O448" s="3"/>
      <c r="P448" s="5"/>
      <c r="T448" s="3"/>
      <c r="U448" s="3"/>
      <c r="V448" s="5"/>
    </row>
    <row r="449" spans="3:22" x14ac:dyDescent="0.2">
      <c r="C449" s="2">
        <v>1</v>
      </c>
      <c r="D449" s="2">
        <v>0</v>
      </c>
      <c r="E449" s="2">
        <v>0</v>
      </c>
      <c r="F449" s="2">
        <v>0</v>
      </c>
      <c r="G449" s="2"/>
      <c r="H449" s="2"/>
      <c r="I449" s="2"/>
      <c r="J449" s="2"/>
      <c r="N449" s="3"/>
      <c r="O449" s="2"/>
      <c r="P449" s="5"/>
      <c r="T449" s="3"/>
      <c r="U449" s="2"/>
      <c r="V449" s="5"/>
    </row>
    <row r="450" spans="3:22" x14ac:dyDescent="0.2">
      <c r="C450" s="2">
        <v>0</v>
      </c>
      <c r="D450" s="2">
        <v>0</v>
      </c>
      <c r="E450" s="2">
        <v>0</v>
      </c>
      <c r="F450" s="2">
        <v>1</v>
      </c>
      <c r="G450" s="2"/>
      <c r="H450" s="3"/>
      <c r="I450" s="3"/>
      <c r="J450" s="3"/>
      <c r="N450" s="3"/>
      <c r="O450" s="3"/>
      <c r="P450" s="5"/>
      <c r="T450" s="3"/>
      <c r="U450" s="3"/>
      <c r="V450" s="5"/>
    </row>
    <row r="451" spans="3:22" x14ac:dyDescent="0.2">
      <c r="C451" s="2">
        <v>1</v>
      </c>
      <c r="D451" s="2">
        <v>0</v>
      </c>
      <c r="E451" s="2">
        <v>0</v>
      </c>
      <c r="F451" s="2">
        <v>0</v>
      </c>
      <c r="G451" s="2"/>
      <c r="H451" s="2"/>
      <c r="I451" s="2"/>
      <c r="J451" s="2"/>
      <c r="N451" s="3"/>
      <c r="O451" s="2"/>
      <c r="P451" s="5"/>
      <c r="T451" s="3"/>
      <c r="U451" s="2"/>
      <c r="V451" s="5"/>
    </row>
    <row r="452" spans="3:22" x14ac:dyDescent="0.2">
      <c r="C452" s="2">
        <v>0</v>
      </c>
      <c r="D452" s="2">
        <v>0</v>
      </c>
      <c r="E452" s="2">
        <v>0</v>
      </c>
      <c r="F452" s="2">
        <v>1</v>
      </c>
      <c r="G452" s="2"/>
      <c r="H452" s="3"/>
      <c r="I452" s="3"/>
      <c r="J452" s="3"/>
      <c r="N452" s="3"/>
      <c r="O452" s="3"/>
      <c r="P452" s="5"/>
      <c r="T452" s="3"/>
      <c r="U452" s="3"/>
      <c r="V452" s="5"/>
    </row>
    <row r="453" spans="3:22" x14ac:dyDescent="0.2">
      <c r="C453" s="2">
        <v>0</v>
      </c>
      <c r="D453" s="2">
        <v>0</v>
      </c>
      <c r="E453" s="2">
        <v>0</v>
      </c>
      <c r="F453" s="2">
        <v>1</v>
      </c>
      <c r="G453" s="2"/>
      <c r="H453" s="3"/>
      <c r="I453" s="3"/>
      <c r="J453" s="3"/>
      <c r="N453" s="3"/>
      <c r="O453" s="3"/>
      <c r="P453" s="5"/>
      <c r="T453" s="3"/>
      <c r="U453" s="3"/>
      <c r="V453" s="5"/>
    </row>
    <row r="454" spans="3:22" x14ac:dyDescent="0.2">
      <c r="C454" s="2">
        <v>0</v>
      </c>
      <c r="D454" s="2">
        <v>0</v>
      </c>
      <c r="E454" s="2">
        <v>0</v>
      </c>
      <c r="F454" s="2">
        <v>1</v>
      </c>
      <c r="G454" s="2"/>
      <c r="H454" s="3"/>
      <c r="I454" s="3"/>
      <c r="J454" s="3"/>
      <c r="N454" s="3"/>
      <c r="O454" s="3"/>
      <c r="P454" s="5"/>
      <c r="T454" s="3"/>
      <c r="U454" s="3"/>
      <c r="V454" s="5"/>
    </row>
    <row r="455" spans="3:22" x14ac:dyDescent="0.2">
      <c r="C455" s="2">
        <v>0</v>
      </c>
      <c r="D455" s="2">
        <v>0</v>
      </c>
      <c r="E455" s="2">
        <v>0</v>
      </c>
      <c r="F455" s="2">
        <v>1</v>
      </c>
      <c r="G455" s="2"/>
      <c r="H455" s="3"/>
      <c r="I455" s="3"/>
      <c r="J455" s="3"/>
      <c r="N455" s="3"/>
      <c r="O455" s="3"/>
      <c r="P455" s="5"/>
      <c r="T455" s="3"/>
      <c r="U455" s="3"/>
      <c r="V455" s="5"/>
    </row>
    <row r="456" spans="3:22" x14ac:dyDescent="0.2">
      <c r="C456" s="2">
        <v>0</v>
      </c>
      <c r="D456" s="2">
        <v>0</v>
      </c>
      <c r="E456" s="2">
        <v>1</v>
      </c>
      <c r="F456" s="2">
        <v>0</v>
      </c>
      <c r="G456" s="2"/>
      <c r="H456" s="3"/>
      <c r="I456" s="3"/>
      <c r="J456" s="3"/>
      <c r="N456" s="3"/>
      <c r="O456" s="3"/>
      <c r="P456" s="5"/>
      <c r="T456" s="2"/>
      <c r="U456" s="3"/>
      <c r="V456" s="5"/>
    </row>
    <row r="457" spans="3:22" x14ac:dyDescent="0.2">
      <c r="C457" s="2">
        <v>1</v>
      </c>
      <c r="D457" s="2">
        <v>0</v>
      </c>
      <c r="E457" s="2">
        <v>0</v>
      </c>
      <c r="F457" s="2">
        <v>0</v>
      </c>
      <c r="G457" s="2"/>
      <c r="H457" s="2"/>
      <c r="I457" s="2"/>
      <c r="J457" s="2"/>
      <c r="N457" s="3"/>
      <c r="O457" s="2"/>
      <c r="P457" s="5"/>
      <c r="T457" s="3"/>
      <c r="U457" s="2"/>
      <c r="V457" s="5"/>
    </row>
    <row r="458" spans="3:22" x14ac:dyDescent="0.2">
      <c r="C458" s="2">
        <v>0</v>
      </c>
      <c r="D458" s="2">
        <v>1</v>
      </c>
      <c r="E458" s="2">
        <v>0</v>
      </c>
      <c r="F458" s="2">
        <v>0</v>
      </c>
      <c r="G458" s="2"/>
      <c r="H458" s="3"/>
      <c r="I458" s="3"/>
      <c r="J458" s="3"/>
      <c r="N458" s="2"/>
      <c r="O458" s="3"/>
      <c r="P458" s="5"/>
      <c r="T458" s="3"/>
      <c r="U458" s="3"/>
      <c r="V458" s="5"/>
    </row>
    <row r="459" spans="3:22" x14ac:dyDescent="0.2">
      <c r="C459" s="2">
        <v>0</v>
      </c>
      <c r="D459" s="2">
        <v>0</v>
      </c>
      <c r="E459" s="2">
        <v>0</v>
      </c>
      <c r="F459" s="2">
        <v>1</v>
      </c>
      <c r="G459" s="2"/>
      <c r="H459" s="3"/>
      <c r="I459" s="3"/>
      <c r="J459" s="3"/>
      <c r="N459" s="3"/>
      <c r="O459" s="3"/>
      <c r="P459" s="5"/>
      <c r="T459" s="3"/>
      <c r="U459" s="3"/>
      <c r="V459" s="5"/>
    </row>
    <row r="460" spans="3:22" x14ac:dyDescent="0.2">
      <c r="C460" s="2">
        <v>0</v>
      </c>
      <c r="D460" s="2">
        <v>0</v>
      </c>
      <c r="E460" s="2">
        <v>0</v>
      </c>
      <c r="F460" s="2">
        <v>1</v>
      </c>
      <c r="G460" s="2"/>
      <c r="H460" s="3"/>
      <c r="I460" s="3"/>
      <c r="J460" s="3"/>
      <c r="N460" s="3"/>
      <c r="O460" s="3"/>
      <c r="P460" s="5"/>
      <c r="T460" s="3"/>
      <c r="U460" s="3"/>
      <c r="V460" s="5"/>
    </row>
    <row r="461" spans="3:22" x14ac:dyDescent="0.2">
      <c r="C461" s="2">
        <v>0</v>
      </c>
      <c r="D461" s="2">
        <v>0</v>
      </c>
      <c r="E461" s="2">
        <v>0</v>
      </c>
      <c r="F461" s="2">
        <v>1</v>
      </c>
      <c r="G461" s="2"/>
      <c r="H461" s="3"/>
      <c r="I461" s="3"/>
      <c r="J461" s="3"/>
      <c r="N461" s="3"/>
      <c r="O461" s="3"/>
      <c r="P461" s="5"/>
      <c r="T461" s="3"/>
      <c r="U461" s="3"/>
      <c r="V461" s="5"/>
    </row>
    <row r="462" spans="3:22" x14ac:dyDescent="0.2">
      <c r="C462" s="2">
        <v>0</v>
      </c>
      <c r="D462" s="2">
        <v>0</v>
      </c>
      <c r="E462" s="2">
        <v>0</v>
      </c>
      <c r="F462" s="2">
        <v>1</v>
      </c>
      <c r="G462" s="2"/>
      <c r="H462" s="3"/>
      <c r="I462" s="3"/>
      <c r="J462" s="3"/>
      <c r="N462" s="3"/>
      <c r="O462" s="3"/>
      <c r="P462" s="5"/>
      <c r="T462" s="3"/>
      <c r="U462" s="3"/>
      <c r="V462" s="5"/>
    </row>
    <row r="463" spans="3:22" x14ac:dyDescent="0.2">
      <c r="C463" s="2">
        <v>0</v>
      </c>
      <c r="D463" s="2">
        <v>0</v>
      </c>
      <c r="E463" s="2">
        <v>0</v>
      </c>
      <c r="F463" s="2">
        <v>1</v>
      </c>
      <c r="G463" s="2"/>
      <c r="H463" s="3"/>
      <c r="I463" s="3"/>
      <c r="J463" s="3"/>
      <c r="N463" s="3"/>
      <c r="O463" s="3"/>
      <c r="P463" s="5"/>
      <c r="T463" s="3"/>
      <c r="U463" s="3"/>
      <c r="V463" s="5"/>
    </row>
    <row r="464" spans="3:22" x14ac:dyDescent="0.2">
      <c r="C464" s="2">
        <v>1</v>
      </c>
      <c r="D464" s="2">
        <v>0</v>
      </c>
      <c r="E464" s="2">
        <v>0</v>
      </c>
      <c r="F464" s="2">
        <v>0</v>
      </c>
      <c r="G464" s="2"/>
      <c r="H464" s="2"/>
      <c r="I464" s="2"/>
      <c r="J464" s="2"/>
      <c r="N464" s="3"/>
      <c r="O464" s="2"/>
      <c r="P464" s="5"/>
      <c r="T464" s="3"/>
      <c r="U464" s="2"/>
      <c r="V464" s="5"/>
    </row>
    <row r="465" spans="3:22" x14ac:dyDescent="0.2">
      <c r="C465" s="2">
        <v>0</v>
      </c>
      <c r="D465" s="2">
        <v>0</v>
      </c>
      <c r="E465" s="2">
        <v>0</v>
      </c>
      <c r="F465" s="2">
        <v>1</v>
      </c>
      <c r="G465" s="2"/>
      <c r="H465" s="3"/>
      <c r="I465" s="3"/>
      <c r="J465" s="3"/>
      <c r="N465" s="3"/>
      <c r="O465" s="3"/>
      <c r="P465" s="5"/>
      <c r="T465" s="3"/>
      <c r="U465" s="3"/>
      <c r="V465" s="5"/>
    </row>
    <row r="466" spans="3:22" x14ac:dyDescent="0.2">
      <c r="C466" s="2">
        <v>1</v>
      </c>
      <c r="D466" s="2">
        <v>0</v>
      </c>
      <c r="E466" s="2">
        <v>0</v>
      </c>
      <c r="F466" s="2">
        <v>0</v>
      </c>
      <c r="G466" s="2"/>
      <c r="H466" s="2"/>
      <c r="I466" s="2"/>
      <c r="J466" s="2"/>
      <c r="N466" s="3"/>
      <c r="O466" s="2"/>
      <c r="P466" s="5"/>
      <c r="T466" s="3"/>
      <c r="U466" s="2"/>
      <c r="V466" s="5"/>
    </row>
    <row r="467" spans="3:22" x14ac:dyDescent="0.2">
      <c r="C467" s="2">
        <v>0</v>
      </c>
      <c r="D467" s="2">
        <v>0</v>
      </c>
      <c r="E467" s="2">
        <v>0</v>
      </c>
      <c r="F467" s="2">
        <v>1</v>
      </c>
      <c r="G467" s="2"/>
      <c r="H467" s="3"/>
      <c r="I467" s="3"/>
      <c r="J467" s="3"/>
      <c r="N467" s="3"/>
      <c r="O467" s="3"/>
      <c r="P467" s="5"/>
      <c r="T467" s="3"/>
      <c r="U467" s="3"/>
      <c r="V467" s="5"/>
    </row>
    <row r="468" spans="3:22" x14ac:dyDescent="0.2">
      <c r="C468" s="2">
        <v>1</v>
      </c>
      <c r="D468" s="2">
        <v>0</v>
      </c>
      <c r="E468" s="2">
        <v>0</v>
      </c>
      <c r="F468" s="2">
        <v>0</v>
      </c>
      <c r="G468" s="2"/>
      <c r="H468" s="2"/>
      <c r="I468" s="2"/>
      <c r="J468" s="2"/>
      <c r="N468" s="3"/>
      <c r="O468" s="2"/>
      <c r="P468" s="5"/>
      <c r="T468" s="3"/>
      <c r="U468" s="2"/>
      <c r="V468" s="5"/>
    </row>
    <row r="469" spans="3:22" x14ac:dyDescent="0.2">
      <c r="C469" s="2">
        <v>0</v>
      </c>
      <c r="D469" s="2">
        <v>0</v>
      </c>
      <c r="E469" s="2">
        <v>0</v>
      </c>
      <c r="F469" s="2">
        <v>1</v>
      </c>
      <c r="G469" s="2"/>
      <c r="H469" s="3"/>
      <c r="I469" s="3"/>
      <c r="J469" s="3"/>
      <c r="N469" s="3"/>
      <c r="O469" s="3"/>
      <c r="P469" s="5"/>
      <c r="T469" s="3"/>
      <c r="U469" s="3"/>
      <c r="V469" s="5"/>
    </row>
    <row r="470" spans="3:22" x14ac:dyDescent="0.2">
      <c r="C470" s="2">
        <v>1</v>
      </c>
      <c r="D470" s="2">
        <v>0</v>
      </c>
      <c r="E470" s="2">
        <v>0</v>
      </c>
      <c r="F470" s="2">
        <v>0</v>
      </c>
      <c r="G470" s="2"/>
      <c r="H470" s="2"/>
      <c r="I470" s="2"/>
      <c r="J470" s="2"/>
      <c r="N470" s="3"/>
      <c r="O470" s="2"/>
      <c r="P470" s="5"/>
      <c r="T470" s="3"/>
      <c r="U470" s="2"/>
      <c r="V470" s="5"/>
    </row>
    <row r="471" spans="3:22" x14ac:dyDescent="0.2">
      <c r="C471" s="2">
        <v>1</v>
      </c>
      <c r="D471" s="2">
        <v>0</v>
      </c>
      <c r="E471" s="2">
        <v>0</v>
      </c>
      <c r="F471" s="2">
        <v>0</v>
      </c>
      <c r="G471" s="2"/>
      <c r="H471" s="2"/>
      <c r="I471" s="2"/>
      <c r="J471" s="2"/>
      <c r="N471" s="3"/>
      <c r="O471" s="2"/>
      <c r="P471" s="5"/>
      <c r="T471" s="3"/>
      <c r="U471" s="2"/>
      <c r="V471" s="5"/>
    </row>
    <row r="472" spans="3:22" x14ac:dyDescent="0.2">
      <c r="C472" s="2">
        <v>0</v>
      </c>
      <c r="D472" s="2">
        <v>0</v>
      </c>
      <c r="E472" s="2">
        <v>0</v>
      </c>
      <c r="F472" s="2">
        <v>1</v>
      </c>
      <c r="G472" s="2"/>
      <c r="H472" s="3"/>
      <c r="I472" s="3"/>
      <c r="J472" s="3"/>
      <c r="N472" s="3"/>
      <c r="O472" s="3"/>
      <c r="P472" s="5"/>
      <c r="T472" s="3"/>
      <c r="U472" s="3"/>
      <c r="V472" s="5"/>
    </row>
    <row r="473" spans="3:22" x14ac:dyDescent="0.2">
      <c r="C473" s="2">
        <v>1</v>
      </c>
      <c r="D473" s="2">
        <v>0</v>
      </c>
      <c r="E473" s="2">
        <v>0</v>
      </c>
      <c r="F473" s="2">
        <v>0</v>
      </c>
      <c r="G473" s="2"/>
      <c r="H473" s="2"/>
      <c r="I473" s="2"/>
      <c r="J473" s="2"/>
      <c r="N473" s="3"/>
      <c r="O473" s="2"/>
      <c r="P473" s="5"/>
      <c r="T473" s="3"/>
      <c r="U473" s="2"/>
      <c r="V473" s="5"/>
    </row>
    <row r="474" spans="3:22" x14ac:dyDescent="0.2">
      <c r="C474" s="2">
        <v>0</v>
      </c>
      <c r="D474" s="2">
        <v>0</v>
      </c>
      <c r="E474" s="2">
        <v>0</v>
      </c>
      <c r="F474" s="2">
        <v>1</v>
      </c>
      <c r="G474" s="2"/>
      <c r="H474" s="3"/>
      <c r="I474" s="3"/>
      <c r="J474" s="3"/>
      <c r="N474" s="3"/>
      <c r="O474" s="3"/>
      <c r="P474" s="5"/>
      <c r="T474" s="3"/>
      <c r="U474" s="3"/>
      <c r="V474" s="5"/>
    </row>
    <row r="475" spans="3:22" x14ac:dyDescent="0.2">
      <c r="C475" s="2">
        <v>1</v>
      </c>
      <c r="D475" s="2">
        <v>0</v>
      </c>
      <c r="E475" s="2">
        <v>0</v>
      </c>
      <c r="F475" s="2">
        <v>0</v>
      </c>
      <c r="G475" s="2"/>
      <c r="H475" s="2"/>
      <c r="I475" s="2"/>
      <c r="J475" s="2"/>
      <c r="N475" s="3"/>
      <c r="O475" s="2"/>
      <c r="P475" s="5"/>
      <c r="T475" s="3"/>
      <c r="U475" s="2"/>
      <c r="V475" s="5"/>
    </row>
    <row r="476" spans="3:22" x14ac:dyDescent="0.2">
      <c r="C476" s="2">
        <v>0</v>
      </c>
      <c r="D476" s="2">
        <v>0</v>
      </c>
      <c r="E476" s="2">
        <v>0</v>
      </c>
      <c r="F476" s="2">
        <v>1</v>
      </c>
      <c r="G476" s="2"/>
      <c r="H476" s="3"/>
      <c r="I476" s="3"/>
      <c r="J476" s="3"/>
      <c r="N476" s="3"/>
      <c r="O476" s="3"/>
      <c r="P476" s="5"/>
      <c r="T476" s="3"/>
      <c r="U476" s="3"/>
      <c r="V476" s="5"/>
    </row>
    <row r="477" spans="3:22" x14ac:dyDescent="0.2">
      <c r="C477" s="2">
        <v>0</v>
      </c>
      <c r="D477" s="2">
        <v>0</v>
      </c>
      <c r="E477" s="2">
        <v>0</v>
      </c>
      <c r="F477" s="2">
        <v>1</v>
      </c>
      <c r="G477" s="2"/>
      <c r="H477" s="3"/>
      <c r="I477" s="3"/>
      <c r="J477" s="3"/>
      <c r="N477" s="3"/>
      <c r="O477" s="3"/>
      <c r="P477" s="5"/>
      <c r="T477" s="3"/>
      <c r="U477" s="3"/>
      <c r="V477" s="5"/>
    </row>
    <row r="478" spans="3:22" x14ac:dyDescent="0.2">
      <c r="C478" s="2">
        <v>0</v>
      </c>
      <c r="D478" s="2">
        <v>0</v>
      </c>
      <c r="E478" s="2">
        <v>0</v>
      </c>
      <c r="F478" s="2">
        <v>1</v>
      </c>
      <c r="G478" s="2"/>
      <c r="H478" s="3"/>
      <c r="I478" s="3"/>
      <c r="J478" s="3"/>
      <c r="N478" s="3"/>
      <c r="O478" s="3"/>
      <c r="P478" s="5"/>
      <c r="T478" s="3"/>
      <c r="U478" s="3"/>
      <c r="V478" s="5"/>
    </row>
    <row r="479" spans="3:22" x14ac:dyDescent="0.2">
      <c r="C479" s="2">
        <v>1</v>
      </c>
      <c r="D479" s="2">
        <v>0</v>
      </c>
      <c r="E479" s="2">
        <v>0</v>
      </c>
      <c r="F479" s="2">
        <v>0</v>
      </c>
      <c r="G479" s="2"/>
      <c r="H479" s="2"/>
      <c r="I479" s="2"/>
      <c r="J479" s="2"/>
      <c r="N479" s="3"/>
      <c r="O479" s="2"/>
      <c r="P479" s="5"/>
      <c r="T479" s="3"/>
      <c r="U479" s="2"/>
      <c r="V479" s="5"/>
    </row>
    <row r="480" spans="3:22" x14ac:dyDescent="0.2">
      <c r="C480" s="2">
        <v>0</v>
      </c>
      <c r="D480" s="2">
        <v>0</v>
      </c>
      <c r="E480" s="2">
        <v>0</v>
      </c>
      <c r="F480" s="2">
        <v>1</v>
      </c>
      <c r="G480" s="2"/>
      <c r="H480" s="3"/>
      <c r="I480" s="3"/>
      <c r="J480" s="3"/>
      <c r="N480" s="3"/>
      <c r="O480" s="3"/>
      <c r="P480" s="5"/>
      <c r="T480" s="3"/>
      <c r="U480" s="3"/>
      <c r="V480" s="5"/>
    </row>
    <row r="481" spans="3:22" x14ac:dyDescent="0.2">
      <c r="C481" s="2">
        <v>0</v>
      </c>
      <c r="D481" s="2">
        <v>0</v>
      </c>
      <c r="E481" s="2">
        <v>0</v>
      </c>
      <c r="F481" s="2">
        <v>1</v>
      </c>
      <c r="G481" s="2"/>
      <c r="H481" s="3"/>
      <c r="I481" s="3"/>
      <c r="J481" s="3"/>
      <c r="N481" s="3"/>
      <c r="O481" s="3"/>
      <c r="P481" s="5"/>
      <c r="T481" s="3"/>
      <c r="U481" s="3"/>
      <c r="V481" s="5"/>
    </row>
    <row r="482" spans="3:22" x14ac:dyDescent="0.2">
      <c r="C482" s="2">
        <v>1</v>
      </c>
      <c r="D482" s="2">
        <v>0</v>
      </c>
      <c r="E482" s="2">
        <v>0</v>
      </c>
      <c r="F482" s="2">
        <v>0</v>
      </c>
      <c r="G482" s="2"/>
      <c r="H482" s="2"/>
      <c r="I482" s="2"/>
      <c r="J482" s="2"/>
      <c r="N482" s="3"/>
      <c r="O482" s="2"/>
      <c r="P482" s="5"/>
      <c r="T482" s="3"/>
      <c r="U482" s="2"/>
      <c r="V482" s="5"/>
    </row>
    <row r="483" spans="3:22" x14ac:dyDescent="0.2">
      <c r="C483" s="2">
        <v>0</v>
      </c>
      <c r="D483" s="2">
        <v>0</v>
      </c>
      <c r="E483" s="2">
        <v>0</v>
      </c>
      <c r="F483" s="2">
        <v>1</v>
      </c>
      <c r="G483" s="2"/>
      <c r="H483" s="3"/>
      <c r="I483" s="3"/>
      <c r="J483" s="3"/>
      <c r="N483" s="3"/>
      <c r="O483" s="3"/>
      <c r="P483" s="5"/>
      <c r="T483" s="3"/>
      <c r="U483" s="3"/>
      <c r="V483" s="5"/>
    </row>
    <row r="484" spans="3:22" x14ac:dyDescent="0.2">
      <c r="C484" s="2">
        <v>0</v>
      </c>
      <c r="D484" s="2">
        <v>0</v>
      </c>
      <c r="E484" s="2">
        <v>0</v>
      </c>
      <c r="F484" s="2">
        <v>1</v>
      </c>
      <c r="G484" s="2"/>
      <c r="H484" s="3"/>
      <c r="I484" s="3"/>
      <c r="J484" s="3"/>
      <c r="N484" s="3"/>
      <c r="O484" s="3"/>
      <c r="P484" s="5"/>
      <c r="T484" s="3"/>
      <c r="U484" s="3"/>
      <c r="V484" s="5"/>
    </row>
    <row r="485" spans="3:22" x14ac:dyDescent="0.2">
      <c r="C485" s="2">
        <v>1</v>
      </c>
      <c r="D485" s="2">
        <v>0</v>
      </c>
      <c r="E485" s="2">
        <v>0</v>
      </c>
      <c r="F485" s="2">
        <v>0</v>
      </c>
      <c r="G485" s="2"/>
      <c r="H485" s="2"/>
      <c r="I485" s="2"/>
      <c r="J485" s="2"/>
      <c r="N485" s="3"/>
      <c r="O485" s="2"/>
      <c r="P485" s="5"/>
      <c r="T485" s="3"/>
      <c r="U485" s="2"/>
      <c r="V485" s="5"/>
    </row>
    <row r="486" spans="3:22" x14ac:dyDescent="0.2">
      <c r="C486" s="2">
        <v>1</v>
      </c>
      <c r="D486" s="2">
        <v>0</v>
      </c>
      <c r="E486" s="2">
        <v>0</v>
      </c>
      <c r="F486" s="2">
        <v>0</v>
      </c>
      <c r="G486" s="2"/>
      <c r="H486" s="2"/>
      <c r="I486" s="2"/>
      <c r="J486" s="2"/>
      <c r="N486" s="3"/>
      <c r="O486" s="2"/>
      <c r="P486" s="5"/>
      <c r="T486" s="3"/>
      <c r="U486" s="2"/>
      <c r="V486" s="5"/>
    </row>
    <row r="487" spans="3:22" x14ac:dyDescent="0.2">
      <c r="C487" s="2">
        <v>0</v>
      </c>
      <c r="D487" s="2">
        <v>0</v>
      </c>
      <c r="E487" s="2">
        <v>0</v>
      </c>
      <c r="F487" s="2">
        <v>1</v>
      </c>
      <c r="G487" s="2"/>
      <c r="H487" s="3"/>
      <c r="I487" s="3"/>
      <c r="J487" s="3"/>
      <c r="N487" s="3"/>
      <c r="O487" s="3"/>
      <c r="P487" s="5"/>
      <c r="T487" s="3"/>
      <c r="U487" s="3"/>
      <c r="V487" s="5"/>
    </row>
    <row r="488" spans="3:22" x14ac:dyDescent="0.2">
      <c r="C488" s="2">
        <v>0</v>
      </c>
      <c r="D488" s="2">
        <v>0</v>
      </c>
      <c r="E488" s="2">
        <v>0</v>
      </c>
      <c r="F488" s="2">
        <v>1</v>
      </c>
      <c r="G488" s="2"/>
      <c r="H488" s="3"/>
      <c r="I488" s="3"/>
      <c r="J488" s="3"/>
      <c r="N488" s="3"/>
      <c r="O488" s="3"/>
      <c r="P488" s="5"/>
      <c r="T488" s="3"/>
      <c r="U488" s="3"/>
      <c r="V488" s="5"/>
    </row>
    <row r="489" spans="3:22" x14ac:dyDescent="0.2">
      <c r="C489" s="2">
        <v>0</v>
      </c>
      <c r="D489" s="2">
        <v>0</v>
      </c>
      <c r="E489" s="2">
        <v>0</v>
      </c>
      <c r="F489" s="2">
        <v>1</v>
      </c>
      <c r="G489" s="2"/>
      <c r="H489" s="3"/>
      <c r="I489" s="3"/>
      <c r="J489" s="3"/>
      <c r="N489" s="3"/>
      <c r="O489" s="3"/>
      <c r="P489" s="5"/>
      <c r="T489" s="3"/>
      <c r="U489" s="3"/>
      <c r="V489" s="5"/>
    </row>
    <row r="490" spans="3:22" x14ac:dyDescent="0.2">
      <c r="C490" s="2">
        <v>1</v>
      </c>
      <c r="D490" s="2">
        <v>0</v>
      </c>
      <c r="E490" s="2">
        <v>0</v>
      </c>
      <c r="F490" s="2">
        <v>0</v>
      </c>
      <c r="G490" s="2"/>
      <c r="H490" s="2"/>
      <c r="I490" s="2"/>
      <c r="J490" s="2"/>
      <c r="N490" s="3"/>
      <c r="O490" s="2"/>
      <c r="P490" s="5"/>
      <c r="T490" s="3"/>
      <c r="U490" s="2"/>
      <c r="V490" s="5"/>
    </row>
    <row r="491" spans="3:22" x14ac:dyDescent="0.2">
      <c r="C491" s="2">
        <v>0</v>
      </c>
      <c r="D491" s="2">
        <v>0</v>
      </c>
      <c r="E491" s="2">
        <v>0</v>
      </c>
      <c r="F491" s="2">
        <v>1</v>
      </c>
      <c r="G491" s="2"/>
      <c r="H491" s="3"/>
      <c r="I491" s="3"/>
      <c r="J491" s="3"/>
      <c r="N491" s="3"/>
      <c r="O491" s="3"/>
      <c r="P491" s="5"/>
      <c r="T491" s="3"/>
      <c r="U491" s="3"/>
      <c r="V491" s="5"/>
    </row>
    <row r="492" spans="3:22" x14ac:dyDescent="0.2">
      <c r="C492" s="2">
        <v>0</v>
      </c>
      <c r="D492" s="2">
        <v>0</v>
      </c>
      <c r="E492" s="2">
        <v>0</v>
      </c>
      <c r="F492" s="2">
        <v>1</v>
      </c>
      <c r="G492" s="2"/>
      <c r="H492" s="3"/>
      <c r="I492" s="3"/>
      <c r="J492" s="3"/>
      <c r="N492" s="3"/>
      <c r="O492" s="3"/>
      <c r="P492" s="5"/>
      <c r="T492" s="3"/>
      <c r="U492" s="3"/>
      <c r="V492" s="5"/>
    </row>
    <row r="493" spans="3:22" x14ac:dyDescent="0.2">
      <c r="C493" s="2">
        <v>1</v>
      </c>
      <c r="D493" s="2">
        <v>0</v>
      </c>
      <c r="E493" s="2">
        <v>0</v>
      </c>
      <c r="F493" s="2">
        <v>0</v>
      </c>
      <c r="G493" s="2"/>
      <c r="H493" s="2"/>
      <c r="I493" s="2"/>
      <c r="J493" s="2"/>
      <c r="N493" s="3"/>
      <c r="O493" s="2"/>
      <c r="P493" s="5"/>
      <c r="T493" s="3"/>
      <c r="U493" s="2"/>
      <c r="V493" s="5"/>
    </row>
    <row r="494" spans="3:22" x14ac:dyDescent="0.2">
      <c r="C494" s="2">
        <v>0</v>
      </c>
      <c r="D494" s="2">
        <v>0</v>
      </c>
      <c r="E494" s="2">
        <v>0</v>
      </c>
      <c r="F494" s="2">
        <v>1</v>
      </c>
      <c r="G494" s="2"/>
      <c r="H494" s="3"/>
      <c r="I494" s="3"/>
      <c r="J494" s="3"/>
      <c r="N494" s="3"/>
      <c r="O494" s="3"/>
      <c r="P494" s="5"/>
      <c r="T494" s="3"/>
      <c r="U494" s="3"/>
      <c r="V494" s="5"/>
    </row>
    <row r="495" spans="3:22" x14ac:dyDescent="0.2">
      <c r="C495" s="2">
        <v>0</v>
      </c>
      <c r="D495" s="2">
        <v>0</v>
      </c>
      <c r="E495" s="2">
        <v>0</v>
      </c>
      <c r="F495" s="2">
        <v>1</v>
      </c>
      <c r="G495" s="2"/>
      <c r="H495" s="3"/>
      <c r="I495" s="3"/>
      <c r="J495" s="3"/>
      <c r="N495" s="3"/>
      <c r="O495" s="3"/>
      <c r="P495" s="5"/>
      <c r="T495" s="3"/>
      <c r="U495" s="3"/>
      <c r="V495" s="5"/>
    </row>
    <row r="496" spans="3:22" x14ac:dyDescent="0.2">
      <c r="C496" s="2">
        <v>0</v>
      </c>
      <c r="D496" s="2">
        <v>0</v>
      </c>
      <c r="E496" s="2">
        <v>0</v>
      </c>
      <c r="F496" s="2">
        <v>1</v>
      </c>
      <c r="G496" s="2"/>
      <c r="H496" s="3"/>
      <c r="I496" s="3"/>
      <c r="J496" s="3"/>
      <c r="N496" s="3"/>
      <c r="O496" s="3"/>
      <c r="P496" s="5"/>
      <c r="T496" s="3"/>
      <c r="U496" s="3"/>
      <c r="V496" s="5"/>
    </row>
    <row r="497" spans="3:22" x14ac:dyDescent="0.2">
      <c r="C497" s="2">
        <v>0</v>
      </c>
      <c r="D497" s="2">
        <v>0</v>
      </c>
      <c r="E497" s="2">
        <v>0</v>
      </c>
      <c r="F497" s="2">
        <v>1</v>
      </c>
      <c r="G497" s="2"/>
      <c r="H497" s="3"/>
      <c r="I497" s="3"/>
      <c r="J497" s="3"/>
      <c r="N497" s="3"/>
      <c r="O497" s="3"/>
      <c r="P497" s="5"/>
      <c r="T497" s="3"/>
      <c r="U497" s="3"/>
      <c r="V497" s="5"/>
    </row>
    <row r="498" spans="3:22" x14ac:dyDescent="0.2">
      <c r="C498" s="2">
        <v>0</v>
      </c>
      <c r="D498" s="2">
        <v>0</v>
      </c>
      <c r="E498" s="2">
        <v>0</v>
      </c>
      <c r="F498" s="2">
        <v>1</v>
      </c>
      <c r="G498" s="2"/>
      <c r="H498" s="3"/>
      <c r="I498" s="3"/>
      <c r="J498" s="3"/>
      <c r="N498" s="3"/>
      <c r="O498" s="3"/>
      <c r="P498" s="5"/>
      <c r="T498" s="3"/>
      <c r="U498" s="3"/>
      <c r="V498" s="5"/>
    </row>
    <row r="499" spans="3:22" x14ac:dyDescent="0.2">
      <c r="C499" s="2">
        <v>0</v>
      </c>
      <c r="D499" s="2">
        <v>0</v>
      </c>
      <c r="E499" s="2">
        <v>0</v>
      </c>
      <c r="F499" s="2">
        <v>1</v>
      </c>
      <c r="G499" s="2"/>
      <c r="H499" s="3"/>
      <c r="I499" s="3"/>
      <c r="J499" s="3"/>
      <c r="N499" s="3"/>
      <c r="O499" s="3"/>
      <c r="P499" s="5"/>
      <c r="T499" s="3"/>
      <c r="U499" s="3"/>
      <c r="V499" s="5"/>
    </row>
    <row r="500" spans="3:22" x14ac:dyDescent="0.2">
      <c r="C500" s="2">
        <v>1</v>
      </c>
      <c r="D500" s="2">
        <v>0</v>
      </c>
      <c r="E500" s="2">
        <v>0</v>
      </c>
      <c r="F500" s="2">
        <v>0</v>
      </c>
      <c r="G500" s="2"/>
      <c r="H500" s="2"/>
      <c r="I500" s="2"/>
      <c r="J500" s="2"/>
      <c r="N500" s="3"/>
      <c r="O500" s="2"/>
      <c r="P500" s="5"/>
      <c r="T500" s="3"/>
      <c r="U500" s="2"/>
      <c r="V500" s="5"/>
    </row>
    <row r="501" spans="3:22" x14ac:dyDescent="0.2">
      <c r="C501" s="2">
        <v>0</v>
      </c>
      <c r="D501" s="2">
        <v>0</v>
      </c>
      <c r="E501" s="2">
        <v>0</v>
      </c>
      <c r="F501" s="2">
        <v>1</v>
      </c>
      <c r="G501" s="2"/>
      <c r="H501" s="3"/>
      <c r="I501" s="3"/>
      <c r="J501" s="3"/>
      <c r="N501" s="3"/>
      <c r="O501" s="3"/>
      <c r="P501" s="5"/>
      <c r="T501" s="3"/>
      <c r="U501" s="3"/>
      <c r="V501" s="5"/>
    </row>
    <row r="502" spans="3:22" x14ac:dyDescent="0.2">
      <c r="C502" s="2">
        <v>1</v>
      </c>
      <c r="D502" s="2">
        <v>0</v>
      </c>
      <c r="E502" s="2">
        <v>0</v>
      </c>
      <c r="F502" s="2">
        <v>0</v>
      </c>
      <c r="G502" s="2"/>
      <c r="H502" s="2"/>
      <c r="I502" s="2"/>
      <c r="J502" s="2"/>
      <c r="N502" s="3"/>
      <c r="O502" s="2"/>
      <c r="P502" s="5"/>
      <c r="T502" s="3"/>
      <c r="U502" s="2"/>
      <c r="V502" s="5"/>
    </row>
    <row r="503" spans="3:22" x14ac:dyDescent="0.2">
      <c r="C503" s="2">
        <v>0</v>
      </c>
      <c r="D503" s="2">
        <v>0</v>
      </c>
      <c r="E503" s="2">
        <v>0</v>
      </c>
      <c r="F503" s="2">
        <v>1</v>
      </c>
      <c r="G503" s="2"/>
      <c r="H503" s="3"/>
      <c r="I503" s="3"/>
      <c r="J503" s="3"/>
      <c r="N503" s="3"/>
      <c r="O503" s="3"/>
      <c r="P503" s="5"/>
      <c r="T503" s="3"/>
      <c r="U503" s="3"/>
      <c r="V503" s="5"/>
    </row>
    <row r="504" spans="3:22" x14ac:dyDescent="0.2">
      <c r="C504" s="2">
        <v>1</v>
      </c>
      <c r="D504" s="2">
        <v>0</v>
      </c>
      <c r="E504" s="2">
        <v>0</v>
      </c>
      <c r="F504" s="2">
        <v>0</v>
      </c>
      <c r="G504" s="2"/>
      <c r="H504" s="2"/>
      <c r="I504" s="2"/>
      <c r="J504" s="2"/>
      <c r="N504" s="3"/>
      <c r="O504" s="2"/>
      <c r="P504" s="5"/>
      <c r="T504" s="3"/>
      <c r="U504" s="2"/>
      <c r="V504" s="5"/>
    </row>
    <row r="505" spans="3:22" x14ac:dyDescent="0.2">
      <c r="C505" s="2">
        <v>0</v>
      </c>
      <c r="D505" s="2">
        <v>0</v>
      </c>
      <c r="E505" s="2">
        <v>0</v>
      </c>
      <c r="F505" s="2">
        <v>1</v>
      </c>
      <c r="G505" s="2"/>
      <c r="H505" s="3"/>
      <c r="I505" s="3"/>
      <c r="J505" s="3"/>
      <c r="N505" s="3"/>
      <c r="O505" s="3"/>
      <c r="P505" s="5"/>
      <c r="T505" s="3"/>
      <c r="U505" s="3"/>
      <c r="V505" s="5"/>
    </row>
    <row r="506" spans="3:22" x14ac:dyDescent="0.2">
      <c r="C506" s="2">
        <v>0</v>
      </c>
      <c r="D506" s="2">
        <v>0</v>
      </c>
      <c r="E506" s="2">
        <v>0</v>
      </c>
      <c r="F506" s="2">
        <v>1</v>
      </c>
      <c r="G506" s="2"/>
      <c r="H506" s="3"/>
      <c r="I506" s="3"/>
      <c r="J506" s="3"/>
      <c r="N506" s="3"/>
      <c r="O506" s="3"/>
      <c r="P506" s="5"/>
      <c r="T506" s="3"/>
      <c r="U506" s="3"/>
      <c r="V506" s="5"/>
    </row>
    <row r="507" spans="3:22" x14ac:dyDescent="0.2">
      <c r="C507" s="2">
        <v>0</v>
      </c>
      <c r="D507" s="2">
        <v>0</v>
      </c>
      <c r="E507" s="2">
        <v>0</v>
      </c>
      <c r="F507" s="2">
        <v>1</v>
      </c>
      <c r="G507" s="2"/>
      <c r="H507" s="3"/>
      <c r="I507" s="3"/>
      <c r="J507" s="3"/>
      <c r="N507" s="3"/>
      <c r="O507" s="3"/>
      <c r="P507" s="5"/>
      <c r="T507" s="3"/>
      <c r="U507" s="3"/>
      <c r="V507" s="5"/>
    </row>
    <row r="508" spans="3:22" x14ac:dyDescent="0.2">
      <c r="C508" s="2">
        <v>1</v>
      </c>
      <c r="D508" s="2">
        <v>0</v>
      </c>
      <c r="E508" s="2">
        <v>0</v>
      </c>
      <c r="F508" s="2">
        <v>0</v>
      </c>
      <c r="G508" s="2"/>
      <c r="H508" s="2"/>
      <c r="I508" s="2"/>
      <c r="J508" s="2"/>
      <c r="N508" s="3"/>
      <c r="O508" s="2"/>
      <c r="P508" s="5"/>
      <c r="T508" s="3"/>
      <c r="U508" s="2"/>
      <c r="V508" s="5"/>
    </row>
    <row r="509" spans="3:22" x14ac:dyDescent="0.2">
      <c r="C509" s="2">
        <v>0</v>
      </c>
      <c r="D509" s="2">
        <v>0</v>
      </c>
      <c r="E509" s="2">
        <v>0</v>
      </c>
      <c r="F509" s="2">
        <v>1</v>
      </c>
      <c r="G509" s="2"/>
      <c r="H509" s="3"/>
      <c r="I509" s="3"/>
      <c r="J509" s="3"/>
      <c r="N509" s="3"/>
      <c r="O509" s="3"/>
      <c r="P509" s="5"/>
      <c r="T509" s="3"/>
      <c r="U509" s="3"/>
      <c r="V509" s="5"/>
    </row>
    <row r="510" spans="3:22" x14ac:dyDescent="0.2">
      <c r="C510" s="2">
        <v>0</v>
      </c>
      <c r="D510" s="2">
        <v>0</v>
      </c>
      <c r="E510" s="2">
        <v>0</v>
      </c>
      <c r="F510" s="2">
        <v>1</v>
      </c>
      <c r="G510" s="2"/>
      <c r="H510" s="3"/>
      <c r="I510" s="3"/>
      <c r="J510" s="3"/>
      <c r="N510" s="3"/>
      <c r="O510" s="3"/>
      <c r="P510" s="5"/>
      <c r="T510" s="3"/>
      <c r="U510" s="3"/>
      <c r="V510" s="5"/>
    </row>
    <row r="511" spans="3:22" x14ac:dyDescent="0.2">
      <c r="C511" s="2">
        <v>0</v>
      </c>
      <c r="D511" s="2">
        <v>0</v>
      </c>
      <c r="E511" s="2">
        <v>0</v>
      </c>
      <c r="F511" s="2">
        <v>1</v>
      </c>
      <c r="G511" s="2"/>
      <c r="H511" s="3"/>
      <c r="I511" s="3"/>
      <c r="J511" s="3"/>
      <c r="N511" s="3"/>
      <c r="O511" s="3"/>
      <c r="P511" s="5"/>
      <c r="T511" s="3"/>
      <c r="U511" s="3"/>
      <c r="V511" s="5"/>
    </row>
    <row r="512" spans="3:22" x14ac:dyDescent="0.2">
      <c r="C512" s="2">
        <v>0</v>
      </c>
      <c r="D512" s="2">
        <v>0</v>
      </c>
      <c r="E512" s="2">
        <v>0</v>
      </c>
      <c r="F512" s="2">
        <v>1</v>
      </c>
      <c r="G512" s="2"/>
      <c r="H512" s="3"/>
      <c r="I512" s="3"/>
      <c r="J512" s="3"/>
      <c r="N512" s="3"/>
      <c r="O512" s="3"/>
      <c r="P512" s="5"/>
      <c r="T512" s="3"/>
      <c r="U512" s="3"/>
      <c r="V512" s="5"/>
    </row>
    <row r="513" spans="3:22" x14ac:dyDescent="0.2">
      <c r="C513" s="2">
        <v>0</v>
      </c>
      <c r="D513" s="2">
        <v>0</v>
      </c>
      <c r="E513" s="2">
        <v>0</v>
      </c>
      <c r="F513" s="2">
        <v>1</v>
      </c>
      <c r="G513" s="2"/>
      <c r="H513" s="3"/>
      <c r="I513" s="3"/>
      <c r="J513" s="3"/>
      <c r="N513" s="3"/>
      <c r="O513" s="3"/>
      <c r="P513" s="5"/>
      <c r="T513" s="3"/>
      <c r="U513" s="3"/>
      <c r="V513" s="5"/>
    </row>
    <row r="514" spans="3:22" x14ac:dyDescent="0.2">
      <c r="C514" s="2">
        <v>0</v>
      </c>
      <c r="D514" s="2">
        <v>0</v>
      </c>
      <c r="E514" s="2">
        <v>0</v>
      </c>
      <c r="F514" s="2">
        <v>1</v>
      </c>
      <c r="G514" s="2"/>
      <c r="H514" s="3"/>
      <c r="I514" s="3"/>
      <c r="J514" s="3"/>
      <c r="N514" s="3"/>
      <c r="O514" s="3"/>
      <c r="P514" s="5"/>
      <c r="T514" s="3"/>
      <c r="U514" s="3"/>
      <c r="V514" s="5"/>
    </row>
    <row r="515" spans="3:22" x14ac:dyDescent="0.2">
      <c r="C515" s="2">
        <v>0</v>
      </c>
      <c r="D515" s="2">
        <v>0</v>
      </c>
      <c r="E515" s="2">
        <v>0</v>
      </c>
      <c r="F515" s="2">
        <v>1</v>
      </c>
      <c r="G515" s="2"/>
      <c r="H515" s="3"/>
      <c r="I515" s="3"/>
      <c r="J515" s="3"/>
      <c r="N515" s="3"/>
      <c r="O515" s="3"/>
      <c r="P515" s="5"/>
      <c r="T515" s="3"/>
      <c r="U515" s="3"/>
      <c r="V515" s="5"/>
    </row>
    <row r="516" spans="3:22" x14ac:dyDescent="0.2">
      <c r="C516" s="2">
        <v>0</v>
      </c>
      <c r="D516" s="2">
        <v>0</v>
      </c>
      <c r="E516" s="2">
        <v>0</v>
      </c>
      <c r="F516" s="2">
        <v>1</v>
      </c>
      <c r="G516" s="2"/>
      <c r="H516" s="3"/>
      <c r="I516" s="3"/>
      <c r="J516" s="3"/>
      <c r="N516" s="3"/>
      <c r="O516" s="3"/>
      <c r="P516" s="5"/>
      <c r="T516" s="3"/>
      <c r="U516" s="3"/>
      <c r="V516" s="5"/>
    </row>
    <row r="517" spans="3:22" x14ac:dyDescent="0.2">
      <c r="C517" s="2">
        <v>1</v>
      </c>
      <c r="D517" s="2">
        <v>0</v>
      </c>
      <c r="E517" s="2">
        <v>0</v>
      </c>
      <c r="F517" s="2">
        <v>0</v>
      </c>
      <c r="G517" s="2"/>
      <c r="H517" s="2"/>
      <c r="I517" s="2"/>
      <c r="J517" s="2"/>
      <c r="N517" s="3"/>
      <c r="O517" s="2"/>
      <c r="P517" s="5"/>
      <c r="T517" s="3"/>
      <c r="U517" s="2"/>
      <c r="V517" s="5"/>
    </row>
    <row r="518" spans="3:22" x14ac:dyDescent="0.2">
      <c r="C518" s="2">
        <v>0</v>
      </c>
      <c r="D518" s="2">
        <v>0</v>
      </c>
      <c r="E518" s="2">
        <v>0</v>
      </c>
      <c r="F518" s="2">
        <v>1</v>
      </c>
      <c r="G518" s="2"/>
      <c r="H518" s="3"/>
      <c r="I518" s="3"/>
      <c r="J518" s="3"/>
      <c r="N518" s="3"/>
      <c r="O518" s="3"/>
      <c r="P518" s="5"/>
      <c r="T518" s="3"/>
      <c r="U518" s="3"/>
      <c r="V518" s="5"/>
    </row>
    <row r="519" spans="3:22" x14ac:dyDescent="0.2">
      <c r="C519" s="2">
        <v>0</v>
      </c>
      <c r="D519" s="2">
        <v>0</v>
      </c>
      <c r="E519" s="2">
        <v>0</v>
      </c>
      <c r="F519" s="2">
        <v>1</v>
      </c>
      <c r="G519" s="2"/>
      <c r="H519" s="3"/>
      <c r="I519" s="3"/>
      <c r="J519" s="3"/>
      <c r="N519" s="3"/>
      <c r="O519" s="3"/>
      <c r="P519" s="5"/>
      <c r="T519" s="3"/>
      <c r="U519" s="3"/>
      <c r="V519" s="5"/>
    </row>
    <row r="520" spans="3:22" x14ac:dyDescent="0.2">
      <c r="C520" s="2">
        <v>0</v>
      </c>
      <c r="D520" s="2">
        <v>0</v>
      </c>
      <c r="E520" s="2">
        <v>0</v>
      </c>
      <c r="F520" s="2">
        <v>1</v>
      </c>
      <c r="G520" s="2"/>
      <c r="H520" s="3"/>
      <c r="I520" s="3"/>
      <c r="J520" s="3"/>
      <c r="N520" s="3"/>
      <c r="O520" s="3"/>
      <c r="P520" s="5"/>
      <c r="T520" s="3"/>
      <c r="U520" s="3"/>
      <c r="V520" s="5"/>
    </row>
    <row r="521" spans="3:22" x14ac:dyDescent="0.2">
      <c r="C521" s="2">
        <v>0</v>
      </c>
      <c r="D521" s="2">
        <v>0</v>
      </c>
      <c r="E521" s="2">
        <v>0</v>
      </c>
      <c r="F521" s="2">
        <v>1</v>
      </c>
      <c r="G521" s="2"/>
      <c r="H521" s="3"/>
      <c r="I521" s="3"/>
      <c r="J521" s="3"/>
      <c r="N521" s="3"/>
      <c r="O521" s="3"/>
      <c r="P521" s="5"/>
      <c r="T521" s="3"/>
      <c r="U521" s="3"/>
      <c r="V521" s="5"/>
    </row>
    <row r="522" spans="3:22" x14ac:dyDescent="0.2">
      <c r="C522" s="2">
        <v>0</v>
      </c>
      <c r="D522" s="2">
        <v>0</v>
      </c>
      <c r="E522" s="2">
        <v>0</v>
      </c>
      <c r="F522" s="2">
        <v>1</v>
      </c>
      <c r="G522" s="2"/>
      <c r="H522" s="3"/>
      <c r="I522" s="3"/>
      <c r="J522" s="3"/>
      <c r="N522" s="3"/>
      <c r="O522" s="3"/>
      <c r="P522" s="5"/>
      <c r="T522" s="3"/>
      <c r="U522" s="3"/>
      <c r="V522" s="5"/>
    </row>
    <row r="523" spans="3:22" x14ac:dyDescent="0.2">
      <c r="C523" s="2">
        <v>0</v>
      </c>
      <c r="D523" s="2">
        <v>0</v>
      </c>
      <c r="E523" s="2">
        <v>0</v>
      </c>
      <c r="F523" s="2">
        <v>1</v>
      </c>
      <c r="G523" s="2"/>
      <c r="H523" s="3"/>
      <c r="I523" s="3"/>
      <c r="J523" s="3"/>
      <c r="N523" s="3"/>
      <c r="O523" s="3"/>
      <c r="P523" s="5"/>
      <c r="T523" s="3"/>
      <c r="U523" s="3"/>
      <c r="V523" s="5"/>
    </row>
    <row r="524" spans="3:22" x14ac:dyDescent="0.2">
      <c r="C524" s="2">
        <v>0</v>
      </c>
      <c r="D524" s="2">
        <v>0</v>
      </c>
      <c r="E524" s="2">
        <v>0</v>
      </c>
      <c r="F524" s="2">
        <v>1</v>
      </c>
      <c r="G524" s="2"/>
      <c r="H524" s="3"/>
      <c r="I524" s="3"/>
      <c r="J524" s="3"/>
      <c r="N524" s="3"/>
      <c r="O524" s="3"/>
      <c r="P524" s="5"/>
      <c r="T524" s="3"/>
      <c r="U524" s="3"/>
      <c r="V524" s="5"/>
    </row>
    <row r="525" spans="3:22" x14ac:dyDescent="0.2">
      <c r="C525" s="2">
        <v>0</v>
      </c>
      <c r="D525" s="2">
        <v>0</v>
      </c>
      <c r="E525" s="2">
        <v>0</v>
      </c>
      <c r="F525" s="2">
        <v>1</v>
      </c>
      <c r="G525" s="2"/>
      <c r="H525" s="3"/>
      <c r="I525" s="3"/>
      <c r="J525" s="3"/>
      <c r="N525" s="3"/>
      <c r="O525" s="3"/>
      <c r="P525" s="5"/>
      <c r="T525" s="3"/>
      <c r="U525" s="3"/>
      <c r="V525" s="5"/>
    </row>
    <row r="526" spans="3:22" x14ac:dyDescent="0.2">
      <c r="C526" s="2">
        <v>0</v>
      </c>
      <c r="D526" s="2">
        <v>0</v>
      </c>
      <c r="E526" s="2">
        <v>0</v>
      </c>
      <c r="F526" s="2">
        <v>1</v>
      </c>
      <c r="G526" s="2"/>
      <c r="H526" s="3"/>
      <c r="I526" s="3"/>
      <c r="J526" s="3"/>
      <c r="N526" s="3"/>
      <c r="O526" s="3"/>
      <c r="P526" s="5"/>
      <c r="T526" s="3"/>
      <c r="U526" s="3"/>
      <c r="V526" s="5"/>
    </row>
    <row r="527" spans="3:22" x14ac:dyDescent="0.2">
      <c r="C527" s="2">
        <v>1</v>
      </c>
      <c r="D527" s="2">
        <v>0</v>
      </c>
      <c r="E527" s="2">
        <v>0</v>
      </c>
      <c r="F527" s="2">
        <v>0</v>
      </c>
      <c r="G527" s="2"/>
      <c r="H527" s="2"/>
      <c r="I527" s="2"/>
      <c r="J527" s="2"/>
      <c r="N527" s="3"/>
      <c r="O527" s="2"/>
      <c r="P527" s="5"/>
      <c r="T527" s="3"/>
      <c r="U527" s="2"/>
      <c r="V527" s="5"/>
    </row>
    <row r="528" spans="3:22" x14ac:dyDescent="0.2">
      <c r="C528" s="2">
        <v>0</v>
      </c>
      <c r="D528" s="2">
        <v>0</v>
      </c>
      <c r="E528" s="2">
        <v>0</v>
      </c>
      <c r="F528" s="2">
        <v>1</v>
      </c>
      <c r="G528" s="2"/>
      <c r="H528" s="3"/>
      <c r="I528" s="3"/>
      <c r="J528" s="3"/>
      <c r="N528" s="3"/>
      <c r="O528" s="3"/>
      <c r="P528" s="5"/>
      <c r="T528" s="3"/>
      <c r="U528" s="3"/>
      <c r="V528" s="5"/>
    </row>
    <row r="529" spans="3:22" x14ac:dyDescent="0.2">
      <c r="C529" s="2">
        <v>0</v>
      </c>
      <c r="D529" s="2">
        <v>0</v>
      </c>
      <c r="E529" s="2">
        <v>0</v>
      </c>
      <c r="F529" s="2">
        <v>1</v>
      </c>
      <c r="G529" s="2"/>
      <c r="H529" s="3"/>
      <c r="I529" s="3"/>
      <c r="J529" s="3"/>
      <c r="N529" s="3"/>
      <c r="O529" s="3"/>
      <c r="P529" s="5"/>
      <c r="T529" s="3"/>
      <c r="U529" s="3"/>
      <c r="V529" s="5"/>
    </row>
    <row r="530" spans="3:22" x14ac:dyDescent="0.2">
      <c r="C530" s="2">
        <v>1</v>
      </c>
      <c r="D530" s="2">
        <v>0</v>
      </c>
      <c r="E530" s="2">
        <v>0</v>
      </c>
      <c r="F530" s="2">
        <v>0</v>
      </c>
      <c r="G530" s="2"/>
      <c r="H530" s="2"/>
      <c r="I530" s="2"/>
      <c r="J530" s="2"/>
      <c r="N530" s="3"/>
      <c r="O530" s="2"/>
      <c r="P530" s="5"/>
      <c r="T530" s="3"/>
      <c r="U530" s="2"/>
      <c r="V530" s="5"/>
    </row>
    <row r="531" spans="3:22" x14ac:dyDescent="0.2">
      <c r="C531" s="2">
        <v>0</v>
      </c>
      <c r="D531" s="2">
        <v>0</v>
      </c>
      <c r="E531" s="2">
        <v>0</v>
      </c>
      <c r="F531" s="2">
        <v>1</v>
      </c>
      <c r="G531" s="2"/>
      <c r="H531" s="3"/>
      <c r="I531" s="3"/>
      <c r="J531" s="3"/>
      <c r="N531" s="3"/>
      <c r="O531" s="3"/>
      <c r="P531" s="5"/>
      <c r="T531" s="3"/>
      <c r="U531" s="3"/>
      <c r="V531" s="5"/>
    </row>
    <row r="532" spans="3:22" x14ac:dyDescent="0.2">
      <c r="C532" s="2">
        <v>0</v>
      </c>
      <c r="D532" s="2">
        <v>0</v>
      </c>
      <c r="E532" s="2">
        <v>0</v>
      </c>
      <c r="F532" s="2">
        <v>1</v>
      </c>
      <c r="G532" s="2"/>
      <c r="H532" s="3"/>
      <c r="I532" s="3"/>
      <c r="J532" s="3"/>
      <c r="N532" s="3"/>
      <c r="O532" s="3"/>
      <c r="P532" s="5"/>
      <c r="T532" s="3"/>
      <c r="U532" s="3"/>
      <c r="V532" s="5"/>
    </row>
    <row r="533" spans="3:22" x14ac:dyDescent="0.2">
      <c r="C533" s="2">
        <v>0</v>
      </c>
      <c r="D533" s="2">
        <v>0</v>
      </c>
      <c r="E533" s="2">
        <v>0</v>
      </c>
      <c r="F533" s="2">
        <v>1</v>
      </c>
      <c r="G533" s="2"/>
      <c r="H533" s="3"/>
      <c r="I533" s="3"/>
      <c r="J533" s="3"/>
      <c r="N533" s="3"/>
      <c r="O533" s="3"/>
      <c r="P533" s="5"/>
      <c r="T533" s="3"/>
      <c r="U533" s="3"/>
      <c r="V533" s="5"/>
    </row>
    <row r="534" spans="3:22" x14ac:dyDescent="0.2">
      <c r="C534" s="2">
        <v>0</v>
      </c>
      <c r="D534" s="2">
        <v>0</v>
      </c>
      <c r="E534" s="2">
        <v>0</v>
      </c>
      <c r="F534" s="2">
        <v>1</v>
      </c>
      <c r="G534" s="2"/>
      <c r="H534" s="3"/>
      <c r="I534" s="3"/>
      <c r="J534" s="3"/>
      <c r="N534" s="3"/>
      <c r="O534" s="3"/>
      <c r="P534" s="5"/>
      <c r="T534" s="3"/>
      <c r="U534" s="3"/>
      <c r="V534" s="5"/>
    </row>
    <row r="535" spans="3:22" x14ac:dyDescent="0.2">
      <c r="C535" s="2">
        <v>0</v>
      </c>
      <c r="D535" s="2">
        <v>0</v>
      </c>
      <c r="E535" s="2">
        <v>0</v>
      </c>
      <c r="F535" s="2">
        <v>1</v>
      </c>
      <c r="G535" s="2"/>
      <c r="H535" s="3"/>
      <c r="I535" s="3"/>
      <c r="J535" s="3"/>
      <c r="N535" s="3"/>
      <c r="O535" s="3"/>
      <c r="P535" s="5"/>
      <c r="T535" s="3"/>
      <c r="U535" s="3"/>
      <c r="V535" s="5"/>
    </row>
    <row r="536" spans="3:22" x14ac:dyDescent="0.2">
      <c r="C536" s="2">
        <v>0</v>
      </c>
      <c r="D536" s="2">
        <v>0</v>
      </c>
      <c r="E536" s="2">
        <v>0</v>
      </c>
      <c r="F536" s="2">
        <v>1</v>
      </c>
      <c r="G536" s="2"/>
      <c r="H536" s="3"/>
      <c r="I536" s="3"/>
      <c r="J536" s="3"/>
      <c r="N536" s="3"/>
      <c r="O536" s="3"/>
      <c r="P536" s="5"/>
      <c r="T536" s="3"/>
      <c r="U536" s="3"/>
      <c r="V536" s="5"/>
    </row>
    <row r="537" spans="3:22" x14ac:dyDescent="0.2">
      <c r="C537" s="2">
        <v>0</v>
      </c>
      <c r="D537" s="2">
        <v>0</v>
      </c>
      <c r="E537" s="2">
        <v>0</v>
      </c>
      <c r="F537" s="2">
        <v>1</v>
      </c>
      <c r="G537" s="2"/>
      <c r="H537" s="3"/>
      <c r="I537" s="3"/>
      <c r="J537" s="3"/>
      <c r="N537" s="3"/>
      <c r="O537" s="3"/>
      <c r="P537" s="5"/>
      <c r="T537" s="3"/>
      <c r="U537" s="3"/>
      <c r="V537" s="5"/>
    </row>
    <row r="538" spans="3:22" x14ac:dyDescent="0.2">
      <c r="C538" s="2">
        <v>0</v>
      </c>
      <c r="D538" s="2">
        <v>0</v>
      </c>
      <c r="E538" s="2">
        <v>0</v>
      </c>
      <c r="F538" s="2">
        <v>1</v>
      </c>
      <c r="G538" s="2"/>
      <c r="H538" s="3"/>
      <c r="I538" s="3"/>
      <c r="J538" s="3"/>
      <c r="N538" s="3"/>
      <c r="O538" s="3"/>
      <c r="P538" s="5"/>
      <c r="T538" s="3"/>
      <c r="U538" s="3"/>
      <c r="V538" s="5"/>
    </row>
    <row r="539" spans="3:22" x14ac:dyDescent="0.2">
      <c r="C539" s="2">
        <v>0</v>
      </c>
      <c r="D539" s="2">
        <v>0</v>
      </c>
      <c r="E539" s="2">
        <v>0</v>
      </c>
      <c r="F539" s="2">
        <v>1</v>
      </c>
      <c r="G539" s="2"/>
      <c r="H539" s="3"/>
      <c r="I539" s="3"/>
      <c r="J539" s="3"/>
      <c r="N539" s="3"/>
      <c r="O539" s="3"/>
      <c r="P539" s="5"/>
      <c r="T539" s="3"/>
      <c r="U539" s="3"/>
      <c r="V539" s="5"/>
    </row>
    <row r="540" spans="3:22" x14ac:dyDescent="0.2">
      <c r="C540" s="2">
        <v>1</v>
      </c>
      <c r="D540" s="2">
        <v>0</v>
      </c>
      <c r="E540" s="2">
        <v>0</v>
      </c>
      <c r="F540" s="2">
        <v>0</v>
      </c>
      <c r="G540" s="2"/>
      <c r="H540" s="2"/>
      <c r="I540" s="2"/>
      <c r="J540" s="2"/>
      <c r="N540" s="3"/>
      <c r="O540" s="2"/>
      <c r="P540" s="5"/>
      <c r="T540" s="3"/>
      <c r="U540" s="2"/>
      <c r="V540" s="5"/>
    </row>
    <row r="541" spans="3:22" x14ac:dyDescent="0.2">
      <c r="C541" s="2">
        <v>1</v>
      </c>
      <c r="D541" s="2">
        <v>0</v>
      </c>
      <c r="E541" s="2">
        <v>0</v>
      </c>
      <c r="F541" s="2">
        <v>0</v>
      </c>
      <c r="G541" s="2"/>
      <c r="H541" s="2"/>
      <c r="I541" s="2"/>
      <c r="J541" s="2"/>
      <c r="N541" s="3"/>
      <c r="O541" s="2"/>
      <c r="P541" s="5"/>
      <c r="T541" s="3"/>
      <c r="U541" s="2"/>
      <c r="V541" s="5"/>
    </row>
    <row r="542" spans="3:22" x14ac:dyDescent="0.2">
      <c r="C542" s="2">
        <v>0</v>
      </c>
      <c r="D542" s="2">
        <v>0</v>
      </c>
      <c r="E542" s="2">
        <v>0</v>
      </c>
      <c r="F542" s="2">
        <v>1</v>
      </c>
      <c r="G542" s="2"/>
      <c r="H542" s="3"/>
      <c r="I542" s="3"/>
      <c r="J542" s="3"/>
      <c r="N542" s="3"/>
      <c r="O542" s="3"/>
      <c r="P542" s="5"/>
      <c r="T542" s="3"/>
      <c r="U542" s="3"/>
      <c r="V542" s="5"/>
    </row>
    <row r="543" spans="3:22" x14ac:dyDescent="0.2">
      <c r="C543" s="2">
        <v>0</v>
      </c>
      <c r="D543" s="2">
        <v>0</v>
      </c>
      <c r="E543" s="2">
        <v>0</v>
      </c>
      <c r="F543" s="2">
        <v>1</v>
      </c>
      <c r="G543" s="2"/>
      <c r="H543" s="3"/>
      <c r="I543" s="3"/>
      <c r="J543" s="3"/>
      <c r="N543" s="3"/>
      <c r="O543" s="3"/>
      <c r="P543" s="5"/>
      <c r="T543" s="3"/>
      <c r="U543" s="3"/>
      <c r="V543" s="5"/>
    </row>
    <row r="544" spans="3:22" x14ac:dyDescent="0.2">
      <c r="C544" s="2">
        <v>0</v>
      </c>
      <c r="D544" s="2">
        <v>0</v>
      </c>
      <c r="E544" s="2">
        <v>0</v>
      </c>
      <c r="F544" s="2">
        <v>1</v>
      </c>
      <c r="G544" s="2"/>
      <c r="H544" s="3"/>
      <c r="I544" s="3"/>
      <c r="J544" s="3"/>
      <c r="N544" s="3"/>
      <c r="O544" s="3"/>
      <c r="P544" s="5"/>
      <c r="T544" s="3"/>
      <c r="U544" s="3"/>
      <c r="V544" s="5"/>
    </row>
    <row r="545" spans="3:22" x14ac:dyDescent="0.2">
      <c r="C545" s="2">
        <v>1</v>
      </c>
      <c r="D545" s="2">
        <v>0</v>
      </c>
      <c r="E545" s="2">
        <v>0</v>
      </c>
      <c r="F545" s="2">
        <v>0</v>
      </c>
      <c r="G545" s="2"/>
      <c r="H545" s="2"/>
      <c r="I545" s="2"/>
      <c r="J545" s="2"/>
      <c r="N545" s="3"/>
      <c r="O545" s="2"/>
      <c r="P545" s="5"/>
      <c r="T545" s="3"/>
      <c r="U545" s="2"/>
      <c r="V545" s="5"/>
    </row>
    <row r="546" spans="3:22" x14ac:dyDescent="0.2">
      <c r="C546" s="2">
        <v>0</v>
      </c>
      <c r="D546" s="2">
        <v>0</v>
      </c>
      <c r="E546" s="2">
        <v>0</v>
      </c>
      <c r="F546" s="2">
        <v>1</v>
      </c>
      <c r="G546" s="2"/>
      <c r="H546" s="3"/>
      <c r="I546" s="3"/>
      <c r="J546" s="3"/>
      <c r="N546" s="3"/>
      <c r="O546" s="3"/>
      <c r="P546" s="5"/>
      <c r="T546" s="3"/>
      <c r="U546" s="3"/>
      <c r="V546" s="5"/>
    </row>
    <row r="547" spans="3:22" x14ac:dyDescent="0.2">
      <c r="C547" s="2">
        <v>0</v>
      </c>
      <c r="D547" s="2">
        <v>0</v>
      </c>
      <c r="E547" s="2">
        <v>0</v>
      </c>
      <c r="F547" s="2">
        <v>1</v>
      </c>
      <c r="G547" s="2"/>
      <c r="H547" s="3"/>
      <c r="I547" s="3"/>
      <c r="J547" s="3"/>
      <c r="N547" s="3"/>
      <c r="O547" s="3"/>
      <c r="P547" s="5"/>
      <c r="T547" s="3"/>
      <c r="U547" s="3"/>
      <c r="V547" s="5"/>
    </row>
    <row r="548" spans="3:22" x14ac:dyDescent="0.2">
      <c r="C548" s="2">
        <v>0</v>
      </c>
      <c r="D548" s="2">
        <v>0</v>
      </c>
      <c r="E548" s="2">
        <v>0</v>
      </c>
      <c r="F548" s="2">
        <v>1</v>
      </c>
      <c r="G548" s="2"/>
      <c r="H548" s="3"/>
      <c r="I548" s="3"/>
      <c r="J548" s="3"/>
      <c r="N548" s="3"/>
      <c r="O548" s="3"/>
      <c r="P548" s="5"/>
      <c r="T548" s="3"/>
      <c r="U548" s="3"/>
      <c r="V548" s="5"/>
    </row>
    <row r="549" spans="3:22" x14ac:dyDescent="0.2">
      <c r="C549" s="2">
        <v>0</v>
      </c>
      <c r="D549" s="2">
        <v>0</v>
      </c>
      <c r="E549" s="2">
        <v>0</v>
      </c>
      <c r="F549" s="2">
        <v>1</v>
      </c>
      <c r="G549" s="2"/>
      <c r="H549" s="3"/>
      <c r="I549" s="3"/>
      <c r="J549" s="3"/>
      <c r="N549" s="3"/>
      <c r="O549" s="3"/>
      <c r="P549" s="5"/>
      <c r="T549" s="3"/>
      <c r="U549" s="3"/>
      <c r="V549" s="5"/>
    </row>
    <row r="550" spans="3:22" x14ac:dyDescent="0.2">
      <c r="C550" s="2">
        <v>0</v>
      </c>
      <c r="D550" s="2">
        <v>0</v>
      </c>
      <c r="E550" s="2">
        <v>0</v>
      </c>
      <c r="F550" s="2">
        <v>1</v>
      </c>
      <c r="G550" s="2"/>
      <c r="H550" s="3"/>
      <c r="I550" s="3"/>
      <c r="J550" s="3"/>
      <c r="N550" s="3"/>
      <c r="O550" s="3"/>
      <c r="P550" s="5"/>
      <c r="T550" s="3"/>
      <c r="U550" s="3"/>
      <c r="V550" s="5"/>
    </row>
    <row r="551" spans="3:22" x14ac:dyDescent="0.2">
      <c r="C551" s="2">
        <v>0</v>
      </c>
      <c r="D551" s="2">
        <v>0</v>
      </c>
      <c r="E551" s="2">
        <v>0</v>
      </c>
      <c r="F551" s="2">
        <v>1</v>
      </c>
      <c r="G551" s="2"/>
      <c r="H551" s="3"/>
      <c r="I551" s="3"/>
      <c r="J551" s="3"/>
      <c r="N551" s="3"/>
      <c r="O551" s="3"/>
      <c r="P551" s="5"/>
      <c r="T551" s="3"/>
      <c r="U551" s="3"/>
      <c r="V551" s="5"/>
    </row>
    <row r="552" spans="3:22" x14ac:dyDescent="0.2">
      <c r="C552" s="2">
        <v>1</v>
      </c>
      <c r="D552" s="2">
        <v>0</v>
      </c>
      <c r="E552" s="2">
        <v>0</v>
      </c>
      <c r="F552" s="2">
        <v>0</v>
      </c>
      <c r="G552" s="2"/>
      <c r="H552" s="2"/>
      <c r="I552" s="2"/>
      <c r="J552" s="2"/>
      <c r="N552" s="3"/>
      <c r="O552" s="2"/>
      <c r="P552" s="5"/>
      <c r="T552" s="3"/>
      <c r="U552" s="2"/>
      <c r="V552" s="5"/>
    </row>
    <row r="553" spans="3:22" x14ac:dyDescent="0.2">
      <c r="C553" s="2">
        <v>0</v>
      </c>
      <c r="D553" s="2">
        <v>0</v>
      </c>
      <c r="E553" s="2">
        <v>0</v>
      </c>
      <c r="F553" s="2">
        <v>1</v>
      </c>
      <c r="G553" s="2"/>
      <c r="H553" s="3"/>
      <c r="I553" s="3"/>
      <c r="J553" s="3"/>
      <c r="N553" s="3"/>
      <c r="O553" s="3"/>
      <c r="P553" s="5"/>
      <c r="T553" s="3"/>
      <c r="U553" s="3"/>
      <c r="V553" s="5"/>
    </row>
    <row r="554" spans="3:22" x14ac:dyDescent="0.2">
      <c r="C554" s="2">
        <v>0</v>
      </c>
      <c r="D554" s="2">
        <v>0</v>
      </c>
      <c r="E554" s="2">
        <v>0</v>
      </c>
      <c r="F554" s="2">
        <v>1</v>
      </c>
      <c r="G554" s="2"/>
      <c r="H554" s="3"/>
      <c r="I554" s="3"/>
      <c r="J554" s="3"/>
      <c r="N554" s="3"/>
      <c r="O554" s="3"/>
      <c r="P554" s="5"/>
      <c r="T554" s="3"/>
      <c r="U554" s="3"/>
      <c r="V554" s="5"/>
    </row>
    <row r="555" spans="3:22" x14ac:dyDescent="0.2">
      <c r="C555" s="2">
        <v>0</v>
      </c>
      <c r="D555" s="2">
        <v>0</v>
      </c>
      <c r="E555" s="2">
        <v>0</v>
      </c>
      <c r="F555" s="2">
        <v>1</v>
      </c>
      <c r="G555" s="2"/>
      <c r="H555" s="3"/>
      <c r="I555" s="3"/>
      <c r="J555" s="3"/>
      <c r="N555" s="3"/>
      <c r="O555" s="3"/>
      <c r="P555" s="5"/>
      <c r="T555" s="3"/>
      <c r="U555" s="3"/>
      <c r="V555" s="5"/>
    </row>
    <row r="556" spans="3:22" x14ac:dyDescent="0.2">
      <c r="C556" s="2">
        <v>0</v>
      </c>
      <c r="D556" s="2">
        <v>0</v>
      </c>
      <c r="E556" s="2">
        <v>1</v>
      </c>
      <c r="F556" s="2">
        <v>0</v>
      </c>
      <c r="G556" s="2"/>
      <c r="H556" s="3"/>
      <c r="I556" s="3"/>
      <c r="J556" s="3"/>
      <c r="N556" s="3"/>
      <c r="O556" s="3"/>
      <c r="P556" s="5"/>
      <c r="T556" s="2"/>
      <c r="U556" s="3"/>
      <c r="V556" s="5"/>
    </row>
    <row r="557" spans="3:22" x14ac:dyDescent="0.2">
      <c r="C557" s="2">
        <v>0</v>
      </c>
      <c r="D557" s="2">
        <v>0</v>
      </c>
      <c r="E557" s="2">
        <v>0</v>
      </c>
      <c r="F557" s="2">
        <v>1</v>
      </c>
      <c r="G557" s="2"/>
      <c r="H557" s="3"/>
      <c r="I557" s="3"/>
      <c r="J557" s="3"/>
      <c r="N557" s="3"/>
      <c r="O557" s="3"/>
      <c r="P557" s="5"/>
      <c r="T557" s="3"/>
      <c r="U557" s="3"/>
      <c r="V557" s="5"/>
    </row>
    <row r="558" spans="3:22" x14ac:dyDescent="0.2">
      <c r="C558" s="2">
        <v>0</v>
      </c>
      <c r="D558" s="2">
        <v>0</v>
      </c>
      <c r="E558" s="2">
        <v>0</v>
      </c>
      <c r="F558" s="2">
        <v>1</v>
      </c>
      <c r="G558" s="2"/>
      <c r="H558" s="3"/>
      <c r="I558" s="3"/>
      <c r="J558" s="3"/>
      <c r="N558" s="3"/>
      <c r="O558" s="3"/>
      <c r="P558" s="5"/>
      <c r="T558" s="3"/>
      <c r="U558" s="3"/>
      <c r="V558" s="5"/>
    </row>
    <row r="559" spans="3:22" x14ac:dyDescent="0.2">
      <c r="C559" s="2">
        <v>0</v>
      </c>
      <c r="D559" s="2">
        <v>0</v>
      </c>
      <c r="E559" s="2">
        <v>0</v>
      </c>
      <c r="F559" s="2">
        <v>1</v>
      </c>
      <c r="G559" s="2"/>
      <c r="H559" s="3"/>
      <c r="I559" s="3"/>
      <c r="J559" s="3"/>
      <c r="N559" s="3"/>
      <c r="O559" s="3"/>
      <c r="P559" s="5"/>
      <c r="T559" s="3"/>
      <c r="U559" s="3"/>
      <c r="V559" s="5"/>
    </row>
    <row r="560" spans="3:22" x14ac:dyDescent="0.2">
      <c r="C560" s="2">
        <v>0</v>
      </c>
      <c r="D560" s="2">
        <v>0</v>
      </c>
      <c r="E560" s="2">
        <v>0</v>
      </c>
      <c r="F560" s="2">
        <v>1</v>
      </c>
      <c r="G560" s="2"/>
      <c r="H560" s="3"/>
      <c r="I560" s="3"/>
      <c r="J560" s="3"/>
      <c r="N560" s="3"/>
      <c r="O560" s="3"/>
      <c r="P560" s="5"/>
      <c r="T560" s="3"/>
      <c r="U560" s="3"/>
      <c r="V560" s="5"/>
    </row>
    <row r="561" spans="3:22" x14ac:dyDescent="0.2">
      <c r="C561" s="2">
        <v>0</v>
      </c>
      <c r="D561" s="2">
        <v>0</v>
      </c>
      <c r="E561" s="2">
        <v>0</v>
      </c>
      <c r="F561" s="2">
        <v>1</v>
      </c>
      <c r="G561" s="2"/>
      <c r="H561" s="3"/>
      <c r="I561" s="3"/>
      <c r="J561" s="3"/>
      <c r="N561" s="3"/>
      <c r="O561" s="3"/>
      <c r="P561" s="5"/>
      <c r="T561" s="3"/>
      <c r="U561" s="3"/>
      <c r="V561" s="5"/>
    </row>
    <row r="562" spans="3:22" x14ac:dyDescent="0.2">
      <c r="C562" s="2">
        <v>1</v>
      </c>
      <c r="D562" s="2">
        <v>0</v>
      </c>
      <c r="E562" s="2">
        <v>0</v>
      </c>
      <c r="F562" s="2">
        <v>0</v>
      </c>
      <c r="G562" s="2"/>
      <c r="H562" s="2"/>
      <c r="I562" s="2"/>
      <c r="J562" s="2"/>
      <c r="N562" s="3"/>
      <c r="O562" s="2"/>
      <c r="P562" s="5"/>
      <c r="T562" s="3"/>
      <c r="U562" s="2"/>
      <c r="V562" s="5"/>
    </row>
    <row r="563" spans="3:22" x14ac:dyDescent="0.2">
      <c r="C563" s="2">
        <v>0</v>
      </c>
      <c r="D563" s="2">
        <v>0</v>
      </c>
      <c r="E563" s="2">
        <v>0</v>
      </c>
      <c r="F563" s="2">
        <v>1</v>
      </c>
      <c r="G563" s="2"/>
      <c r="H563" s="3"/>
      <c r="I563" s="3"/>
      <c r="J563" s="3"/>
      <c r="N563" s="3"/>
      <c r="O563" s="3"/>
      <c r="P563" s="5"/>
      <c r="T563" s="3"/>
      <c r="U563" s="3"/>
      <c r="V563" s="5"/>
    </row>
    <row r="564" spans="3:22" x14ac:dyDescent="0.2">
      <c r="C564" s="2">
        <v>0</v>
      </c>
      <c r="D564" s="2">
        <v>0</v>
      </c>
      <c r="E564" s="2">
        <v>0</v>
      </c>
      <c r="F564" s="2">
        <v>1</v>
      </c>
      <c r="G564" s="2"/>
      <c r="H564" s="3"/>
      <c r="I564" s="3"/>
      <c r="J564" s="3"/>
      <c r="N564" s="3"/>
      <c r="O564" s="3"/>
      <c r="P564" s="5"/>
      <c r="T564" s="3"/>
      <c r="U564" s="3"/>
      <c r="V564" s="5"/>
    </row>
    <row r="565" spans="3:22" x14ac:dyDescent="0.2">
      <c r="C565" s="2">
        <v>1</v>
      </c>
      <c r="D565" s="2">
        <v>0</v>
      </c>
      <c r="E565" s="2">
        <v>0</v>
      </c>
      <c r="F565" s="2">
        <v>0</v>
      </c>
      <c r="G565" s="2"/>
      <c r="H565" s="2"/>
      <c r="I565" s="2"/>
      <c r="J565" s="2"/>
      <c r="N565" s="3"/>
      <c r="O565" s="2"/>
      <c r="P565" s="5"/>
      <c r="T565" s="3"/>
      <c r="U565" s="2"/>
      <c r="V565" s="5"/>
    </row>
    <row r="566" spans="3:22" x14ac:dyDescent="0.2">
      <c r="C566" s="2">
        <v>1</v>
      </c>
      <c r="D566" s="2">
        <v>0</v>
      </c>
      <c r="E566" s="2">
        <v>0</v>
      </c>
      <c r="F566" s="2">
        <v>0</v>
      </c>
      <c r="G566" s="2"/>
      <c r="H566" s="2"/>
      <c r="I566" s="2"/>
      <c r="J566" s="2"/>
      <c r="N566" s="3"/>
      <c r="O566" s="2"/>
      <c r="P566" s="5"/>
      <c r="T566" s="3"/>
      <c r="U566" s="2"/>
      <c r="V566" s="5"/>
    </row>
    <row r="567" spans="3:22" x14ac:dyDescent="0.2">
      <c r="C567" s="2">
        <v>0</v>
      </c>
      <c r="D567" s="2">
        <v>0</v>
      </c>
      <c r="E567" s="2">
        <v>0</v>
      </c>
      <c r="F567" s="2">
        <v>1</v>
      </c>
      <c r="G567" s="2"/>
      <c r="H567" s="3"/>
      <c r="I567" s="3"/>
      <c r="J567" s="3"/>
      <c r="N567" s="3"/>
      <c r="O567" s="3"/>
      <c r="P567" s="5"/>
      <c r="T567" s="3"/>
      <c r="U567" s="3"/>
      <c r="V567" s="5"/>
    </row>
    <row r="568" spans="3:22" x14ac:dyDescent="0.2">
      <c r="C568" s="2">
        <v>0</v>
      </c>
      <c r="D568" s="2">
        <v>0</v>
      </c>
      <c r="E568" s="2">
        <v>0</v>
      </c>
      <c r="F568" s="2">
        <v>1</v>
      </c>
      <c r="G568" s="2"/>
      <c r="H568" s="3"/>
      <c r="I568" s="3"/>
      <c r="J568" s="3"/>
      <c r="N568" s="3"/>
      <c r="O568" s="3"/>
      <c r="P568" s="5"/>
      <c r="T568" s="3"/>
      <c r="U568" s="3"/>
      <c r="V568" s="5"/>
    </row>
    <row r="569" spans="3:22" x14ac:dyDescent="0.2">
      <c r="C569" s="2">
        <v>0</v>
      </c>
      <c r="D569" s="2">
        <v>0</v>
      </c>
      <c r="E569" s="2">
        <v>0</v>
      </c>
      <c r="F569" s="2">
        <v>1</v>
      </c>
      <c r="G569" s="2"/>
      <c r="H569" s="3"/>
      <c r="I569" s="3"/>
      <c r="J569" s="3"/>
      <c r="N569" s="3"/>
      <c r="O569" s="3"/>
      <c r="P569" s="5"/>
      <c r="T569" s="3"/>
      <c r="U569" s="3"/>
      <c r="V569" s="5"/>
    </row>
    <row r="570" spans="3:22" x14ac:dyDescent="0.2">
      <c r="C570" s="2">
        <v>0</v>
      </c>
      <c r="D570" s="2">
        <v>0</v>
      </c>
      <c r="E570" s="2">
        <v>0</v>
      </c>
      <c r="F570" s="2">
        <v>1</v>
      </c>
      <c r="G570" s="2"/>
      <c r="H570" s="3"/>
      <c r="I570" s="3"/>
      <c r="J570" s="3"/>
      <c r="N570" s="3"/>
      <c r="O570" s="3"/>
      <c r="P570" s="5"/>
      <c r="T570" s="3"/>
      <c r="U570" s="3"/>
      <c r="V570" s="5"/>
    </row>
    <row r="571" spans="3:22" x14ac:dyDescent="0.2">
      <c r="C571" s="2">
        <v>0</v>
      </c>
      <c r="D571" s="2">
        <v>0</v>
      </c>
      <c r="E571" s="2">
        <v>0</v>
      </c>
      <c r="F571" s="2">
        <v>1</v>
      </c>
      <c r="G571" s="2"/>
      <c r="H571" s="3"/>
      <c r="I571" s="3"/>
      <c r="J571" s="3"/>
      <c r="N571" s="3"/>
      <c r="O571" s="3"/>
      <c r="P571" s="5"/>
      <c r="T571" s="3"/>
      <c r="U571" s="3"/>
      <c r="V571" s="5"/>
    </row>
    <row r="572" spans="3:22" x14ac:dyDescent="0.2">
      <c r="C572" s="2">
        <v>1</v>
      </c>
      <c r="D572" s="2">
        <v>0</v>
      </c>
      <c r="E572" s="2">
        <v>0</v>
      </c>
      <c r="F572" s="2">
        <v>0</v>
      </c>
      <c r="G572" s="2"/>
      <c r="H572" s="2"/>
      <c r="I572" s="2"/>
      <c r="J572" s="2"/>
      <c r="N572" s="3"/>
      <c r="O572" s="2"/>
      <c r="P572" s="5"/>
      <c r="T572" s="3"/>
      <c r="U572" s="2"/>
      <c r="V572" s="5"/>
    </row>
    <row r="573" spans="3:22" x14ac:dyDescent="0.2">
      <c r="C573" s="2">
        <v>0</v>
      </c>
      <c r="D573" s="2">
        <v>0</v>
      </c>
      <c r="E573" s="2">
        <v>0</v>
      </c>
      <c r="F573" s="2">
        <v>1</v>
      </c>
      <c r="G573" s="2"/>
      <c r="H573" s="3"/>
      <c r="I573" s="3"/>
      <c r="J573" s="3"/>
      <c r="N573" s="3"/>
      <c r="O573" s="3"/>
      <c r="P573" s="5"/>
      <c r="T573" s="3"/>
      <c r="U573" s="3"/>
      <c r="V573" s="5"/>
    </row>
    <row r="574" spans="3:22" x14ac:dyDescent="0.2">
      <c r="C574" s="2">
        <v>0</v>
      </c>
      <c r="D574" s="2">
        <v>0</v>
      </c>
      <c r="E574" s="2">
        <v>0</v>
      </c>
      <c r="F574" s="2">
        <v>1</v>
      </c>
      <c r="G574" s="2"/>
      <c r="H574" s="3"/>
      <c r="I574" s="3"/>
      <c r="J574" s="3"/>
      <c r="N574" s="3"/>
      <c r="O574" s="3"/>
      <c r="P574" s="5"/>
      <c r="T574" s="3"/>
      <c r="U574" s="3"/>
      <c r="V574" s="5"/>
    </row>
    <row r="575" spans="3:22" x14ac:dyDescent="0.2">
      <c r="C575" s="2">
        <v>0</v>
      </c>
      <c r="D575" s="2">
        <v>0</v>
      </c>
      <c r="E575" s="2">
        <v>0</v>
      </c>
      <c r="F575" s="2">
        <v>1</v>
      </c>
      <c r="G575" s="2"/>
      <c r="H575" s="3"/>
      <c r="I575" s="3"/>
      <c r="J575" s="3"/>
      <c r="N575" s="3"/>
      <c r="O575" s="3"/>
      <c r="P575" s="5"/>
      <c r="T575" s="3"/>
      <c r="U575" s="3"/>
      <c r="V575" s="5"/>
    </row>
    <row r="576" spans="3:22" x14ac:dyDescent="0.2">
      <c r="C576" s="2">
        <v>0</v>
      </c>
      <c r="D576" s="2">
        <v>0</v>
      </c>
      <c r="E576" s="2">
        <v>0</v>
      </c>
      <c r="F576" s="2">
        <v>1</v>
      </c>
      <c r="G576" s="2"/>
      <c r="H576" s="3"/>
      <c r="I576" s="3"/>
      <c r="J576" s="3"/>
      <c r="N576" s="3"/>
      <c r="O576" s="3"/>
      <c r="P576" s="5"/>
      <c r="T576" s="3"/>
      <c r="U576" s="3"/>
      <c r="V576" s="5"/>
    </row>
    <row r="577" spans="3:22" x14ac:dyDescent="0.2">
      <c r="C577" s="2">
        <v>1</v>
      </c>
      <c r="D577" s="2">
        <v>0</v>
      </c>
      <c r="E577" s="2">
        <v>0</v>
      </c>
      <c r="F577" s="2">
        <v>0</v>
      </c>
      <c r="G577" s="2"/>
      <c r="H577" s="2"/>
      <c r="I577" s="2"/>
      <c r="J577" s="2"/>
      <c r="N577" s="3"/>
      <c r="O577" s="2"/>
      <c r="P577" s="5"/>
      <c r="T577" s="3"/>
      <c r="U577" s="2"/>
      <c r="V577" s="5"/>
    </row>
    <row r="578" spans="3:22" x14ac:dyDescent="0.2">
      <c r="C578" s="2">
        <v>1</v>
      </c>
      <c r="D578" s="2">
        <v>0</v>
      </c>
      <c r="E578" s="2">
        <v>0</v>
      </c>
      <c r="F578" s="2">
        <v>0</v>
      </c>
      <c r="G578" s="2"/>
      <c r="H578" s="2"/>
      <c r="I578" s="2"/>
      <c r="J578" s="2"/>
      <c r="N578" s="3"/>
      <c r="O578" s="2"/>
      <c r="P578" s="5"/>
      <c r="T578" s="3"/>
      <c r="U578" s="2"/>
      <c r="V578" s="5"/>
    </row>
    <row r="579" spans="3:22" x14ac:dyDescent="0.2">
      <c r="C579" s="2">
        <v>0</v>
      </c>
      <c r="D579" s="2">
        <v>0</v>
      </c>
      <c r="E579" s="2">
        <v>0</v>
      </c>
      <c r="F579" s="2">
        <v>1</v>
      </c>
      <c r="G579" s="2"/>
      <c r="H579" s="3"/>
      <c r="I579" s="3"/>
      <c r="J579" s="3"/>
      <c r="N579" s="3"/>
      <c r="O579" s="3"/>
      <c r="P579" s="5"/>
      <c r="T579" s="3"/>
      <c r="U579" s="3"/>
      <c r="V579" s="5"/>
    </row>
    <row r="580" spans="3:22" x14ac:dyDescent="0.2">
      <c r="C580" s="2">
        <v>0</v>
      </c>
      <c r="D580" s="2">
        <v>0</v>
      </c>
      <c r="E580" s="2">
        <v>0</v>
      </c>
      <c r="F580" s="2">
        <v>1</v>
      </c>
      <c r="G580" s="2"/>
      <c r="H580" s="3"/>
      <c r="I580" s="3"/>
      <c r="J580" s="3"/>
      <c r="N580" s="3"/>
      <c r="O580" s="3"/>
      <c r="P580" s="5"/>
      <c r="T580" s="3"/>
      <c r="U580" s="3"/>
      <c r="V580" s="5"/>
    </row>
    <row r="581" spans="3:22" x14ac:dyDescent="0.2">
      <c r="C581" s="2">
        <v>0</v>
      </c>
      <c r="D581" s="2">
        <v>0</v>
      </c>
      <c r="E581" s="2">
        <v>0</v>
      </c>
      <c r="F581" s="2">
        <v>1</v>
      </c>
      <c r="G581" s="2"/>
      <c r="H581" s="3"/>
      <c r="I581" s="3"/>
      <c r="J581" s="3"/>
      <c r="N581" s="3"/>
      <c r="O581" s="3"/>
      <c r="P581" s="5"/>
      <c r="T581" s="3"/>
      <c r="U581" s="3"/>
      <c r="V581" s="5"/>
    </row>
    <row r="582" spans="3:22" x14ac:dyDescent="0.2">
      <c r="C582" s="2">
        <v>0</v>
      </c>
      <c r="D582" s="2">
        <v>0</v>
      </c>
      <c r="E582" s="2">
        <v>0</v>
      </c>
      <c r="F582" s="2">
        <v>1</v>
      </c>
      <c r="G582" s="2"/>
      <c r="H582" s="3"/>
      <c r="I582" s="3"/>
      <c r="J582" s="3"/>
      <c r="N582" s="3"/>
      <c r="O582" s="3"/>
      <c r="P582" s="5"/>
      <c r="T582" s="3"/>
      <c r="U582" s="3"/>
      <c r="V582" s="5"/>
    </row>
    <row r="583" spans="3:22" x14ac:dyDescent="0.2">
      <c r="C583" s="2">
        <v>1</v>
      </c>
      <c r="D583" s="2">
        <v>0</v>
      </c>
      <c r="E583" s="2">
        <v>0</v>
      </c>
      <c r="F583" s="2">
        <v>0</v>
      </c>
      <c r="G583" s="2"/>
      <c r="H583" s="2"/>
      <c r="I583" s="2"/>
      <c r="J583" s="2"/>
      <c r="N583" s="3"/>
      <c r="O583" s="2"/>
      <c r="P583" s="5"/>
      <c r="T583" s="3"/>
      <c r="U583" s="2"/>
      <c r="V583" s="5"/>
    </row>
    <row r="584" spans="3:22" x14ac:dyDescent="0.2">
      <c r="C584" s="2">
        <v>0</v>
      </c>
      <c r="D584" s="2">
        <v>0</v>
      </c>
      <c r="E584" s="2">
        <v>0</v>
      </c>
      <c r="F584" s="2">
        <v>1</v>
      </c>
      <c r="G584" s="2"/>
      <c r="H584" s="3"/>
      <c r="I584" s="3"/>
      <c r="J584" s="3"/>
      <c r="N584" s="3"/>
      <c r="O584" s="3"/>
      <c r="P584" s="5"/>
      <c r="T584" s="3"/>
      <c r="U584" s="3"/>
      <c r="V584" s="5"/>
    </row>
    <row r="585" spans="3:22" x14ac:dyDescent="0.2">
      <c r="C585" s="2">
        <v>1</v>
      </c>
      <c r="D585" s="2">
        <v>0</v>
      </c>
      <c r="E585" s="2">
        <v>0</v>
      </c>
      <c r="F585" s="2">
        <v>0</v>
      </c>
      <c r="G585" s="2"/>
      <c r="H585" s="2"/>
      <c r="I585" s="2"/>
      <c r="J585" s="2"/>
      <c r="N585" s="3"/>
      <c r="O585" s="2"/>
      <c r="P585" s="5"/>
      <c r="T585" s="3"/>
      <c r="U585" s="2"/>
      <c r="V585" s="5"/>
    </row>
    <row r="586" spans="3:22" x14ac:dyDescent="0.2">
      <c r="C586" s="2">
        <v>0</v>
      </c>
      <c r="D586" s="2">
        <v>0</v>
      </c>
      <c r="E586" s="2">
        <v>0</v>
      </c>
      <c r="F586" s="2">
        <v>1</v>
      </c>
      <c r="G586" s="2"/>
      <c r="H586" s="3"/>
      <c r="I586" s="3"/>
      <c r="J586" s="3"/>
      <c r="N586" s="3"/>
      <c r="O586" s="3"/>
      <c r="P586" s="5"/>
      <c r="T586" s="3"/>
      <c r="U586" s="3"/>
      <c r="V586" s="5"/>
    </row>
    <row r="587" spans="3:22" x14ac:dyDescent="0.2">
      <c r="C587" s="2">
        <v>1</v>
      </c>
      <c r="D587" s="2">
        <v>0</v>
      </c>
      <c r="E587" s="2">
        <v>0</v>
      </c>
      <c r="F587" s="2">
        <v>0</v>
      </c>
      <c r="G587" s="2"/>
      <c r="H587" s="2"/>
      <c r="I587" s="2"/>
      <c r="J587" s="2"/>
      <c r="N587" s="3"/>
      <c r="O587" s="2"/>
      <c r="P587" s="5"/>
      <c r="T587" s="3"/>
      <c r="U587" s="2"/>
      <c r="V587" s="5"/>
    </row>
    <row r="588" spans="3:22" x14ac:dyDescent="0.2">
      <c r="C588" s="2">
        <v>1</v>
      </c>
      <c r="D588" s="2">
        <v>0</v>
      </c>
      <c r="E588" s="2">
        <v>0</v>
      </c>
      <c r="F588" s="2">
        <v>0</v>
      </c>
      <c r="G588" s="2"/>
      <c r="H588" s="2"/>
      <c r="I588" s="2"/>
      <c r="J588" s="2"/>
      <c r="N588" s="3"/>
      <c r="O588" s="2"/>
      <c r="P588" s="5"/>
      <c r="T588" s="3"/>
      <c r="U588" s="2"/>
      <c r="V588" s="5"/>
    </row>
    <row r="589" spans="3:22" x14ac:dyDescent="0.2">
      <c r="C589" s="2">
        <v>0</v>
      </c>
      <c r="D589" s="2">
        <v>0</v>
      </c>
      <c r="E589" s="2">
        <v>0</v>
      </c>
      <c r="F589" s="2">
        <v>1</v>
      </c>
      <c r="G589" s="2"/>
      <c r="H589" s="3"/>
      <c r="I589" s="3"/>
      <c r="J589" s="3"/>
      <c r="N589" s="3"/>
      <c r="O589" s="3"/>
      <c r="P589" s="5"/>
      <c r="T589" s="3"/>
      <c r="U589" s="3"/>
      <c r="V589" s="5"/>
    </row>
    <row r="590" spans="3:22" x14ac:dyDescent="0.2">
      <c r="C590" s="2">
        <v>0</v>
      </c>
      <c r="D590" s="2">
        <v>0</v>
      </c>
      <c r="E590" s="2">
        <v>0</v>
      </c>
      <c r="F590" s="2">
        <v>1</v>
      </c>
      <c r="G590" s="2"/>
      <c r="H590" s="3"/>
      <c r="I590" s="3"/>
      <c r="J590" s="3"/>
      <c r="N590" s="3"/>
      <c r="O590" s="3"/>
      <c r="P590" s="5"/>
      <c r="T590" s="3"/>
      <c r="U590" s="3"/>
      <c r="V590" s="5"/>
    </row>
    <row r="591" spans="3:22" x14ac:dyDescent="0.2">
      <c r="C591" s="2">
        <v>0</v>
      </c>
      <c r="D591" s="2">
        <v>0</v>
      </c>
      <c r="E591" s="2">
        <v>0</v>
      </c>
      <c r="F591" s="2">
        <v>1</v>
      </c>
      <c r="G591" s="2"/>
      <c r="H591" s="3"/>
      <c r="I591" s="3"/>
      <c r="J591" s="3"/>
      <c r="N591" s="3"/>
      <c r="O591" s="3"/>
      <c r="P591" s="5"/>
      <c r="T591" s="3"/>
      <c r="U591" s="3"/>
      <c r="V591" s="5"/>
    </row>
    <row r="592" spans="3:22" x14ac:dyDescent="0.2">
      <c r="C592" s="2">
        <v>0</v>
      </c>
      <c r="D592" s="2">
        <v>0</v>
      </c>
      <c r="E592" s="2">
        <v>0</v>
      </c>
      <c r="F592" s="2">
        <v>1</v>
      </c>
      <c r="G592" s="2"/>
      <c r="H592" s="3"/>
      <c r="I592" s="3"/>
      <c r="J592" s="3"/>
      <c r="N592" s="3"/>
      <c r="O592" s="3"/>
      <c r="P592" s="5"/>
      <c r="T592" s="3"/>
      <c r="U592" s="3"/>
      <c r="V592" s="5"/>
    </row>
    <row r="593" spans="3:22" x14ac:dyDescent="0.2">
      <c r="C593" s="2">
        <v>0</v>
      </c>
      <c r="D593" s="2">
        <v>0</v>
      </c>
      <c r="E593" s="2">
        <v>0</v>
      </c>
      <c r="F593" s="2">
        <v>1</v>
      </c>
      <c r="G593" s="2"/>
      <c r="H593" s="3"/>
      <c r="I593" s="3"/>
      <c r="J593" s="3"/>
      <c r="N593" s="3"/>
      <c r="O593" s="3"/>
      <c r="P593" s="5"/>
      <c r="T593" s="3"/>
      <c r="U593" s="3"/>
      <c r="V593" s="5"/>
    </row>
    <row r="594" spans="3:22" x14ac:dyDescent="0.2">
      <c r="C594" s="2">
        <v>1</v>
      </c>
      <c r="D594" s="2">
        <v>0</v>
      </c>
      <c r="E594" s="2">
        <v>0</v>
      </c>
      <c r="F594" s="2">
        <v>0</v>
      </c>
      <c r="G594" s="2"/>
      <c r="H594" s="2"/>
      <c r="I594" s="2"/>
      <c r="J594" s="2"/>
      <c r="N594" s="3"/>
      <c r="O594" s="2"/>
      <c r="P594" s="5"/>
      <c r="T594" s="3"/>
      <c r="U594" s="2"/>
      <c r="V594" s="5"/>
    </row>
    <row r="595" spans="3:22" x14ac:dyDescent="0.2">
      <c r="C595" s="2">
        <v>1</v>
      </c>
      <c r="D595" s="2">
        <v>0</v>
      </c>
      <c r="E595" s="2">
        <v>0</v>
      </c>
      <c r="F595" s="2">
        <v>0</v>
      </c>
      <c r="G595" s="2"/>
      <c r="H595" s="2"/>
      <c r="I595" s="2"/>
      <c r="J595" s="2"/>
      <c r="N595" s="3"/>
      <c r="O595" s="2"/>
      <c r="P595" s="5"/>
      <c r="T595" s="3"/>
      <c r="U595" s="2"/>
      <c r="V595" s="5"/>
    </row>
    <row r="596" spans="3:22" x14ac:dyDescent="0.2">
      <c r="C596" s="2">
        <v>0</v>
      </c>
      <c r="D596" s="2">
        <v>0</v>
      </c>
      <c r="E596" s="2">
        <v>0</v>
      </c>
      <c r="F596" s="2">
        <v>1</v>
      </c>
      <c r="G596" s="2"/>
      <c r="H596" s="3"/>
      <c r="I596" s="3"/>
      <c r="J596" s="3"/>
      <c r="N596" s="3"/>
      <c r="O596" s="3"/>
      <c r="P596" s="5"/>
      <c r="T596" s="3"/>
      <c r="U596" s="3"/>
      <c r="V596" s="5"/>
    </row>
    <row r="597" spans="3:22" x14ac:dyDescent="0.2">
      <c r="C597" s="2">
        <v>0</v>
      </c>
      <c r="D597" s="2">
        <v>0</v>
      </c>
      <c r="E597" s="2">
        <v>0</v>
      </c>
      <c r="F597" s="2">
        <v>1</v>
      </c>
      <c r="G597" s="2"/>
      <c r="H597" s="3"/>
      <c r="I597" s="3"/>
      <c r="J597" s="3"/>
      <c r="N597" s="3"/>
      <c r="O597" s="3"/>
      <c r="P597" s="5"/>
      <c r="T597" s="3"/>
      <c r="U597" s="3"/>
      <c r="V597" s="5"/>
    </row>
    <row r="598" spans="3:22" x14ac:dyDescent="0.2">
      <c r="C598" s="2">
        <v>0</v>
      </c>
      <c r="D598" s="2">
        <v>0</v>
      </c>
      <c r="E598" s="2">
        <v>0</v>
      </c>
      <c r="F598" s="2">
        <v>1</v>
      </c>
      <c r="G598" s="2"/>
      <c r="H598" s="3"/>
      <c r="I598" s="3"/>
      <c r="J598" s="3"/>
      <c r="N598" s="3"/>
      <c r="O598" s="3"/>
      <c r="P598" s="5"/>
      <c r="T598" s="3"/>
      <c r="U598" s="3"/>
      <c r="V598" s="5"/>
    </row>
    <row r="599" spans="3:22" x14ac:dyDescent="0.2">
      <c r="C599" s="2">
        <v>0</v>
      </c>
      <c r="D599" s="2">
        <v>0</v>
      </c>
      <c r="E599" s="2">
        <v>0</v>
      </c>
      <c r="F599" s="2">
        <v>1</v>
      </c>
      <c r="G599" s="2"/>
      <c r="H599" s="3"/>
      <c r="I599" s="3"/>
      <c r="J599" s="3"/>
      <c r="N599" s="3"/>
      <c r="O599" s="3"/>
      <c r="P599" s="5"/>
      <c r="T599" s="3"/>
      <c r="U599" s="3"/>
      <c r="V599" s="5"/>
    </row>
    <row r="600" spans="3:22" x14ac:dyDescent="0.2">
      <c r="C600" s="2">
        <v>0</v>
      </c>
      <c r="D600" s="2">
        <v>1</v>
      </c>
      <c r="E600" s="2">
        <v>0</v>
      </c>
      <c r="F600" s="2">
        <v>0</v>
      </c>
      <c r="G600" s="2"/>
      <c r="H600" s="3"/>
      <c r="I600" s="3"/>
      <c r="J600" s="3"/>
      <c r="N600" s="2"/>
      <c r="O600" s="3"/>
      <c r="P600" s="5"/>
      <c r="T600" s="3"/>
      <c r="U600" s="3"/>
      <c r="V600" s="5"/>
    </row>
    <row r="601" spans="3:22" x14ac:dyDescent="0.2">
      <c r="C601" s="2">
        <v>0</v>
      </c>
      <c r="D601" s="2">
        <v>0</v>
      </c>
      <c r="E601" s="2">
        <v>0</v>
      </c>
      <c r="F601" s="2">
        <v>1</v>
      </c>
      <c r="G601" s="2"/>
      <c r="H601" s="3"/>
      <c r="I601" s="3"/>
      <c r="J601" s="3"/>
      <c r="N601" s="3"/>
      <c r="O601" s="3"/>
      <c r="P601" s="5"/>
      <c r="T601" s="3"/>
      <c r="U601" s="3"/>
      <c r="V601" s="5"/>
    </row>
    <row r="602" spans="3:22" x14ac:dyDescent="0.2">
      <c r="C602" s="2">
        <v>0</v>
      </c>
      <c r="D602" s="2">
        <v>0</v>
      </c>
      <c r="E602" s="2">
        <v>0</v>
      </c>
      <c r="F602" s="2">
        <v>1</v>
      </c>
      <c r="G602" s="2"/>
      <c r="H602" s="3"/>
      <c r="I602" s="3"/>
      <c r="J602" s="3"/>
      <c r="N602" s="3"/>
      <c r="O602" s="3"/>
      <c r="P602" s="5"/>
      <c r="T602" s="3"/>
      <c r="U602" s="3"/>
      <c r="V602" s="5"/>
    </row>
    <row r="603" spans="3:22" x14ac:dyDescent="0.2">
      <c r="C603" s="2">
        <v>0</v>
      </c>
      <c r="D603" s="2">
        <v>0</v>
      </c>
      <c r="E603" s="2">
        <v>0</v>
      </c>
      <c r="F603" s="2">
        <v>1</v>
      </c>
      <c r="G603" s="2"/>
      <c r="H603" s="3"/>
      <c r="I603" s="3"/>
      <c r="J603" s="3"/>
      <c r="N603" s="3"/>
      <c r="O603" s="3"/>
      <c r="P603" s="5"/>
      <c r="T603" s="3"/>
      <c r="U603" s="3"/>
      <c r="V603" s="5"/>
    </row>
    <row r="604" spans="3:22" x14ac:dyDescent="0.2">
      <c r="C604" s="2">
        <v>0</v>
      </c>
      <c r="D604" s="2">
        <v>0</v>
      </c>
      <c r="E604" s="2">
        <v>0</v>
      </c>
      <c r="F604" s="2">
        <v>1</v>
      </c>
      <c r="G604" s="2"/>
      <c r="H604" s="3"/>
      <c r="I604" s="3"/>
      <c r="J604" s="3"/>
      <c r="N604" s="3"/>
      <c r="O604" s="3"/>
      <c r="P604" s="5"/>
      <c r="T604" s="3"/>
      <c r="U604" s="3"/>
      <c r="V604" s="5"/>
    </row>
    <row r="605" spans="3:22" x14ac:dyDescent="0.2">
      <c r="C605" s="2">
        <v>0</v>
      </c>
      <c r="D605" s="2">
        <v>0</v>
      </c>
      <c r="E605" s="2">
        <v>0</v>
      </c>
      <c r="F605" s="2">
        <v>1</v>
      </c>
      <c r="G605" s="2"/>
      <c r="H605" s="3"/>
      <c r="I605" s="3"/>
      <c r="J605" s="3"/>
      <c r="N605" s="3"/>
      <c r="O605" s="3"/>
      <c r="P605" s="5"/>
      <c r="T605" s="3"/>
      <c r="U605" s="3"/>
      <c r="V605" s="5"/>
    </row>
    <row r="606" spans="3:22" x14ac:dyDescent="0.2">
      <c r="C606" s="2">
        <v>0</v>
      </c>
      <c r="D606" s="2">
        <v>0</v>
      </c>
      <c r="E606" s="2">
        <v>0</v>
      </c>
      <c r="F606" s="2">
        <v>1</v>
      </c>
      <c r="G606" s="2"/>
      <c r="H606" s="3"/>
      <c r="I606" s="3"/>
      <c r="J606" s="3"/>
      <c r="N606" s="3"/>
      <c r="O606" s="3"/>
      <c r="P606" s="5"/>
      <c r="T606" s="3"/>
      <c r="U606" s="3"/>
      <c r="V606" s="5"/>
    </row>
    <row r="607" spans="3:22" x14ac:dyDescent="0.2">
      <c r="C607" s="2">
        <v>1</v>
      </c>
      <c r="D607" s="2">
        <v>0</v>
      </c>
      <c r="E607" s="2">
        <v>0</v>
      </c>
      <c r="F607" s="2">
        <v>0</v>
      </c>
      <c r="G607" s="2"/>
      <c r="H607" s="2"/>
      <c r="I607" s="2"/>
      <c r="J607" s="2"/>
      <c r="N607" s="3"/>
      <c r="O607" s="2"/>
      <c r="P607" s="5"/>
      <c r="T607" s="3"/>
      <c r="U607" s="2"/>
      <c r="V607" s="5"/>
    </row>
    <row r="608" spans="3:22" x14ac:dyDescent="0.2">
      <c r="C608" s="2">
        <v>0</v>
      </c>
      <c r="D608" s="2">
        <v>0</v>
      </c>
      <c r="E608" s="2">
        <v>0</v>
      </c>
      <c r="F608" s="2">
        <v>1</v>
      </c>
      <c r="G608" s="2"/>
      <c r="H608" s="3"/>
      <c r="I608" s="3"/>
      <c r="J608" s="3"/>
      <c r="N608" s="3"/>
      <c r="O608" s="3"/>
      <c r="P608" s="5"/>
      <c r="T608" s="3"/>
      <c r="U608" s="3"/>
      <c r="V608" s="5"/>
    </row>
    <row r="609" spans="3:22" x14ac:dyDescent="0.2">
      <c r="C609" s="2">
        <v>1</v>
      </c>
      <c r="D609" s="2">
        <v>0</v>
      </c>
      <c r="E609" s="2">
        <v>0</v>
      </c>
      <c r="F609" s="2">
        <v>0</v>
      </c>
      <c r="G609" s="2"/>
      <c r="H609" s="2"/>
      <c r="I609" s="2"/>
      <c r="J609" s="2"/>
      <c r="N609" s="3"/>
      <c r="O609" s="2"/>
      <c r="P609" s="5"/>
      <c r="T609" s="3"/>
      <c r="U609" s="2"/>
      <c r="V609" s="5"/>
    </row>
    <row r="610" spans="3:22" x14ac:dyDescent="0.2">
      <c r="C610" s="2">
        <v>1</v>
      </c>
      <c r="D610" s="2">
        <v>0</v>
      </c>
      <c r="E610" s="2">
        <v>0</v>
      </c>
      <c r="F610" s="2">
        <v>0</v>
      </c>
      <c r="G610" s="2"/>
      <c r="H610" s="2"/>
      <c r="I610" s="2"/>
      <c r="J610" s="2"/>
      <c r="N610" s="3"/>
      <c r="O610" s="2"/>
      <c r="P610" s="5"/>
      <c r="T610" s="3"/>
      <c r="U610" s="2"/>
      <c r="V610" s="5"/>
    </row>
    <row r="611" spans="3:22" x14ac:dyDescent="0.2">
      <c r="C611" s="2">
        <v>0</v>
      </c>
      <c r="D611" s="2">
        <v>0</v>
      </c>
      <c r="E611" s="2">
        <v>0</v>
      </c>
      <c r="F611" s="2">
        <v>1</v>
      </c>
      <c r="G611" s="2"/>
      <c r="H611" s="3"/>
      <c r="I611" s="3"/>
      <c r="J611" s="3"/>
      <c r="N611" s="3"/>
      <c r="O611" s="3"/>
      <c r="P611" s="5"/>
      <c r="T611" s="3"/>
      <c r="U611" s="3"/>
      <c r="V611" s="5"/>
    </row>
    <row r="612" spans="3:22" x14ac:dyDescent="0.2">
      <c r="C612" s="2">
        <v>0</v>
      </c>
      <c r="D612" s="2">
        <v>0</v>
      </c>
      <c r="E612" s="2">
        <v>0</v>
      </c>
      <c r="F612" s="2">
        <v>1</v>
      </c>
      <c r="G612" s="2"/>
      <c r="H612" s="3"/>
      <c r="I612" s="3"/>
      <c r="J612" s="3"/>
      <c r="N612" s="3"/>
      <c r="O612" s="3"/>
      <c r="P612" s="5"/>
      <c r="T612" s="3"/>
      <c r="U612" s="3"/>
      <c r="V612" s="5"/>
    </row>
    <row r="613" spans="3:22" x14ac:dyDescent="0.2">
      <c r="C613" s="2">
        <v>0</v>
      </c>
      <c r="D613" s="2">
        <v>0</v>
      </c>
      <c r="E613" s="2">
        <v>0</v>
      </c>
      <c r="F613" s="2">
        <v>1</v>
      </c>
      <c r="G613" s="2"/>
      <c r="H613" s="3"/>
      <c r="I613" s="3"/>
      <c r="J613" s="3"/>
      <c r="N613" s="3"/>
      <c r="O613" s="3"/>
      <c r="P613" s="5"/>
      <c r="T613" s="3"/>
      <c r="U613" s="3"/>
      <c r="V613" s="5"/>
    </row>
    <row r="614" spans="3:22" x14ac:dyDescent="0.2">
      <c r="C614" s="2">
        <v>0</v>
      </c>
      <c r="D614" s="2">
        <v>0</v>
      </c>
      <c r="E614" s="2">
        <v>0</v>
      </c>
      <c r="F614" s="2">
        <v>1</v>
      </c>
      <c r="G614" s="2"/>
      <c r="H614" s="3"/>
      <c r="I614" s="3"/>
      <c r="J614" s="3"/>
      <c r="N614" s="3"/>
      <c r="O614" s="3"/>
      <c r="P614" s="5"/>
      <c r="T614" s="3"/>
      <c r="U614" s="3"/>
      <c r="V614" s="5"/>
    </row>
    <row r="615" spans="3:22" x14ac:dyDescent="0.2">
      <c r="C615" s="2">
        <v>1</v>
      </c>
      <c r="D615" s="2">
        <v>0</v>
      </c>
      <c r="E615" s="2">
        <v>0</v>
      </c>
      <c r="F615" s="2">
        <v>0</v>
      </c>
      <c r="G615" s="2"/>
      <c r="H615" s="2"/>
      <c r="I615" s="2"/>
      <c r="J615" s="2"/>
      <c r="N615" s="3"/>
      <c r="O615" s="2"/>
      <c r="P615" s="5"/>
      <c r="T615" s="3"/>
      <c r="U615" s="2"/>
      <c r="V615" s="5"/>
    </row>
    <row r="616" spans="3:22" x14ac:dyDescent="0.2">
      <c r="C616" s="2">
        <v>0</v>
      </c>
      <c r="D616" s="2">
        <v>0</v>
      </c>
      <c r="E616" s="2">
        <v>0</v>
      </c>
      <c r="F616" s="2">
        <v>1</v>
      </c>
      <c r="G616" s="2"/>
      <c r="H616" s="3"/>
      <c r="I616" s="3"/>
      <c r="J616" s="3"/>
      <c r="N616" s="3"/>
      <c r="O616" s="3"/>
      <c r="P616" s="5"/>
      <c r="T616" s="3"/>
      <c r="U616" s="3"/>
      <c r="V616" s="5"/>
    </row>
    <row r="617" spans="3:22" x14ac:dyDescent="0.2">
      <c r="C617" s="2">
        <v>1</v>
      </c>
      <c r="D617" s="2">
        <v>0</v>
      </c>
      <c r="E617" s="2">
        <v>0</v>
      </c>
      <c r="F617" s="2">
        <v>0</v>
      </c>
      <c r="G617" s="2"/>
      <c r="H617" s="2"/>
      <c r="I617" s="2"/>
      <c r="J617" s="2"/>
      <c r="N617" s="3"/>
      <c r="O617" s="2"/>
      <c r="P617" s="5"/>
      <c r="T617" s="3"/>
      <c r="U617" s="2"/>
      <c r="V617" s="5"/>
    </row>
    <row r="618" spans="3:22" x14ac:dyDescent="0.2">
      <c r="C618" s="2">
        <v>0</v>
      </c>
      <c r="D618" s="2">
        <v>0</v>
      </c>
      <c r="E618" s="2">
        <v>0</v>
      </c>
      <c r="F618" s="2">
        <v>1</v>
      </c>
      <c r="G618" s="2"/>
      <c r="H618" s="3"/>
      <c r="I618" s="3"/>
      <c r="J618" s="3"/>
      <c r="N618" s="3"/>
      <c r="O618" s="3"/>
      <c r="P618" s="5"/>
      <c r="T618" s="3"/>
      <c r="U618" s="3"/>
      <c r="V618" s="5"/>
    </row>
    <row r="619" spans="3:22" x14ac:dyDescent="0.2">
      <c r="C619" s="2">
        <v>0</v>
      </c>
      <c r="D619" s="2">
        <v>0</v>
      </c>
      <c r="E619" s="2">
        <v>0</v>
      </c>
      <c r="F619" s="2">
        <v>1</v>
      </c>
      <c r="G619" s="2"/>
      <c r="H619" s="3"/>
      <c r="I619" s="3"/>
      <c r="J619" s="3"/>
      <c r="N619" s="3"/>
      <c r="O619" s="3"/>
      <c r="P619" s="5"/>
      <c r="T619" s="3"/>
      <c r="U619" s="3"/>
      <c r="V619" s="5"/>
    </row>
    <row r="620" spans="3:22" x14ac:dyDescent="0.2">
      <c r="C620" s="2">
        <v>0</v>
      </c>
      <c r="D620" s="2">
        <v>0</v>
      </c>
      <c r="E620" s="2">
        <v>0</v>
      </c>
      <c r="F620" s="2">
        <v>1</v>
      </c>
      <c r="G620" s="2"/>
      <c r="H620" s="3"/>
      <c r="I620" s="3"/>
      <c r="J620" s="3"/>
      <c r="N620" s="3"/>
      <c r="O620" s="3"/>
      <c r="P620" s="5"/>
      <c r="T620" s="3"/>
      <c r="U620" s="3"/>
      <c r="V620" s="5"/>
    </row>
    <row r="621" spans="3:22" x14ac:dyDescent="0.2">
      <c r="C621" s="2">
        <v>0</v>
      </c>
      <c r="D621" s="2">
        <v>0</v>
      </c>
      <c r="E621" s="2">
        <v>0</v>
      </c>
      <c r="F621" s="2">
        <v>1</v>
      </c>
      <c r="G621" s="2"/>
      <c r="H621" s="3"/>
      <c r="I621" s="3"/>
      <c r="J621" s="3"/>
      <c r="N621" s="3"/>
      <c r="O621" s="3"/>
      <c r="P621" s="5"/>
      <c r="T621" s="3"/>
      <c r="U621" s="3"/>
      <c r="V621" s="5"/>
    </row>
    <row r="622" spans="3:22" x14ac:dyDescent="0.2">
      <c r="C622" s="2">
        <v>1</v>
      </c>
      <c r="D622" s="2">
        <v>0</v>
      </c>
      <c r="E622" s="2">
        <v>0</v>
      </c>
      <c r="F622" s="2">
        <v>0</v>
      </c>
      <c r="G622" s="2"/>
      <c r="H622" s="2"/>
      <c r="I622" s="2"/>
      <c r="J622" s="2"/>
      <c r="N622" s="3"/>
      <c r="O622" s="2"/>
      <c r="P622" s="5"/>
      <c r="T622" s="3"/>
      <c r="U622" s="2"/>
      <c r="V622" s="5"/>
    </row>
    <row r="623" spans="3:22" x14ac:dyDescent="0.2">
      <c r="C623" s="2">
        <v>0</v>
      </c>
      <c r="D623" s="2">
        <v>0</v>
      </c>
      <c r="E623" s="2">
        <v>0</v>
      </c>
      <c r="F623" s="2">
        <v>1</v>
      </c>
      <c r="G623" s="2"/>
      <c r="H623" s="3"/>
      <c r="I623" s="3"/>
      <c r="J623" s="3"/>
      <c r="N623" s="3"/>
      <c r="O623" s="3"/>
      <c r="P623" s="5"/>
      <c r="T623" s="3"/>
      <c r="U623" s="3"/>
      <c r="V623" s="5"/>
    </row>
    <row r="624" spans="3:22" x14ac:dyDescent="0.2">
      <c r="C624" s="2">
        <v>1</v>
      </c>
      <c r="D624" s="2">
        <v>0</v>
      </c>
      <c r="E624" s="2">
        <v>0</v>
      </c>
      <c r="F624" s="2">
        <v>0</v>
      </c>
      <c r="G624" s="2"/>
      <c r="H624" s="2"/>
      <c r="I624" s="2"/>
      <c r="J624" s="2"/>
      <c r="N624" s="3"/>
      <c r="O624" s="2"/>
      <c r="P624" s="5"/>
      <c r="T624" s="3"/>
      <c r="U624" s="2"/>
      <c r="V624" s="5"/>
    </row>
    <row r="625" spans="3:22" x14ac:dyDescent="0.2">
      <c r="C625" s="2">
        <v>0</v>
      </c>
      <c r="D625" s="2">
        <v>0</v>
      </c>
      <c r="E625" s="2">
        <v>0</v>
      </c>
      <c r="F625" s="2">
        <v>1</v>
      </c>
      <c r="G625" s="2"/>
      <c r="H625" s="3"/>
      <c r="I625" s="3"/>
      <c r="J625" s="3"/>
      <c r="N625" s="3"/>
      <c r="O625" s="3"/>
      <c r="P625" s="5"/>
      <c r="T625" s="3"/>
      <c r="U625" s="3"/>
      <c r="V625" s="5"/>
    </row>
    <row r="626" spans="3:22" x14ac:dyDescent="0.2">
      <c r="C626" s="2">
        <v>0</v>
      </c>
      <c r="D626" s="2">
        <v>1</v>
      </c>
      <c r="E626" s="2">
        <v>0</v>
      </c>
      <c r="F626" s="2">
        <v>0</v>
      </c>
      <c r="G626" s="2"/>
      <c r="H626" s="3"/>
      <c r="I626" s="3"/>
      <c r="J626" s="3"/>
      <c r="N626" s="2"/>
      <c r="O626" s="3"/>
      <c r="P626" s="5"/>
      <c r="T626" s="3"/>
      <c r="U626" s="3"/>
      <c r="V626" s="5"/>
    </row>
    <row r="627" spans="3:22" x14ac:dyDescent="0.2">
      <c r="C627" s="2">
        <v>0</v>
      </c>
      <c r="D627" s="2">
        <v>0</v>
      </c>
      <c r="E627" s="2">
        <v>0</v>
      </c>
      <c r="F627" s="2">
        <v>1</v>
      </c>
      <c r="G627" s="2"/>
      <c r="H627" s="3"/>
      <c r="I627" s="3"/>
      <c r="J627" s="3"/>
      <c r="N627" s="3"/>
      <c r="O627" s="3"/>
      <c r="P627" s="5"/>
      <c r="T627" s="3"/>
      <c r="U627" s="3"/>
      <c r="V627" s="5"/>
    </row>
    <row r="628" spans="3:22" x14ac:dyDescent="0.2">
      <c r="C628" s="2">
        <v>1</v>
      </c>
      <c r="D628" s="2">
        <v>0</v>
      </c>
      <c r="E628" s="2">
        <v>0</v>
      </c>
      <c r="F628" s="2">
        <v>0</v>
      </c>
      <c r="G628" s="2"/>
      <c r="H628" s="2"/>
      <c r="I628" s="2"/>
      <c r="J628" s="2"/>
      <c r="N628" s="3"/>
      <c r="O628" s="2"/>
      <c r="P628" s="5"/>
      <c r="T628" s="3"/>
      <c r="U628" s="2"/>
      <c r="V628" s="5"/>
    </row>
    <row r="629" spans="3:22" x14ac:dyDescent="0.2">
      <c r="C629" s="2">
        <v>0</v>
      </c>
      <c r="D629" s="2">
        <v>0</v>
      </c>
      <c r="E629" s="2">
        <v>0</v>
      </c>
      <c r="F629" s="2">
        <v>1</v>
      </c>
      <c r="G629" s="2"/>
      <c r="H629" s="3"/>
      <c r="I629" s="3"/>
      <c r="J629" s="3"/>
      <c r="N629" s="3"/>
      <c r="O629" s="3"/>
      <c r="P629" s="5"/>
      <c r="T629" s="3"/>
      <c r="U629" s="3"/>
      <c r="V629" s="5"/>
    </row>
    <row r="630" spans="3:22" x14ac:dyDescent="0.2">
      <c r="C630" s="2">
        <v>0</v>
      </c>
      <c r="D630" s="2">
        <v>0</v>
      </c>
      <c r="E630" s="2">
        <v>0</v>
      </c>
      <c r="F630" s="2">
        <v>1</v>
      </c>
      <c r="G630" s="2"/>
      <c r="H630" s="3"/>
      <c r="I630" s="3"/>
      <c r="J630" s="3"/>
      <c r="N630" s="3"/>
      <c r="O630" s="3"/>
      <c r="P630" s="5"/>
      <c r="T630" s="3"/>
      <c r="U630" s="3"/>
      <c r="V630" s="5"/>
    </row>
    <row r="631" spans="3:22" x14ac:dyDescent="0.2">
      <c r="C631" s="2">
        <v>1</v>
      </c>
      <c r="D631" s="2">
        <v>0</v>
      </c>
      <c r="E631" s="2">
        <v>0</v>
      </c>
      <c r="F631" s="2">
        <v>0</v>
      </c>
      <c r="G631" s="2"/>
      <c r="H631" s="2"/>
      <c r="I631" s="2"/>
      <c r="J631" s="2"/>
      <c r="N631" s="3"/>
      <c r="O631" s="2"/>
      <c r="P631" s="5"/>
      <c r="T631" s="3"/>
      <c r="U631" s="2"/>
      <c r="V631" s="5"/>
    </row>
    <row r="632" spans="3:22" x14ac:dyDescent="0.2">
      <c r="C632" s="2">
        <v>0</v>
      </c>
      <c r="D632" s="2">
        <v>0</v>
      </c>
      <c r="E632" s="2">
        <v>0</v>
      </c>
      <c r="F632" s="2">
        <v>1</v>
      </c>
      <c r="G632" s="2"/>
      <c r="H632" s="3"/>
      <c r="I632" s="3"/>
      <c r="J632" s="3"/>
      <c r="N632" s="3"/>
      <c r="O632" s="3"/>
      <c r="P632" s="5"/>
      <c r="T632" s="3"/>
      <c r="U632" s="3"/>
      <c r="V632" s="5"/>
    </row>
    <row r="633" spans="3:22" x14ac:dyDescent="0.2">
      <c r="C633" s="2">
        <v>0</v>
      </c>
      <c r="D633" s="2">
        <v>0</v>
      </c>
      <c r="E633" s="2">
        <v>0</v>
      </c>
      <c r="F633" s="2">
        <v>1</v>
      </c>
      <c r="G633" s="2"/>
      <c r="H633" s="3"/>
      <c r="I633" s="3"/>
      <c r="J633" s="3"/>
      <c r="N633" s="3"/>
      <c r="O633" s="3"/>
      <c r="P633" s="5"/>
      <c r="T633" s="3"/>
      <c r="U633" s="3"/>
      <c r="V633" s="5"/>
    </row>
    <row r="634" spans="3:22" x14ac:dyDescent="0.2">
      <c r="C634" s="2">
        <v>0</v>
      </c>
      <c r="D634" s="2">
        <v>0</v>
      </c>
      <c r="E634" s="2">
        <v>0</v>
      </c>
      <c r="F634" s="2">
        <v>1</v>
      </c>
      <c r="G634" s="2"/>
      <c r="H634" s="3"/>
      <c r="I634" s="3"/>
      <c r="J634" s="3"/>
      <c r="N634" s="3"/>
      <c r="O634" s="3"/>
      <c r="P634" s="5"/>
      <c r="T634" s="3"/>
      <c r="U634" s="3"/>
      <c r="V634" s="5"/>
    </row>
    <row r="635" spans="3:22" x14ac:dyDescent="0.2">
      <c r="C635" s="2">
        <v>0</v>
      </c>
      <c r="D635" s="2">
        <v>0</v>
      </c>
      <c r="E635" s="2">
        <v>0</v>
      </c>
      <c r="F635" s="2">
        <v>1</v>
      </c>
      <c r="G635" s="2"/>
      <c r="H635" s="3"/>
      <c r="I635" s="3"/>
      <c r="J635" s="3"/>
      <c r="N635" s="3"/>
      <c r="O635" s="3"/>
      <c r="P635" s="5"/>
      <c r="T635" s="3"/>
      <c r="U635" s="3"/>
      <c r="V635" s="5"/>
    </row>
    <row r="636" spans="3:22" x14ac:dyDescent="0.2">
      <c r="C636" s="2">
        <v>0</v>
      </c>
      <c r="D636" s="2">
        <v>0</v>
      </c>
      <c r="E636" s="2">
        <v>0</v>
      </c>
      <c r="F636" s="2">
        <v>1</v>
      </c>
      <c r="G636" s="2"/>
      <c r="H636" s="3"/>
      <c r="I636" s="3"/>
      <c r="J636" s="3"/>
      <c r="N636" s="3"/>
      <c r="O636" s="3"/>
      <c r="P636" s="5"/>
      <c r="T636" s="3"/>
      <c r="U636" s="3"/>
      <c r="V636" s="5"/>
    </row>
    <row r="637" spans="3:22" x14ac:dyDescent="0.2">
      <c r="C637" s="2">
        <v>1</v>
      </c>
      <c r="D637" s="2">
        <v>0</v>
      </c>
      <c r="E637" s="2">
        <v>0</v>
      </c>
      <c r="F637" s="2">
        <v>0</v>
      </c>
      <c r="G637" s="2"/>
      <c r="H637" s="2"/>
      <c r="I637" s="2"/>
      <c r="J637" s="2"/>
      <c r="N637" s="3"/>
      <c r="O637" s="2"/>
      <c r="P637" s="5"/>
      <c r="T637" s="3"/>
      <c r="U637" s="2"/>
      <c r="V637" s="5"/>
    </row>
    <row r="638" spans="3:22" x14ac:dyDescent="0.2">
      <c r="C638" s="2">
        <v>0</v>
      </c>
      <c r="D638" s="2">
        <v>0</v>
      </c>
      <c r="E638" s="2">
        <v>0</v>
      </c>
      <c r="F638" s="2">
        <v>1</v>
      </c>
      <c r="G638" s="2"/>
      <c r="H638" s="3"/>
      <c r="I638" s="3"/>
      <c r="J638" s="3"/>
      <c r="N638" s="3"/>
      <c r="O638" s="3"/>
      <c r="P638" s="5"/>
      <c r="T638" s="3"/>
      <c r="U638" s="3"/>
      <c r="V638" s="5"/>
    </row>
    <row r="639" spans="3:22" x14ac:dyDescent="0.2">
      <c r="C639" s="2">
        <v>0</v>
      </c>
      <c r="D639" s="2">
        <v>0</v>
      </c>
      <c r="E639" s="2">
        <v>0</v>
      </c>
      <c r="F639" s="2">
        <v>1</v>
      </c>
      <c r="G639" s="2"/>
      <c r="H639" s="3"/>
      <c r="I639" s="3"/>
      <c r="J639" s="3"/>
      <c r="N639" s="3"/>
      <c r="O639" s="3"/>
      <c r="P639" s="5"/>
      <c r="T639" s="3"/>
      <c r="U639" s="3"/>
      <c r="V639" s="5"/>
    </row>
    <row r="640" spans="3:22" x14ac:dyDescent="0.2">
      <c r="C640" s="2">
        <v>1</v>
      </c>
      <c r="D640" s="2">
        <v>0</v>
      </c>
      <c r="E640" s="2">
        <v>0</v>
      </c>
      <c r="F640" s="2">
        <v>0</v>
      </c>
      <c r="G640" s="2"/>
      <c r="H640" s="2"/>
      <c r="I640" s="2"/>
      <c r="J640" s="2"/>
      <c r="N640" s="3"/>
      <c r="O640" s="2"/>
      <c r="P640" s="5"/>
      <c r="T640" s="3"/>
      <c r="U640" s="2"/>
      <c r="V640" s="5"/>
    </row>
    <row r="641" spans="3:22" x14ac:dyDescent="0.2">
      <c r="C641" s="2">
        <v>0</v>
      </c>
      <c r="D641" s="2">
        <v>0</v>
      </c>
      <c r="E641" s="2">
        <v>0</v>
      </c>
      <c r="F641" s="2">
        <v>1</v>
      </c>
      <c r="G641" s="2"/>
      <c r="H641" s="3"/>
      <c r="I641" s="3"/>
      <c r="J641" s="3"/>
      <c r="N641" s="3"/>
      <c r="O641" s="3"/>
      <c r="P641" s="5"/>
      <c r="T641" s="3"/>
      <c r="U641" s="3"/>
      <c r="V641" s="5"/>
    </row>
    <row r="642" spans="3:22" x14ac:dyDescent="0.2">
      <c r="C642" s="2">
        <v>0</v>
      </c>
      <c r="D642" s="2">
        <v>0</v>
      </c>
      <c r="E642" s="2">
        <v>0</v>
      </c>
      <c r="F642" s="2">
        <v>1</v>
      </c>
      <c r="G642" s="2"/>
      <c r="H642" s="3"/>
      <c r="I642" s="3"/>
      <c r="J642" s="3"/>
      <c r="N642" s="3"/>
      <c r="O642" s="3"/>
      <c r="P642" s="5"/>
      <c r="T642" s="3"/>
      <c r="U642" s="3"/>
      <c r="V642" s="5"/>
    </row>
    <row r="643" spans="3:22" x14ac:dyDescent="0.2">
      <c r="C643" s="2">
        <v>0</v>
      </c>
      <c r="D643" s="2">
        <v>0</v>
      </c>
      <c r="E643" s="2">
        <v>0</v>
      </c>
      <c r="F643" s="2">
        <v>1</v>
      </c>
      <c r="G643" s="2"/>
      <c r="H643" s="3"/>
      <c r="I643" s="3"/>
      <c r="J643" s="3"/>
      <c r="N643" s="3"/>
      <c r="O643" s="3"/>
      <c r="P643" s="5"/>
      <c r="T643" s="3"/>
      <c r="U643" s="3"/>
      <c r="V643" s="5"/>
    </row>
    <row r="644" spans="3:22" x14ac:dyDescent="0.2">
      <c r="C644" s="2">
        <v>0</v>
      </c>
      <c r="D644" s="2">
        <v>0</v>
      </c>
      <c r="E644" s="2">
        <v>0</v>
      </c>
      <c r="F644" s="2">
        <v>1</v>
      </c>
      <c r="G644" s="2"/>
      <c r="H644" s="3"/>
      <c r="I644" s="3"/>
      <c r="J644" s="3"/>
      <c r="N644" s="3"/>
      <c r="O644" s="3"/>
      <c r="P644" s="5"/>
      <c r="T644" s="3"/>
      <c r="U644" s="3"/>
      <c r="V644" s="5"/>
    </row>
    <row r="645" spans="3:22" x14ac:dyDescent="0.2">
      <c r="C645" s="2">
        <v>1</v>
      </c>
      <c r="D645" s="2">
        <v>0</v>
      </c>
      <c r="E645" s="2">
        <v>0</v>
      </c>
      <c r="F645" s="2">
        <v>0</v>
      </c>
      <c r="G645" s="2"/>
      <c r="H645" s="2"/>
      <c r="I645" s="2"/>
      <c r="J645" s="2"/>
      <c r="N645" s="3"/>
      <c r="O645" s="2"/>
      <c r="P645" s="5"/>
      <c r="T645" s="3"/>
      <c r="U645" s="2"/>
      <c r="V645" s="5"/>
    </row>
    <row r="646" spans="3:22" x14ac:dyDescent="0.2">
      <c r="C646" s="2">
        <v>0</v>
      </c>
      <c r="D646" s="2">
        <v>1</v>
      </c>
      <c r="E646" s="2">
        <v>0</v>
      </c>
      <c r="F646" s="2">
        <v>0</v>
      </c>
      <c r="G646" s="2"/>
      <c r="H646" s="3"/>
      <c r="I646" s="3"/>
      <c r="J646" s="3"/>
      <c r="N646" s="2"/>
      <c r="O646" s="3"/>
      <c r="P646" s="5"/>
      <c r="T646" s="3"/>
      <c r="U646" s="3"/>
      <c r="V646" s="5"/>
    </row>
    <row r="647" spans="3:22" x14ac:dyDescent="0.2">
      <c r="C647" s="2">
        <v>0</v>
      </c>
      <c r="D647" s="2">
        <v>0</v>
      </c>
      <c r="E647" s="2">
        <v>0</v>
      </c>
      <c r="F647" s="2">
        <v>1</v>
      </c>
      <c r="G647" s="2"/>
      <c r="H647" s="3"/>
      <c r="I647" s="3"/>
      <c r="J647" s="3"/>
      <c r="N647" s="3"/>
      <c r="O647" s="3"/>
      <c r="P647" s="5"/>
      <c r="T647" s="3"/>
      <c r="U647" s="3"/>
      <c r="V647" s="5"/>
    </row>
    <row r="648" spans="3:22" x14ac:dyDescent="0.2">
      <c r="C648" s="2">
        <v>0</v>
      </c>
      <c r="D648" s="2">
        <v>0</v>
      </c>
      <c r="E648" s="2">
        <v>0</v>
      </c>
      <c r="F648" s="2">
        <v>1</v>
      </c>
      <c r="G648" s="2"/>
      <c r="H648" s="3"/>
      <c r="I648" s="3"/>
      <c r="J648" s="3"/>
      <c r="N648" s="3"/>
      <c r="O648" s="3"/>
      <c r="P648" s="5"/>
      <c r="T648" s="3"/>
      <c r="U648" s="3"/>
      <c r="V648" s="5"/>
    </row>
    <row r="649" spans="3:22" x14ac:dyDescent="0.2">
      <c r="C649" s="2">
        <v>1</v>
      </c>
      <c r="D649" s="2">
        <v>0</v>
      </c>
      <c r="E649" s="2">
        <v>0</v>
      </c>
      <c r="F649" s="2">
        <v>0</v>
      </c>
      <c r="G649" s="2"/>
      <c r="H649" s="2"/>
      <c r="I649" s="2"/>
      <c r="J649" s="2"/>
      <c r="N649" s="3"/>
      <c r="O649" s="2"/>
      <c r="P649" s="5"/>
      <c r="T649" s="3"/>
      <c r="U649" s="2"/>
      <c r="V649" s="5"/>
    </row>
    <row r="650" spans="3:22" x14ac:dyDescent="0.2">
      <c r="C650" s="2">
        <v>0</v>
      </c>
      <c r="D650" s="2">
        <v>0</v>
      </c>
      <c r="E650" s="2">
        <v>0</v>
      </c>
      <c r="F650" s="2">
        <v>1</v>
      </c>
      <c r="G650" s="2"/>
      <c r="H650" s="3"/>
      <c r="I650" s="3"/>
      <c r="J650" s="3"/>
      <c r="N650" s="3"/>
      <c r="O650" s="3"/>
      <c r="P650" s="5"/>
      <c r="T650" s="3"/>
      <c r="U650" s="3"/>
      <c r="V650" s="5"/>
    </row>
    <row r="651" spans="3:22" x14ac:dyDescent="0.2">
      <c r="C651" s="2">
        <v>1</v>
      </c>
      <c r="D651" s="2">
        <v>0</v>
      </c>
      <c r="E651" s="2">
        <v>0</v>
      </c>
      <c r="F651" s="2">
        <v>0</v>
      </c>
      <c r="G651" s="2"/>
      <c r="H651" s="2"/>
      <c r="I651" s="2"/>
      <c r="J651" s="2"/>
      <c r="N651" s="3"/>
      <c r="O651" s="2"/>
      <c r="P651" s="5"/>
      <c r="T651" s="3"/>
      <c r="U651" s="2"/>
      <c r="V651" s="5"/>
    </row>
    <row r="652" spans="3:22" x14ac:dyDescent="0.2">
      <c r="C652" s="2">
        <v>0</v>
      </c>
      <c r="D652" s="2">
        <v>0</v>
      </c>
      <c r="E652" s="2">
        <v>1</v>
      </c>
      <c r="F652" s="2">
        <v>0</v>
      </c>
      <c r="G652" s="2"/>
      <c r="H652" s="3"/>
      <c r="I652" s="3"/>
      <c r="J652" s="3"/>
      <c r="N652" s="3"/>
      <c r="O652" s="3"/>
      <c r="P652" s="5"/>
      <c r="T652" s="2"/>
      <c r="U652" s="3"/>
      <c r="V652" s="5"/>
    </row>
    <row r="653" spans="3:22" x14ac:dyDescent="0.2">
      <c r="C653" s="2">
        <v>0</v>
      </c>
      <c r="D653" s="2">
        <v>0</v>
      </c>
      <c r="E653" s="2">
        <v>0</v>
      </c>
      <c r="F653" s="2">
        <v>1</v>
      </c>
      <c r="G653" s="2"/>
      <c r="H653" s="3"/>
      <c r="I653" s="3"/>
      <c r="J653" s="3"/>
      <c r="N653" s="3"/>
      <c r="O653" s="3"/>
      <c r="P653" s="5"/>
      <c r="T653" s="3"/>
      <c r="U653" s="3"/>
      <c r="V653" s="5"/>
    </row>
    <row r="654" spans="3:22" x14ac:dyDescent="0.2">
      <c r="C654" s="2">
        <v>1</v>
      </c>
      <c r="D654" s="2">
        <v>0</v>
      </c>
      <c r="E654" s="2">
        <v>0</v>
      </c>
      <c r="F654" s="2">
        <v>0</v>
      </c>
      <c r="G654" s="2"/>
      <c r="H654" s="2"/>
      <c r="I654" s="2"/>
      <c r="J654" s="2"/>
      <c r="N654" s="3"/>
      <c r="O654" s="2"/>
      <c r="P654" s="5"/>
      <c r="T654" s="3"/>
      <c r="U654" s="2"/>
      <c r="V654" s="5"/>
    </row>
    <row r="655" spans="3:22" x14ac:dyDescent="0.2">
      <c r="C655" s="2">
        <v>0</v>
      </c>
      <c r="D655" s="2">
        <v>0</v>
      </c>
      <c r="E655" s="2">
        <v>0</v>
      </c>
      <c r="F655" s="2">
        <v>1</v>
      </c>
      <c r="G655" s="2"/>
      <c r="H655" s="3"/>
      <c r="I655" s="3"/>
      <c r="J655" s="3"/>
      <c r="N655" s="3"/>
      <c r="O655" s="3"/>
      <c r="P655" s="5"/>
      <c r="T655" s="3"/>
      <c r="U655" s="3"/>
      <c r="V655" s="5"/>
    </row>
    <row r="656" spans="3:22" x14ac:dyDescent="0.2">
      <c r="C656" s="2">
        <v>0</v>
      </c>
      <c r="D656" s="2">
        <v>0</v>
      </c>
      <c r="E656" s="2">
        <v>0</v>
      </c>
      <c r="F656" s="2">
        <v>1</v>
      </c>
      <c r="G656" s="2"/>
      <c r="H656" s="3"/>
      <c r="I656" s="3"/>
      <c r="J656" s="3"/>
      <c r="N656" s="3"/>
      <c r="O656" s="3"/>
      <c r="P656" s="5"/>
      <c r="T656" s="3"/>
      <c r="U656" s="3"/>
      <c r="V656" s="5"/>
    </row>
    <row r="657" spans="3:22" x14ac:dyDescent="0.2">
      <c r="C657" s="2">
        <v>1</v>
      </c>
      <c r="D657" s="2">
        <v>0</v>
      </c>
      <c r="E657" s="2">
        <v>0</v>
      </c>
      <c r="F657" s="2">
        <v>0</v>
      </c>
      <c r="G657" s="2"/>
      <c r="H657" s="2"/>
      <c r="I657" s="2"/>
      <c r="J657" s="2"/>
      <c r="N657" s="3"/>
      <c r="O657" s="2"/>
      <c r="P657" s="5"/>
      <c r="T657" s="3"/>
      <c r="U657" s="2"/>
      <c r="V657" s="5"/>
    </row>
    <row r="658" spans="3:22" x14ac:dyDescent="0.2">
      <c r="C658" s="2">
        <v>0</v>
      </c>
      <c r="D658" s="2">
        <v>1</v>
      </c>
      <c r="E658" s="2">
        <v>0</v>
      </c>
      <c r="F658" s="2">
        <v>0</v>
      </c>
      <c r="G658" s="2"/>
      <c r="H658" s="3"/>
      <c r="I658" s="3"/>
      <c r="J658" s="3"/>
      <c r="N658" s="2"/>
      <c r="O658" s="3"/>
      <c r="P658" s="5"/>
      <c r="T658" s="3"/>
      <c r="U658" s="3"/>
      <c r="V658" s="5"/>
    </row>
    <row r="659" spans="3:22" x14ac:dyDescent="0.2">
      <c r="C659" s="2">
        <v>1</v>
      </c>
      <c r="D659" s="2">
        <v>0</v>
      </c>
      <c r="E659" s="2">
        <v>0</v>
      </c>
      <c r="F659" s="2">
        <v>0</v>
      </c>
      <c r="G659" s="2"/>
      <c r="H659" s="2"/>
      <c r="I659" s="2"/>
      <c r="J659" s="2"/>
      <c r="N659" s="3"/>
      <c r="O659" s="2"/>
      <c r="P659" s="5"/>
      <c r="T659" s="3"/>
      <c r="U659" s="2"/>
      <c r="V659" s="5"/>
    </row>
    <row r="660" spans="3:22" x14ac:dyDescent="0.2">
      <c r="C660" s="2">
        <v>0</v>
      </c>
      <c r="D660" s="2">
        <v>0</v>
      </c>
      <c r="E660" s="2">
        <v>0</v>
      </c>
      <c r="F660" s="2">
        <v>1</v>
      </c>
      <c r="G660" s="2"/>
      <c r="H660" s="3"/>
      <c r="I660" s="3"/>
      <c r="J660" s="3"/>
      <c r="N660" s="3"/>
      <c r="O660" s="3"/>
      <c r="P660" s="5"/>
      <c r="T660" s="3"/>
      <c r="U660" s="3"/>
      <c r="V660" s="5"/>
    </row>
    <row r="661" spans="3:22" x14ac:dyDescent="0.2">
      <c r="C661" s="2">
        <v>0</v>
      </c>
      <c r="D661" s="2">
        <v>0</v>
      </c>
      <c r="E661" s="2">
        <v>0</v>
      </c>
      <c r="F661" s="2">
        <v>1</v>
      </c>
      <c r="G661" s="2"/>
      <c r="H661" s="3"/>
      <c r="I661" s="3"/>
      <c r="J661" s="3"/>
      <c r="N661" s="3"/>
      <c r="O661" s="3"/>
      <c r="P661" s="5"/>
      <c r="T661" s="3"/>
      <c r="U661" s="3"/>
      <c r="V661" s="5"/>
    </row>
    <row r="662" spans="3:22" x14ac:dyDescent="0.2">
      <c r="C662" s="2">
        <v>0</v>
      </c>
      <c r="D662" s="2">
        <v>0</v>
      </c>
      <c r="E662" s="2">
        <v>0</v>
      </c>
      <c r="F662" s="2">
        <v>1</v>
      </c>
      <c r="G662" s="2"/>
      <c r="H662" s="3"/>
      <c r="I662" s="3"/>
      <c r="J662" s="3"/>
      <c r="N662" s="3"/>
      <c r="O662" s="3"/>
      <c r="P662" s="5"/>
      <c r="T662" s="3"/>
      <c r="U662" s="3"/>
      <c r="V662" s="5"/>
    </row>
    <row r="663" spans="3:22" x14ac:dyDescent="0.2">
      <c r="C663" s="2">
        <v>0</v>
      </c>
      <c r="D663" s="2">
        <v>0</v>
      </c>
      <c r="E663" s="2">
        <v>0</v>
      </c>
      <c r="F663" s="2">
        <v>1</v>
      </c>
      <c r="G663" s="2"/>
      <c r="H663" s="3"/>
      <c r="I663" s="3"/>
      <c r="J663" s="3"/>
      <c r="N663" s="3"/>
      <c r="O663" s="3"/>
      <c r="P663" s="5"/>
      <c r="T663" s="3"/>
      <c r="U663" s="3"/>
      <c r="V663" s="5"/>
    </row>
    <row r="664" spans="3:22" x14ac:dyDescent="0.2">
      <c r="C664" s="2">
        <v>0</v>
      </c>
      <c r="D664" s="2">
        <v>0</v>
      </c>
      <c r="E664" s="2">
        <v>0</v>
      </c>
      <c r="F664" s="2">
        <v>1</v>
      </c>
      <c r="G664" s="2"/>
      <c r="H664" s="3"/>
      <c r="I664" s="3"/>
      <c r="J664" s="3"/>
      <c r="N664" s="3"/>
      <c r="O664" s="3"/>
      <c r="P664" s="5"/>
      <c r="T664" s="3"/>
      <c r="U664" s="3"/>
      <c r="V664" s="5"/>
    </row>
    <row r="665" spans="3:22" x14ac:dyDescent="0.2">
      <c r="C665" s="2">
        <v>0</v>
      </c>
      <c r="D665" s="2">
        <v>0</v>
      </c>
      <c r="E665" s="2">
        <v>0</v>
      </c>
      <c r="F665" s="2">
        <v>1</v>
      </c>
      <c r="G665" s="2"/>
      <c r="H665" s="3"/>
      <c r="I665" s="3"/>
      <c r="J665" s="3"/>
      <c r="N665" s="3"/>
      <c r="O665" s="3"/>
      <c r="P665" s="5"/>
      <c r="T665" s="3"/>
      <c r="U665" s="3"/>
      <c r="V665" s="5"/>
    </row>
    <row r="666" spans="3:22" x14ac:dyDescent="0.2">
      <c r="C666" s="2">
        <v>1</v>
      </c>
      <c r="D666" s="2">
        <v>0</v>
      </c>
      <c r="E666" s="2">
        <v>0</v>
      </c>
      <c r="F666" s="2">
        <v>0</v>
      </c>
      <c r="G666" s="2"/>
      <c r="H666" s="2"/>
      <c r="I666" s="2"/>
      <c r="J666" s="2"/>
      <c r="N666" s="3"/>
      <c r="O666" s="2"/>
      <c r="P666" s="5"/>
      <c r="T666" s="3"/>
      <c r="U666" s="2"/>
      <c r="V666" s="5"/>
    </row>
    <row r="667" spans="3:22" x14ac:dyDescent="0.2">
      <c r="C667" s="2">
        <v>0</v>
      </c>
      <c r="D667" s="2">
        <v>0</v>
      </c>
      <c r="E667" s="2">
        <v>0</v>
      </c>
      <c r="F667" s="2">
        <v>1</v>
      </c>
      <c r="G667" s="2"/>
      <c r="H667" s="3"/>
      <c r="I667" s="3"/>
      <c r="J667" s="3"/>
      <c r="N667" s="3"/>
      <c r="O667" s="3"/>
      <c r="P667" s="5"/>
      <c r="T667" s="3"/>
      <c r="U667" s="3"/>
      <c r="V667" s="5"/>
    </row>
    <row r="668" spans="3:22" x14ac:dyDescent="0.2">
      <c r="C668" s="2">
        <v>0</v>
      </c>
      <c r="D668" s="2">
        <v>0</v>
      </c>
      <c r="E668" s="2">
        <v>0</v>
      </c>
      <c r="F668" s="2">
        <v>1</v>
      </c>
      <c r="G668" s="2"/>
      <c r="H668" s="3"/>
      <c r="I668" s="3"/>
      <c r="J668" s="3"/>
      <c r="N668" s="3"/>
      <c r="O668" s="3"/>
      <c r="P668" s="5"/>
      <c r="T668" s="3"/>
      <c r="U668" s="3"/>
      <c r="V668" s="5"/>
    </row>
    <row r="669" spans="3:22" x14ac:dyDescent="0.2">
      <c r="C669" s="2">
        <v>0</v>
      </c>
      <c r="D669" s="2">
        <v>0</v>
      </c>
      <c r="E669" s="2">
        <v>0</v>
      </c>
      <c r="F669" s="2">
        <v>1</v>
      </c>
      <c r="G669" s="2"/>
      <c r="H669" s="3"/>
      <c r="I669" s="3"/>
      <c r="J669" s="3"/>
      <c r="N669" s="3"/>
      <c r="O669" s="3"/>
      <c r="P669" s="5"/>
      <c r="T669" s="3"/>
      <c r="U669" s="3"/>
      <c r="V669" s="5"/>
    </row>
    <row r="670" spans="3:22" x14ac:dyDescent="0.2">
      <c r="C670" s="2">
        <v>0</v>
      </c>
      <c r="D670" s="2">
        <v>0</v>
      </c>
      <c r="E670" s="2">
        <v>0</v>
      </c>
      <c r="F670" s="2">
        <v>1</v>
      </c>
      <c r="G670" s="2"/>
      <c r="H670" s="3"/>
      <c r="I670" s="3"/>
      <c r="J670" s="3"/>
      <c r="N670" s="3"/>
      <c r="O670" s="3"/>
      <c r="P670" s="5"/>
      <c r="T670" s="3"/>
      <c r="U670" s="3"/>
      <c r="V670" s="5"/>
    </row>
    <row r="671" spans="3:22" x14ac:dyDescent="0.2">
      <c r="C671" s="2">
        <v>0</v>
      </c>
      <c r="D671" s="2">
        <v>0</v>
      </c>
      <c r="E671" s="2">
        <v>0</v>
      </c>
      <c r="F671" s="2">
        <v>1</v>
      </c>
      <c r="G671" s="2"/>
      <c r="H671" s="3"/>
      <c r="I671" s="3"/>
      <c r="J671" s="3"/>
      <c r="N671" s="3"/>
      <c r="O671" s="3"/>
      <c r="P671" s="5"/>
      <c r="T671" s="3"/>
      <c r="U671" s="3"/>
      <c r="V671" s="5"/>
    </row>
    <row r="672" spans="3:22" x14ac:dyDescent="0.2">
      <c r="C672" s="2">
        <v>0</v>
      </c>
      <c r="D672" s="2">
        <v>0</v>
      </c>
      <c r="E672" s="2">
        <v>0</v>
      </c>
      <c r="F672" s="2">
        <v>1</v>
      </c>
      <c r="G672" s="2"/>
      <c r="H672" s="3"/>
      <c r="I672" s="3"/>
      <c r="J672" s="3"/>
      <c r="N672" s="3"/>
      <c r="O672" s="3"/>
      <c r="P672" s="5"/>
      <c r="T672" s="3"/>
      <c r="U672" s="3"/>
      <c r="V672" s="5"/>
    </row>
    <row r="673" spans="3:22" x14ac:dyDescent="0.2">
      <c r="C673" s="2">
        <v>0</v>
      </c>
      <c r="D673" s="2">
        <v>0</v>
      </c>
      <c r="E673" s="2">
        <v>0</v>
      </c>
      <c r="F673" s="2">
        <v>1</v>
      </c>
      <c r="G673" s="2"/>
      <c r="H673" s="3"/>
      <c r="I673" s="3"/>
      <c r="J673" s="3"/>
      <c r="N673" s="3"/>
      <c r="O673" s="3"/>
      <c r="P673" s="5"/>
      <c r="T673" s="3"/>
      <c r="U673" s="3"/>
      <c r="V673" s="5"/>
    </row>
    <row r="674" spans="3:22" x14ac:dyDescent="0.2">
      <c r="C674" s="2">
        <v>0</v>
      </c>
      <c r="D674" s="2">
        <v>0</v>
      </c>
      <c r="E674" s="2">
        <v>0</v>
      </c>
      <c r="F674" s="2">
        <v>1</v>
      </c>
      <c r="G674" s="2"/>
      <c r="H674" s="3"/>
      <c r="I674" s="3"/>
      <c r="J674" s="3"/>
      <c r="N674" s="3"/>
      <c r="O674" s="3"/>
      <c r="P674" s="5"/>
      <c r="T674" s="3"/>
      <c r="U674" s="3"/>
      <c r="V674" s="5"/>
    </row>
    <row r="675" spans="3:22" x14ac:dyDescent="0.2">
      <c r="C675" s="2">
        <v>0</v>
      </c>
      <c r="D675" s="2">
        <v>0</v>
      </c>
      <c r="E675" s="2">
        <v>0</v>
      </c>
      <c r="F675" s="2">
        <v>1</v>
      </c>
      <c r="G675" s="2"/>
      <c r="H675" s="3"/>
      <c r="I675" s="3"/>
      <c r="J675" s="3"/>
      <c r="N675" s="3"/>
      <c r="O675" s="3"/>
      <c r="P675" s="5"/>
      <c r="T675" s="3"/>
      <c r="U675" s="3"/>
      <c r="V675" s="5"/>
    </row>
    <row r="676" spans="3:22" x14ac:dyDescent="0.2">
      <c r="C676" s="2">
        <v>1</v>
      </c>
      <c r="D676" s="2">
        <v>0</v>
      </c>
      <c r="E676" s="2">
        <v>0</v>
      </c>
      <c r="F676" s="2">
        <v>0</v>
      </c>
      <c r="G676" s="2"/>
      <c r="H676" s="2"/>
      <c r="I676" s="2"/>
      <c r="J676" s="2"/>
      <c r="N676" s="3"/>
      <c r="O676" s="2"/>
      <c r="P676" s="5"/>
      <c r="T676" s="3"/>
      <c r="U676" s="2"/>
      <c r="V676" s="5"/>
    </row>
    <row r="677" spans="3:22" x14ac:dyDescent="0.2">
      <c r="C677" s="2">
        <v>0</v>
      </c>
      <c r="D677" s="2">
        <v>0</v>
      </c>
      <c r="E677" s="2">
        <v>0</v>
      </c>
      <c r="F677" s="2">
        <v>1</v>
      </c>
      <c r="G677" s="2"/>
      <c r="H677" s="3"/>
      <c r="I677" s="3"/>
      <c r="J677" s="3"/>
      <c r="N677" s="3"/>
      <c r="O677" s="3"/>
      <c r="P677" s="5"/>
      <c r="T677" s="3"/>
      <c r="U677" s="3"/>
      <c r="V677" s="5"/>
    </row>
    <row r="678" spans="3:22" x14ac:dyDescent="0.2">
      <c r="C678" s="2">
        <v>0</v>
      </c>
      <c r="D678" s="2">
        <v>0</v>
      </c>
      <c r="E678" s="2">
        <v>1</v>
      </c>
      <c r="F678" s="2">
        <v>0</v>
      </c>
      <c r="G678" s="2"/>
      <c r="H678" s="3"/>
      <c r="I678" s="3"/>
      <c r="J678" s="3"/>
      <c r="N678" s="3"/>
      <c r="O678" s="3"/>
      <c r="P678" s="5"/>
      <c r="T678" s="2"/>
      <c r="U678" s="3"/>
      <c r="V678" s="5"/>
    </row>
    <row r="679" spans="3:22" x14ac:dyDescent="0.2">
      <c r="C679" s="2">
        <v>0</v>
      </c>
      <c r="D679" s="2">
        <v>0</v>
      </c>
      <c r="E679" s="2">
        <v>0</v>
      </c>
      <c r="F679" s="2">
        <v>1</v>
      </c>
      <c r="G679" s="2"/>
      <c r="H679" s="3"/>
      <c r="I679" s="3"/>
      <c r="J679" s="3"/>
      <c r="N679" s="3"/>
      <c r="O679" s="3"/>
      <c r="P679" s="5"/>
      <c r="T679" s="3"/>
      <c r="U679" s="3"/>
      <c r="V679" s="5"/>
    </row>
    <row r="680" spans="3:22" x14ac:dyDescent="0.2">
      <c r="C680" s="2">
        <v>0</v>
      </c>
      <c r="D680" s="2">
        <v>1</v>
      </c>
      <c r="E680" s="2">
        <v>0</v>
      </c>
      <c r="F680" s="2">
        <v>0</v>
      </c>
      <c r="G680" s="2"/>
      <c r="H680" s="3"/>
      <c r="I680" s="3"/>
      <c r="J680" s="3"/>
      <c r="N680" s="2"/>
      <c r="O680" s="3"/>
      <c r="P680" s="5"/>
      <c r="T680" s="3"/>
      <c r="U680" s="3"/>
      <c r="V680" s="5"/>
    </row>
    <row r="681" spans="3:22" x14ac:dyDescent="0.2">
      <c r="C681" s="2">
        <v>1</v>
      </c>
      <c r="D681" s="2">
        <v>0</v>
      </c>
      <c r="E681" s="2">
        <v>0</v>
      </c>
      <c r="F681" s="2">
        <v>0</v>
      </c>
      <c r="G681" s="2"/>
      <c r="H681" s="2"/>
      <c r="I681" s="2"/>
      <c r="J681" s="2"/>
      <c r="N681" s="3"/>
      <c r="O681" s="2"/>
      <c r="P681" s="5"/>
      <c r="T681" s="3"/>
      <c r="U681" s="2"/>
      <c r="V681" s="5"/>
    </row>
    <row r="682" spans="3:22" x14ac:dyDescent="0.2">
      <c r="C682" s="2">
        <v>0</v>
      </c>
      <c r="D682" s="2">
        <v>0</v>
      </c>
      <c r="E682" s="2">
        <v>0</v>
      </c>
      <c r="F682" s="2">
        <v>1</v>
      </c>
      <c r="G682" s="2"/>
      <c r="H682" s="3"/>
      <c r="I682" s="3"/>
      <c r="J682" s="3"/>
      <c r="N682" s="3"/>
      <c r="O682" s="3"/>
      <c r="P682" s="5"/>
      <c r="T682" s="3"/>
      <c r="U682" s="3"/>
      <c r="V682" s="5"/>
    </row>
    <row r="683" spans="3:22" x14ac:dyDescent="0.2">
      <c r="C683" s="2">
        <v>1</v>
      </c>
      <c r="D683" s="2">
        <v>0</v>
      </c>
      <c r="E683" s="2">
        <v>0</v>
      </c>
      <c r="F683" s="2">
        <v>0</v>
      </c>
      <c r="G683" s="2"/>
      <c r="H683" s="2"/>
      <c r="I683" s="2"/>
      <c r="J683" s="2"/>
      <c r="N683" s="3"/>
      <c r="O683" s="2"/>
      <c r="P683" s="5"/>
      <c r="T683" s="3"/>
      <c r="U683" s="2"/>
      <c r="V683" s="5"/>
    </row>
    <row r="684" spans="3:22" x14ac:dyDescent="0.2">
      <c r="C684" s="2">
        <v>0</v>
      </c>
      <c r="D684" s="2">
        <v>0</v>
      </c>
      <c r="E684" s="2">
        <v>0</v>
      </c>
      <c r="F684" s="2">
        <v>1</v>
      </c>
      <c r="G684" s="2"/>
      <c r="H684" s="3"/>
      <c r="I684" s="3"/>
      <c r="J684" s="3"/>
      <c r="N684" s="3"/>
      <c r="O684" s="3"/>
      <c r="P684" s="5"/>
      <c r="T684" s="3"/>
      <c r="U684" s="3"/>
      <c r="V684" s="5"/>
    </row>
    <row r="685" spans="3:22" x14ac:dyDescent="0.2">
      <c r="C685" s="2">
        <v>0</v>
      </c>
      <c r="D685" s="2">
        <v>0</v>
      </c>
      <c r="E685" s="2">
        <v>0</v>
      </c>
      <c r="F685" s="2">
        <v>1</v>
      </c>
      <c r="G685" s="2"/>
      <c r="H685" s="3"/>
      <c r="I685" s="3"/>
      <c r="J685" s="3"/>
      <c r="N685" s="3"/>
      <c r="O685" s="3"/>
      <c r="P685" s="5"/>
      <c r="T685" s="3"/>
      <c r="U685" s="3"/>
      <c r="V685" s="5"/>
    </row>
    <row r="686" spans="3:22" x14ac:dyDescent="0.2">
      <c r="C686" s="2">
        <v>0</v>
      </c>
      <c r="D686" s="2">
        <v>0</v>
      </c>
      <c r="E686" s="2">
        <v>0</v>
      </c>
      <c r="F686" s="2">
        <v>1</v>
      </c>
      <c r="G686" s="2"/>
      <c r="H686" s="3"/>
      <c r="I686" s="3"/>
      <c r="J686" s="3"/>
      <c r="N686" s="3"/>
      <c r="O686" s="3"/>
      <c r="P686" s="5"/>
      <c r="T686" s="3"/>
      <c r="U686" s="3"/>
      <c r="V686" s="5"/>
    </row>
    <row r="687" spans="3:22" x14ac:dyDescent="0.2">
      <c r="C687" s="2">
        <v>1</v>
      </c>
      <c r="D687" s="2">
        <v>0</v>
      </c>
      <c r="E687" s="2">
        <v>0</v>
      </c>
      <c r="F687" s="2">
        <v>0</v>
      </c>
      <c r="G687" s="2"/>
      <c r="H687" s="2"/>
      <c r="I687" s="2"/>
      <c r="J687" s="2"/>
      <c r="N687" s="3"/>
      <c r="O687" s="2"/>
      <c r="P687" s="5"/>
      <c r="T687" s="3"/>
      <c r="U687" s="2"/>
      <c r="V687" s="5"/>
    </row>
    <row r="688" spans="3:22" x14ac:dyDescent="0.2">
      <c r="C688" s="2">
        <v>1</v>
      </c>
      <c r="D688" s="2">
        <v>0</v>
      </c>
      <c r="E688" s="2">
        <v>0</v>
      </c>
      <c r="F688" s="2">
        <v>0</v>
      </c>
      <c r="G688" s="2"/>
      <c r="H688" s="2"/>
      <c r="I688" s="2"/>
      <c r="J688" s="2"/>
      <c r="N688" s="3"/>
      <c r="O688" s="2"/>
      <c r="P688" s="5"/>
      <c r="T688" s="3"/>
      <c r="U688" s="2"/>
      <c r="V688" s="5"/>
    </row>
    <row r="689" spans="3:22" x14ac:dyDescent="0.2">
      <c r="C689" s="2">
        <v>0</v>
      </c>
      <c r="D689" s="2">
        <v>0</v>
      </c>
      <c r="E689" s="2">
        <v>0</v>
      </c>
      <c r="F689" s="2">
        <v>1</v>
      </c>
      <c r="G689" s="2"/>
      <c r="H689" s="3"/>
      <c r="I689" s="3"/>
      <c r="J689" s="3"/>
      <c r="N689" s="3"/>
      <c r="O689" s="3"/>
      <c r="P689" s="5"/>
      <c r="T689" s="3"/>
      <c r="U689" s="3"/>
      <c r="V689" s="5"/>
    </row>
    <row r="690" spans="3:22" x14ac:dyDescent="0.2">
      <c r="C690" s="2">
        <v>1</v>
      </c>
      <c r="D690" s="2">
        <v>0</v>
      </c>
      <c r="E690" s="2">
        <v>0</v>
      </c>
      <c r="F690" s="2">
        <v>0</v>
      </c>
      <c r="G690" s="2"/>
      <c r="H690" s="2"/>
      <c r="I690" s="2"/>
      <c r="J690" s="2"/>
      <c r="N690" s="3"/>
      <c r="O690" s="2"/>
      <c r="P690" s="5"/>
      <c r="T690" s="3"/>
      <c r="U690" s="2"/>
      <c r="V690" s="5"/>
    </row>
    <row r="691" spans="3:22" x14ac:dyDescent="0.2">
      <c r="C691" s="2">
        <v>0</v>
      </c>
      <c r="D691" s="2">
        <v>0</v>
      </c>
      <c r="E691" s="2">
        <v>0</v>
      </c>
      <c r="F691" s="2">
        <v>1</v>
      </c>
      <c r="G691" s="2"/>
      <c r="H691" s="3"/>
      <c r="I691" s="3"/>
      <c r="J691" s="3"/>
      <c r="N691" s="3"/>
      <c r="O691" s="3"/>
      <c r="P691" s="5"/>
      <c r="T691" s="3"/>
      <c r="U691" s="3"/>
      <c r="V691" s="5"/>
    </row>
    <row r="692" spans="3:22" x14ac:dyDescent="0.2">
      <c r="C692" s="2">
        <v>0</v>
      </c>
      <c r="D692" s="2">
        <v>0</v>
      </c>
      <c r="E692" s="2">
        <v>0</v>
      </c>
      <c r="F692" s="2">
        <v>1</v>
      </c>
      <c r="G692" s="2"/>
      <c r="H692" s="3"/>
      <c r="I692" s="3"/>
      <c r="J692" s="3"/>
      <c r="N692" s="3"/>
      <c r="O692" s="3"/>
      <c r="P692" s="5"/>
      <c r="T692" s="3"/>
      <c r="U692" s="3"/>
      <c r="V692" s="5"/>
    </row>
    <row r="693" spans="3:22" x14ac:dyDescent="0.2">
      <c r="C693" s="2">
        <v>0</v>
      </c>
      <c r="D693" s="2">
        <v>0</v>
      </c>
      <c r="E693" s="2">
        <v>0</v>
      </c>
      <c r="F693" s="2">
        <v>1</v>
      </c>
      <c r="G693" s="2"/>
      <c r="H693" s="3"/>
      <c r="I693" s="3"/>
      <c r="J693" s="3"/>
      <c r="N693" s="3"/>
      <c r="O693" s="3"/>
      <c r="P693" s="5"/>
      <c r="T693" s="3"/>
      <c r="U693" s="3"/>
      <c r="V693" s="5"/>
    </row>
    <row r="694" spans="3:22" x14ac:dyDescent="0.2">
      <c r="C694" s="2">
        <v>1</v>
      </c>
      <c r="D694" s="2">
        <v>0</v>
      </c>
      <c r="E694" s="2">
        <v>0</v>
      </c>
      <c r="F694" s="2">
        <v>0</v>
      </c>
      <c r="G694" s="2"/>
      <c r="H694" s="2"/>
      <c r="I694" s="2"/>
      <c r="J694" s="2"/>
      <c r="N694" s="3"/>
      <c r="O694" s="2"/>
      <c r="P694" s="5"/>
      <c r="T694" s="3"/>
      <c r="U694" s="2"/>
      <c r="V694" s="5"/>
    </row>
    <row r="695" spans="3:22" x14ac:dyDescent="0.2">
      <c r="C695" s="2">
        <v>0</v>
      </c>
      <c r="D695" s="2">
        <v>0</v>
      </c>
      <c r="E695" s="2">
        <v>0</v>
      </c>
      <c r="F695" s="2">
        <v>1</v>
      </c>
      <c r="G695" s="2"/>
      <c r="H695" s="3"/>
      <c r="I695" s="3"/>
      <c r="J695" s="3"/>
      <c r="N695" s="3"/>
      <c r="O695" s="3"/>
      <c r="P695" s="5"/>
      <c r="T695" s="3"/>
      <c r="U695" s="3"/>
      <c r="V695" s="5"/>
    </row>
    <row r="696" spans="3:22" x14ac:dyDescent="0.2">
      <c r="C696" s="2">
        <v>1</v>
      </c>
      <c r="D696" s="2">
        <v>0</v>
      </c>
      <c r="E696" s="2">
        <v>0</v>
      </c>
      <c r="F696" s="2">
        <v>0</v>
      </c>
      <c r="G696" s="2"/>
      <c r="H696" s="2"/>
      <c r="I696" s="2"/>
      <c r="J696" s="2"/>
      <c r="N696" s="3"/>
      <c r="O696" s="2"/>
      <c r="P696" s="5"/>
      <c r="T696" s="3"/>
      <c r="U696" s="2"/>
      <c r="V696" s="5"/>
    </row>
    <row r="697" spans="3:22" x14ac:dyDescent="0.2">
      <c r="C697" s="2">
        <v>0</v>
      </c>
      <c r="D697" s="2">
        <v>0</v>
      </c>
      <c r="E697" s="2">
        <v>0</v>
      </c>
      <c r="F697" s="2">
        <v>1</v>
      </c>
      <c r="G697" s="2"/>
      <c r="H697" s="3"/>
      <c r="I697" s="3"/>
      <c r="J697" s="3"/>
      <c r="N697" s="3"/>
      <c r="O697" s="3"/>
      <c r="P697" s="5"/>
      <c r="T697" s="3"/>
      <c r="U697" s="3"/>
      <c r="V697" s="5"/>
    </row>
    <row r="698" spans="3:22" x14ac:dyDescent="0.2">
      <c r="C698" s="2">
        <v>0</v>
      </c>
      <c r="D698" s="2">
        <v>0</v>
      </c>
      <c r="E698" s="2">
        <v>0</v>
      </c>
      <c r="F698" s="2">
        <v>1</v>
      </c>
      <c r="G698" s="2"/>
      <c r="H698" s="3"/>
      <c r="I698" s="3"/>
      <c r="J698" s="3"/>
      <c r="N698" s="3"/>
      <c r="O698" s="3"/>
      <c r="P698" s="5"/>
      <c r="T698" s="3"/>
      <c r="U698" s="3"/>
      <c r="V698" s="5"/>
    </row>
    <row r="699" spans="3:22" x14ac:dyDescent="0.2">
      <c r="C699" s="2">
        <v>1</v>
      </c>
      <c r="D699" s="2">
        <v>0</v>
      </c>
      <c r="E699" s="2">
        <v>0</v>
      </c>
      <c r="F699" s="2">
        <v>0</v>
      </c>
      <c r="G699" s="2"/>
      <c r="H699" s="2"/>
      <c r="I699" s="2"/>
      <c r="J699" s="2"/>
      <c r="N699" s="3"/>
      <c r="O699" s="2"/>
      <c r="P699" s="5"/>
      <c r="T699" s="3"/>
      <c r="U699" s="2"/>
      <c r="V699" s="5"/>
    </row>
    <row r="700" spans="3:22" x14ac:dyDescent="0.2">
      <c r="C700" s="2">
        <v>1</v>
      </c>
      <c r="D700" s="2">
        <v>0</v>
      </c>
      <c r="E700" s="2">
        <v>0</v>
      </c>
      <c r="F700" s="2">
        <v>0</v>
      </c>
      <c r="G700" s="2"/>
      <c r="H700" s="2"/>
      <c r="I700" s="2"/>
      <c r="J700" s="2"/>
      <c r="N700" s="3"/>
      <c r="O700" s="2"/>
      <c r="P700" s="5"/>
      <c r="T700" s="3"/>
      <c r="U700" s="2"/>
      <c r="V700" s="5"/>
    </row>
    <row r="701" spans="3:22" x14ac:dyDescent="0.2">
      <c r="C701" s="2">
        <v>0</v>
      </c>
      <c r="D701" s="2">
        <v>0</v>
      </c>
      <c r="E701" s="2">
        <v>0</v>
      </c>
      <c r="F701" s="2">
        <v>1</v>
      </c>
      <c r="G701" s="2"/>
      <c r="H701" s="3"/>
      <c r="I701" s="3"/>
      <c r="J701" s="3"/>
      <c r="N701" s="3"/>
      <c r="O701" s="3"/>
      <c r="P701" s="5"/>
      <c r="T701" s="3"/>
      <c r="U701" s="3"/>
      <c r="V701" s="5"/>
    </row>
    <row r="702" spans="3:22" x14ac:dyDescent="0.2">
      <c r="C702" s="2">
        <v>0</v>
      </c>
      <c r="D702" s="2">
        <v>0</v>
      </c>
      <c r="E702" s="2">
        <v>0</v>
      </c>
      <c r="F702" s="2">
        <v>1</v>
      </c>
      <c r="G702" s="2"/>
      <c r="H702" s="3"/>
      <c r="I702" s="3"/>
      <c r="J702" s="3"/>
      <c r="N702" s="3"/>
      <c r="O702" s="3"/>
      <c r="P702" s="5"/>
      <c r="T702" s="3"/>
      <c r="U702" s="3"/>
      <c r="V702" s="5"/>
    </row>
    <row r="703" spans="3:22" x14ac:dyDescent="0.2">
      <c r="C703" s="2">
        <v>0</v>
      </c>
      <c r="D703" s="2">
        <v>0</v>
      </c>
      <c r="E703" s="2">
        <v>0</v>
      </c>
      <c r="F703" s="2">
        <v>1</v>
      </c>
      <c r="G703" s="2"/>
      <c r="H703" s="3"/>
      <c r="I703" s="3"/>
      <c r="J703" s="3"/>
      <c r="N703" s="3"/>
      <c r="O703" s="3"/>
      <c r="P703" s="5"/>
      <c r="T703" s="3"/>
      <c r="U703" s="3"/>
      <c r="V703" s="5"/>
    </row>
    <row r="704" spans="3:22" x14ac:dyDescent="0.2">
      <c r="C704" s="2">
        <v>0</v>
      </c>
      <c r="D704" s="2">
        <v>0</v>
      </c>
      <c r="E704" s="2">
        <v>0</v>
      </c>
      <c r="F704" s="2">
        <v>1</v>
      </c>
      <c r="G704" s="2"/>
      <c r="H704" s="3"/>
      <c r="I704" s="3"/>
      <c r="J704" s="3"/>
      <c r="N704" s="3"/>
      <c r="O704" s="3"/>
      <c r="P704" s="5"/>
      <c r="T704" s="3"/>
      <c r="U704" s="3"/>
      <c r="V704" s="5"/>
    </row>
    <row r="705" spans="3:22" x14ac:dyDescent="0.2">
      <c r="C705" s="2">
        <v>0</v>
      </c>
      <c r="D705" s="2">
        <v>0</v>
      </c>
      <c r="E705" s="2">
        <v>0</v>
      </c>
      <c r="F705" s="2">
        <v>1</v>
      </c>
      <c r="G705" s="2"/>
      <c r="H705" s="3"/>
      <c r="I705" s="3"/>
      <c r="J705" s="3"/>
      <c r="N705" s="3"/>
      <c r="O705" s="3"/>
      <c r="P705" s="5"/>
      <c r="T705" s="3"/>
      <c r="U705" s="3"/>
      <c r="V705" s="5"/>
    </row>
    <row r="706" spans="3:22" x14ac:dyDescent="0.2">
      <c r="C706" s="2">
        <v>0</v>
      </c>
      <c r="D706" s="2">
        <v>0</v>
      </c>
      <c r="E706" s="2">
        <v>0</v>
      </c>
      <c r="F706" s="2">
        <v>1</v>
      </c>
      <c r="G706" s="2"/>
      <c r="H706" s="3"/>
      <c r="I706" s="3"/>
      <c r="J706" s="3"/>
      <c r="N706" s="3"/>
      <c r="O706" s="3"/>
      <c r="P706" s="5"/>
      <c r="T706" s="3"/>
      <c r="U706" s="3"/>
      <c r="V706" s="5"/>
    </row>
    <row r="707" spans="3:22" x14ac:dyDescent="0.2">
      <c r="C707" s="2">
        <v>0</v>
      </c>
      <c r="D707" s="2">
        <v>0</v>
      </c>
      <c r="E707" s="2">
        <v>0</v>
      </c>
      <c r="F707" s="2">
        <v>1</v>
      </c>
      <c r="G707" s="2"/>
      <c r="H707" s="3"/>
      <c r="I707" s="3"/>
      <c r="J707" s="3"/>
      <c r="N707" s="3"/>
      <c r="O707" s="3"/>
      <c r="P707" s="5"/>
      <c r="T707" s="3"/>
      <c r="U707" s="3"/>
      <c r="V707" s="5"/>
    </row>
    <row r="708" spans="3:22" x14ac:dyDescent="0.2">
      <c r="C708" s="2">
        <v>0</v>
      </c>
      <c r="D708" s="2">
        <v>0</v>
      </c>
      <c r="E708" s="2">
        <v>0</v>
      </c>
      <c r="F708" s="2">
        <v>1</v>
      </c>
      <c r="G708" s="2"/>
      <c r="H708" s="3"/>
      <c r="I708" s="3"/>
      <c r="J708" s="3"/>
      <c r="N708" s="3"/>
      <c r="O708" s="3"/>
      <c r="P708" s="5"/>
      <c r="T708" s="3"/>
      <c r="U708" s="3"/>
      <c r="V708" s="5"/>
    </row>
    <row r="709" spans="3:22" x14ac:dyDescent="0.2">
      <c r="C709" s="2">
        <v>1</v>
      </c>
      <c r="D709" s="2">
        <v>0</v>
      </c>
      <c r="E709" s="2">
        <v>0</v>
      </c>
      <c r="F709" s="2">
        <v>0</v>
      </c>
      <c r="G709" s="2"/>
      <c r="H709" s="2"/>
      <c r="I709" s="2"/>
      <c r="J709" s="2"/>
      <c r="N709" s="3"/>
      <c r="O709" s="2"/>
      <c r="P709" s="5"/>
      <c r="T709" s="3"/>
      <c r="U709" s="2"/>
      <c r="V709" s="5"/>
    </row>
    <row r="710" spans="3:22" x14ac:dyDescent="0.2">
      <c r="C710" s="2">
        <v>0</v>
      </c>
      <c r="D710" s="2">
        <v>0</v>
      </c>
      <c r="E710" s="2">
        <v>1</v>
      </c>
      <c r="F710" s="2">
        <v>0</v>
      </c>
      <c r="G710" s="2"/>
      <c r="H710" s="3"/>
      <c r="I710" s="3"/>
      <c r="J710" s="3"/>
      <c r="N710" s="3"/>
      <c r="O710" s="3"/>
      <c r="P710" s="5"/>
      <c r="T710" s="2"/>
      <c r="U710" s="3"/>
      <c r="V710" s="5"/>
    </row>
    <row r="711" spans="3:22" x14ac:dyDescent="0.2">
      <c r="C711" s="2">
        <v>1</v>
      </c>
      <c r="D711" s="2">
        <v>0</v>
      </c>
      <c r="E711" s="2">
        <v>0</v>
      </c>
      <c r="F711" s="2">
        <v>0</v>
      </c>
      <c r="G711" s="2"/>
      <c r="H711" s="2"/>
      <c r="I711" s="2"/>
      <c r="J711" s="2"/>
      <c r="N711" s="3"/>
      <c r="O711" s="2"/>
      <c r="P711" s="5"/>
      <c r="T711" s="3"/>
      <c r="U711" s="2"/>
      <c r="V711" s="5"/>
    </row>
    <row r="712" spans="3:22" x14ac:dyDescent="0.2">
      <c r="C712" s="2">
        <v>1</v>
      </c>
      <c r="D712" s="2">
        <v>0</v>
      </c>
      <c r="E712" s="2">
        <v>0</v>
      </c>
      <c r="F712" s="2">
        <v>0</v>
      </c>
      <c r="G712" s="2"/>
      <c r="H712" s="2"/>
      <c r="I712" s="2"/>
      <c r="J712" s="2"/>
      <c r="N712" s="3"/>
      <c r="O712" s="2"/>
      <c r="P712" s="5"/>
      <c r="T712" s="3"/>
      <c r="U712" s="2"/>
      <c r="V712" s="5"/>
    </row>
    <row r="713" spans="3:22" x14ac:dyDescent="0.2">
      <c r="C713" s="2">
        <v>0</v>
      </c>
      <c r="D713" s="2">
        <v>0</v>
      </c>
      <c r="E713" s="2">
        <v>0</v>
      </c>
      <c r="F713" s="2">
        <v>1</v>
      </c>
      <c r="G713" s="2"/>
      <c r="H713" s="3"/>
      <c r="I713" s="3"/>
      <c r="J713" s="3"/>
      <c r="N713" s="3"/>
      <c r="O713" s="3"/>
      <c r="P713" s="5"/>
      <c r="T713" s="3"/>
      <c r="U713" s="3"/>
      <c r="V713" s="5"/>
    </row>
    <row r="714" spans="3:22" x14ac:dyDescent="0.2">
      <c r="C714" s="2">
        <v>0</v>
      </c>
      <c r="D714" s="2">
        <v>0</v>
      </c>
      <c r="E714" s="2">
        <v>0</v>
      </c>
      <c r="F714" s="2">
        <v>1</v>
      </c>
      <c r="G714" s="2"/>
      <c r="H714" s="3"/>
      <c r="I714" s="3"/>
      <c r="J714" s="3"/>
      <c r="N714" s="3"/>
      <c r="O714" s="3"/>
      <c r="P714" s="5"/>
      <c r="T714" s="3"/>
      <c r="U714" s="3"/>
      <c r="V714" s="5"/>
    </row>
    <row r="715" spans="3:22" x14ac:dyDescent="0.2">
      <c r="C715" s="2">
        <v>0</v>
      </c>
      <c r="D715" s="2">
        <v>0</v>
      </c>
      <c r="E715" s="2">
        <v>0</v>
      </c>
      <c r="F715" s="2">
        <v>1</v>
      </c>
      <c r="G715" s="2"/>
      <c r="H715" s="3"/>
      <c r="I715" s="3"/>
      <c r="J715" s="3"/>
      <c r="N715" s="3"/>
      <c r="O715" s="3"/>
      <c r="P715" s="5"/>
      <c r="T715" s="3"/>
      <c r="U715" s="3"/>
      <c r="V715" s="5"/>
    </row>
    <row r="716" spans="3:22" x14ac:dyDescent="0.2">
      <c r="C716" s="2">
        <v>1</v>
      </c>
      <c r="D716" s="2">
        <v>0</v>
      </c>
      <c r="E716" s="2">
        <v>0</v>
      </c>
      <c r="F716" s="2">
        <v>0</v>
      </c>
      <c r="G716" s="2"/>
      <c r="H716" s="2"/>
      <c r="I716" s="2"/>
      <c r="J716" s="2"/>
      <c r="N716" s="3"/>
      <c r="O716" s="2"/>
      <c r="P716" s="5"/>
      <c r="T716" s="3"/>
      <c r="U716" s="2"/>
      <c r="V716" s="5"/>
    </row>
    <row r="717" spans="3:22" x14ac:dyDescent="0.2">
      <c r="C717" s="2">
        <v>1</v>
      </c>
      <c r="D717" s="2">
        <v>0</v>
      </c>
      <c r="E717" s="2">
        <v>0</v>
      </c>
      <c r="F717" s="2">
        <v>0</v>
      </c>
      <c r="G717" s="2"/>
      <c r="H717" s="2"/>
      <c r="I717" s="2"/>
      <c r="J717" s="2"/>
      <c r="N717" s="3"/>
      <c r="O717" s="2"/>
      <c r="P717" s="5"/>
      <c r="T717" s="3"/>
      <c r="U717" s="2"/>
      <c r="V717" s="5"/>
    </row>
    <row r="718" spans="3:22" x14ac:dyDescent="0.2">
      <c r="C718" s="2">
        <v>0</v>
      </c>
      <c r="D718" s="2">
        <v>0</v>
      </c>
      <c r="E718" s="2">
        <v>1</v>
      </c>
      <c r="F718" s="2">
        <v>0</v>
      </c>
      <c r="G718" s="2"/>
      <c r="H718" s="3"/>
      <c r="I718" s="3"/>
      <c r="J718" s="3"/>
      <c r="N718" s="3"/>
      <c r="O718" s="3"/>
      <c r="P718" s="5"/>
      <c r="T718" s="2"/>
      <c r="U718" s="3"/>
      <c r="V718" s="5"/>
    </row>
    <row r="719" spans="3:22" x14ac:dyDescent="0.2">
      <c r="C719" s="2">
        <v>0</v>
      </c>
      <c r="D719" s="2">
        <v>0</v>
      </c>
      <c r="E719" s="2">
        <v>0</v>
      </c>
      <c r="F719" s="2">
        <v>1</v>
      </c>
      <c r="G719" s="2"/>
      <c r="H719" s="3"/>
      <c r="I719" s="3"/>
      <c r="J719" s="3"/>
      <c r="N719" s="3"/>
      <c r="O719" s="3"/>
      <c r="P719" s="5"/>
      <c r="T719" s="3"/>
      <c r="U719" s="3"/>
      <c r="V719" s="5"/>
    </row>
    <row r="720" spans="3:22" x14ac:dyDescent="0.2">
      <c r="C720" s="2">
        <v>1</v>
      </c>
      <c r="D720" s="2">
        <v>0</v>
      </c>
      <c r="E720" s="2">
        <v>0</v>
      </c>
      <c r="F720" s="2">
        <v>0</v>
      </c>
      <c r="G720" s="2"/>
      <c r="H720" s="2"/>
      <c r="I720" s="2"/>
      <c r="J720" s="2"/>
      <c r="N720" s="3"/>
      <c r="O720" s="2"/>
      <c r="P720" s="5"/>
      <c r="T720" s="3"/>
      <c r="U720" s="2"/>
      <c r="V720" s="5"/>
    </row>
    <row r="721" spans="3:22" x14ac:dyDescent="0.2">
      <c r="C721" s="2">
        <v>0</v>
      </c>
      <c r="D721" s="2">
        <v>0</v>
      </c>
      <c r="E721" s="2">
        <v>1</v>
      </c>
      <c r="F721" s="2">
        <v>0</v>
      </c>
      <c r="G721" s="2"/>
      <c r="H721" s="3"/>
      <c r="I721" s="3"/>
      <c r="J721" s="3"/>
      <c r="N721" s="3"/>
      <c r="O721" s="3"/>
      <c r="P721" s="5"/>
      <c r="T721" s="2"/>
      <c r="U721" s="3"/>
      <c r="V721" s="5"/>
    </row>
    <row r="722" spans="3:22" x14ac:dyDescent="0.2">
      <c r="C722" s="2">
        <v>0</v>
      </c>
      <c r="D722" s="2">
        <v>0</v>
      </c>
      <c r="E722" s="2">
        <v>0</v>
      </c>
      <c r="F722" s="2">
        <v>1</v>
      </c>
      <c r="G722" s="2"/>
      <c r="H722" s="3"/>
      <c r="I722" s="3"/>
      <c r="J722" s="3"/>
      <c r="N722" s="3"/>
      <c r="O722" s="3"/>
      <c r="P722" s="5"/>
      <c r="T722" s="3"/>
      <c r="U722" s="3"/>
      <c r="V722" s="5"/>
    </row>
    <row r="723" spans="3:22" x14ac:dyDescent="0.2">
      <c r="C723" s="2">
        <v>0</v>
      </c>
      <c r="D723" s="2">
        <v>0</v>
      </c>
      <c r="E723" s="2">
        <v>0</v>
      </c>
      <c r="F723" s="2">
        <v>1</v>
      </c>
      <c r="G723" s="2"/>
      <c r="H723" s="3"/>
      <c r="I723" s="3"/>
      <c r="J723" s="3"/>
      <c r="N723" s="3"/>
      <c r="O723" s="3"/>
      <c r="P723" s="5"/>
      <c r="T723" s="3"/>
      <c r="U723" s="3"/>
      <c r="V723" s="5"/>
    </row>
    <row r="724" spans="3:22" x14ac:dyDescent="0.2">
      <c r="C724" s="2">
        <v>0</v>
      </c>
      <c r="D724" s="2">
        <v>0</v>
      </c>
      <c r="E724" s="2">
        <v>0</v>
      </c>
      <c r="F724" s="2">
        <v>1</v>
      </c>
      <c r="G724" s="2"/>
      <c r="H724" s="3"/>
      <c r="I724" s="3"/>
      <c r="J724" s="3"/>
      <c r="N724" s="3"/>
      <c r="O724" s="3"/>
      <c r="P724" s="5"/>
      <c r="T724" s="3"/>
      <c r="U724" s="3"/>
      <c r="V724" s="5"/>
    </row>
    <row r="725" spans="3:22" x14ac:dyDescent="0.2">
      <c r="C725" s="2">
        <v>1</v>
      </c>
      <c r="D725" s="2">
        <v>0</v>
      </c>
      <c r="E725" s="2">
        <v>0</v>
      </c>
      <c r="F725" s="2">
        <v>0</v>
      </c>
      <c r="G725" s="2"/>
      <c r="H725" s="2"/>
      <c r="I725" s="2"/>
      <c r="J725" s="2"/>
      <c r="N725" s="3"/>
      <c r="O725" s="2"/>
      <c r="P725" s="5"/>
      <c r="T725" s="3"/>
      <c r="U725" s="2"/>
      <c r="V725" s="5"/>
    </row>
    <row r="726" spans="3:22" x14ac:dyDescent="0.2">
      <c r="C726" s="2">
        <v>0</v>
      </c>
      <c r="D726" s="2">
        <v>1</v>
      </c>
      <c r="E726" s="2">
        <v>0</v>
      </c>
      <c r="F726" s="2">
        <v>0</v>
      </c>
      <c r="G726" s="2"/>
      <c r="H726" s="3"/>
      <c r="I726" s="3"/>
      <c r="J726" s="3"/>
      <c r="N726" s="2"/>
      <c r="O726" s="3"/>
      <c r="P726" s="5"/>
      <c r="T726" s="3"/>
      <c r="U726" s="3"/>
      <c r="V726" s="5"/>
    </row>
    <row r="727" spans="3:22" x14ac:dyDescent="0.2">
      <c r="C727" s="2">
        <v>1</v>
      </c>
      <c r="D727" s="2">
        <v>0</v>
      </c>
      <c r="E727" s="2">
        <v>0</v>
      </c>
      <c r="F727" s="2">
        <v>0</v>
      </c>
      <c r="G727" s="2"/>
      <c r="H727" s="2"/>
      <c r="I727" s="2"/>
      <c r="J727" s="2"/>
      <c r="N727" s="3"/>
      <c r="O727" s="2"/>
      <c r="P727" s="5"/>
      <c r="T727" s="3"/>
      <c r="U727" s="2"/>
      <c r="V727" s="5"/>
    </row>
    <row r="728" spans="3:22" x14ac:dyDescent="0.2">
      <c r="C728" s="2">
        <v>1</v>
      </c>
      <c r="D728" s="2">
        <v>0</v>
      </c>
      <c r="E728" s="2">
        <v>0</v>
      </c>
      <c r="F728" s="2">
        <v>0</v>
      </c>
      <c r="G728" s="2"/>
      <c r="H728" s="2"/>
      <c r="I728" s="2"/>
      <c r="J728" s="2"/>
      <c r="N728" s="3"/>
      <c r="O728" s="2"/>
      <c r="P728" s="5"/>
      <c r="T728" s="3"/>
      <c r="U728" s="2"/>
      <c r="V728" s="5"/>
    </row>
    <row r="729" spans="3:22" x14ac:dyDescent="0.2">
      <c r="C729" s="2">
        <v>1</v>
      </c>
      <c r="D729" s="2">
        <v>0</v>
      </c>
      <c r="E729" s="2">
        <v>0</v>
      </c>
      <c r="F729" s="2">
        <v>0</v>
      </c>
      <c r="G729" s="2"/>
      <c r="H729" s="2"/>
      <c r="I729" s="2"/>
      <c r="J729" s="2"/>
      <c r="N729" s="3"/>
      <c r="O729" s="2"/>
      <c r="P729" s="5"/>
      <c r="T729" s="3"/>
      <c r="U729" s="2"/>
      <c r="V729" s="5"/>
    </row>
    <row r="730" spans="3:22" x14ac:dyDescent="0.2">
      <c r="C730" s="2">
        <v>1</v>
      </c>
      <c r="D730" s="2">
        <v>0</v>
      </c>
      <c r="E730" s="2">
        <v>0</v>
      </c>
      <c r="F730" s="2">
        <v>0</v>
      </c>
      <c r="G730" s="2"/>
      <c r="H730" s="2"/>
      <c r="I730" s="2"/>
      <c r="J730" s="2"/>
      <c r="N730" s="3"/>
      <c r="O730" s="2"/>
      <c r="P730" s="5"/>
      <c r="T730" s="3"/>
      <c r="U730" s="2"/>
      <c r="V730" s="5"/>
    </row>
    <row r="731" spans="3:22" x14ac:dyDescent="0.2">
      <c r="C731" s="2">
        <v>0</v>
      </c>
      <c r="D731" s="2">
        <v>0</v>
      </c>
      <c r="E731" s="2">
        <v>0</v>
      </c>
      <c r="F731" s="2">
        <v>1</v>
      </c>
      <c r="G731" s="2"/>
      <c r="H731" s="3"/>
      <c r="I731" s="3"/>
      <c r="J731" s="3"/>
      <c r="N731" s="3"/>
      <c r="O731" s="3"/>
      <c r="P731" s="5"/>
      <c r="T731" s="3"/>
      <c r="U731" s="3"/>
      <c r="V731" s="5"/>
    </row>
    <row r="732" spans="3:22" x14ac:dyDescent="0.2">
      <c r="C732" s="2">
        <v>1</v>
      </c>
      <c r="D732" s="2">
        <v>0</v>
      </c>
      <c r="E732" s="2">
        <v>0</v>
      </c>
      <c r="F732" s="2">
        <v>0</v>
      </c>
      <c r="G732" s="2"/>
      <c r="H732" s="2"/>
      <c r="I732" s="2"/>
      <c r="J732" s="2"/>
      <c r="N732" s="3"/>
      <c r="O732" s="2"/>
      <c r="P732" s="5"/>
      <c r="T732" s="3"/>
      <c r="U732" s="2"/>
      <c r="V732" s="5"/>
    </row>
    <row r="733" spans="3:22" x14ac:dyDescent="0.2">
      <c r="C733" s="2">
        <v>0</v>
      </c>
      <c r="D733" s="2">
        <v>0</v>
      </c>
      <c r="E733" s="2">
        <v>1</v>
      </c>
      <c r="F733" s="2">
        <v>0</v>
      </c>
      <c r="G733" s="2"/>
      <c r="H733" s="3"/>
      <c r="I733" s="3"/>
      <c r="J733" s="3"/>
      <c r="N733" s="3"/>
      <c r="O733" s="3"/>
      <c r="P733" s="5"/>
      <c r="T733" s="2"/>
      <c r="U733" s="3"/>
      <c r="V733" s="5"/>
    </row>
    <row r="734" spans="3:22" x14ac:dyDescent="0.2">
      <c r="C734" s="2">
        <v>0</v>
      </c>
      <c r="D734" s="2">
        <v>0</v>
      </c>
      <c r="E734" s="2">
        <v>0</v>
      </c>
      <c r="F734" s="2">
        <v>1</v>
      </c>
      <c r="G734" s="2"/>
      <c r="H734" s="3"/>
      <c r="I734" s="3"/>
      <c r="J734" s="3"/>
      <c r="N734" s="3"/>
      <c r="O734" s="3"/>
      <c r="P734" s="5"/>
      <c r="T734" s="3"/>
      <c r="U734" s="3"/>
      <c r="V734" s="5"/>
    </row>
    <row r="735" spans="3:22" x14ac:dyDescent="0.2">
      <c r="C735" s="2">
        <v>0</v>
      </c>
      <c r="D735" s="2">
        <v>0</v>
      </c>
      <c r="E735" s="2">
        <v>0</v>
      </c>
      <c r="F735" s="2">
        <v>1</v>
      </c>
      <c r="G735" s="2"/>
      <c r="H735" s="3"/>
      <c r="I735" s="3"/>
      <c r="J735" s="3"/>
      <c r="N735" s="3"/>
      <c r="O735" s="3"/>
      <c r="P735" s="5"/>
      <c r="T735" s="3"/>
      <c r="U735" s="3"/>
      <c r="V735" s="5"/>
    </row>
    <row r="736" spans="3:22" x14ac:dyDescent="0.2">
      <c r="C736" s="2">
        <v>0</v>
      </c>
      <c r="D736" s="2">
        <v>0</v>
      </c>
      <c r="E736" s="2">
        <v>1</v>
      </c>
      <c r="F736" s="2">
        <v>0</v>
      </c>
      <c r="G736" s="2"/>
      <c r="H736" s="3"/>
      <c r="I736" s="3"/>
      <c r="J736" s="3"/>
      <c r="N736" s="3"/>
      <c r="O736" s="3"/>
      <c r="P736" s="5"/>
      <c r="T736" s="2"/>
      <c r="U736" s="3"/>
      <c r="V736" s="5"/>
    </row>
    <row r="737" spans="3:22" x14ac:dyDescent="0.2">
      <c r="C737" s="2">
        <v>0</v>
      </c>
      <c r="D737" s="2">
        <v>0</v>
      </c>
      <c r="E737" s="2">
        <v>0</v>
      </c>
      <c r="F737" s="2">
        <v>1</v>
      </c>
      <c r="G737" s="2"/>
      <c r="H737" s="3"/>
      <c r="I737" s="3"/>
      <c r="J737" s="3"/>
      <c r="N737" s="3"/>
      <c r="O737" s="3"/>
      <c r="P737" s="5"/>
      <c r="T737" s="3"/>
      <c r="U737" s="3"/>
      <c r="V737" s="5"/>
    </row>
    <row r="738" spans="3:22" x14ac:dyDescent="0.2">
      <c r="C738" s="2">
        <v>0</v>
      </c>
      <c r="D738" s="2">
        <v>0</v>
      </c>
      <c r="E738" s="2">
        <v>0</v>
      </c>
      <c r="F738" s="2">
        <v>1</v>
      </c>
      <c r="G738" s="2"/>
      <c r="H738" s="3"/>
      <c r="I738" s="3"/>
      <c r="J738" s="3"/>
      <c r="N738" s="3"/>
      <c r="O738" s="3"/>
      <c r="P738" s="5"/>
      <c r="T738" s="3"/>
      <c r="U738" s="3"/>
      <c r="V738" s="5"/>
    </row>
    <row r="739" spans="3:22" x14ac:dyDescent="0.2">
      <c r="C739" s="2">
        <v>0</v>
      </c>
      <c r="D739" s="2">
        <v>0</v>
      </c>
      <c r="E739" s="2">
        <v>0</v>
      </c>
      <c r="F739" s="2">
        <v>1</v>
      </c>
      <c r="G739" s="2"/>
      <c r="H739" s="3"/>
      <c r="I739" s="3"/>
      <c r="J739" s="3"/>
      <c r="N739" s="3"/>
      <c r="O739" s="3"/>
      <c r="P739" s="5"/>
      <c r="T739" s="3"/>
      <c r="U739" s="3"/>
      <c r="V739" s="5"/>
    </row>
    <row r="740" spans="3:22" x14ac:dyDescent="0.2">
      <c r="C740" s="2">
        <v>0</v>
      </c>
      <c r="D740" s="2">
        <v>0</v>
      </c>
      <c r="E740" s="2">
        <v>0</v>
      </c>
      <c r="F740" s="2">
        <v>1</v>
      </c>
      <c r="G740" s="2"/>
      <c r="H740" s="3"/>
      <c r="I740" s="3"/>
      <c r="J740" s="3"/>
      <c r="N740" s="3"/>
      <c r="O740" s="3"/>
      <c r="P740" s="5"/>
      <c r="T740" s="3"/>
      <c r="U740" s="3"/>
      <c r="V740" s="5"/>
    </row>
    <row r="741" spans="3:22" x14ac:dyDescent="0.2">
      <c r="C741" s="2">
        <v>1</v>
      </c>
      <c r="D741" s="2">
        <v>0</v>
      </c>
      <c r="E741" s="2">
        <v>0</v>
      </c>
      <c r="F741" s="2">
        <v>0</v>
      </c>
      <c r="G741" s="2"/>
      <c r="H741" s="2"/>
      <c r="I741" s="2"/>
      <c r="J741" s="2"/>
      <c r="N741" s="3"/>
      <c r="O741" s="2"/>
      <c r="P741" s="5"/>
      <c r="T741" s="3"/>
      <c r="U741" s="2"/>
      <c r="V741" s="5"/>
    </row>
    <row r="742" spans="3:22" x14ac:dyDescent="0.2">
      <c r="C742" s="2">
        <v>0</v>
      </c>
      <c r="D742" s="2">
        <v>0</v>
      </c>
      <c r="E742" s="2">
        <v>0</v>
      </c>
      <c r="F742" s="2">
        <v>1</v>
      </c>
      <c r="G742" s="2"/>
      <c r="H742" s="3"/>
      <c r="I742" s="3"/>
      <c r="J742" s="3"/>
      <c r="N742" s="3"/>
      <c r="O742" s="3"/>
      <c r="P742" s="5"/>
      <c r="T742" s="3"/>
      <c r="U742" s="3"/>
      <c r="V742" s="5"/>
    </row>
    <row r="743" spans="3:22" x14ac:dyDescent="0.2">
      <c r="C743" s="2">
        <v>1</v>
      </c>
      <c r="D743" s="2">
        <v>0</v>
      </c>
      <c r="E743" s="2">
        <v>0</v>
      </c>
      <c r="F743" s="2">
        <v>0</v>
      </c>
      <c r="G743" s="2"/>
      <c r="H743" s="2"/>
      <c r="I743" s="2"/>
      <c r="J743" s="2"/>
      <c r="N743" s="3"/>
      <c r="O743" s="2"/>
      <c r="P743" s="5"/>
      <c r="T743" s="3"/>
      <c r="U743" s="2"/>
      <c r="V743" s="5"/>
    </row>
    <row r="744" spans="3:22" x14ac:dyDescent="0.2">
      <c r="C744" s="2">
        <v>0</v>
      </c>
      <c r="D744" s="2">
        <v>0</v>
      </c>
      <c r="E744" s="2">
        <v>1</v>
      </c>
      <c r="F744" s="2">
        <v>0</v>
      </c>
      <c r="G744" s="2"/>
      <c r="H744" s="3"/>
      <c r="I744" s="3"/>
      <c r="J744" s="3"/>
      <c r="N744" s="3"/>
      <c r="O744" s="3"/>
      <c r="P744" s="5"/>
      <c r="T744" s="2"/>
      <c r="U744" s="3"/>
      <c r="V744" s="5"/>
    </row>
    <row r="745" spans="3:22" x14ac:dyDescent="0.2">
      <c r="C745" s="2">
        <v>1</v>
      </c>
      <c r="D745" s="2">
        <v>0</v>
      </c>
      <c r="E745" s="2">
        <v>0</v>
      </c>
      <c r="F745" s="2">
        <v>0</v>
      </c>
      <c r="G745" s="2"/>
      <c r="H745" s="2"/>
      <c r="I745" s="2"/>
      <c r="J745" s="2"/>
      <c r="N745" s="3"/>
      <c r="O745" s="2"/>
      <c r="P745" s="5"/>
      <c r="T745" s="3"/>
      <c r="U745" s="2"/>
      <c r="V745" s="5"/>
    </row>
    <row r="746" spans="3:22" x14ac:dyDescent="0.2">
      <c r="C746" s="2">
        <v>0</v>
      </c>
      <c r="D746" s="2">
        <v>0</v>
      </c>
      <c r="E746" s="2">
        <v>0</v>
      </c>
      <c r="F746" s="2">
        <v>1</v>
      </c>
      <c r="G746" s="2"/>
      <c r="H746" s="3"/>
      <c r="I746" s="3"/>
      <c r="J746" s="3"/>
      <c r="N746" s="3"/>
      <c r="O746" s="3"/>
      <c r="P746" s="5"/>
      <c r="T746" s="3"/>
      <c r="U746" s="3"/>
      <c r="V746" s="5"/>
    </row>
    <row r="747" spans="3:22" x14ac:dyDescent="0.2">
      <c r="C747" s="2">
        <v>0</v>
      </c>
      <c r="D747" s="2">
        <v>0</v>
      </c>
      <c r="E747" s="2">
        <v>0</v>
      </c>
      <c r="F747" s="2">
        <v>1</v>
      </c>
      <c r="G747" s="2"/>
      <c r="H747" s="3"/>
      <c r="I747" s="3"/>
      <c r="J747" s="3"/>
      <c r="N747" s="3"/>
      <c r="O747" s="3"/>
      <c r="P747" s="5"/>
      <c r="T747" s="3"/>
      <c r="U747" s="3"/>
      <c r="V747" s="5"/>
    </row>
    <row r="748" spans="3:22" x14ac:dyDescent="0.2">
      <c r="C748" s="2">
        <v>0</v>
      </c>
      <c r="D748" s="2">
        <v>0</v>
      </c>
      <c r="E748" s="2">
        <v>1</v>
      </c>
      <c r="F748" s="2">
        <v>0</v>
      </c>
      <c r="G748" s="2"/>
      <c r="H748" s="3"/>
      <c r="I748" s="3"/>
      <c r="J748" s="3"/>
      <c r="N748" s="3"/>
      <c r="O748" s="3"/>
      <c r="P748" s="5"/>
      <c r="T748" s="2"/>
      <c r="U748" s="3"/>
      <c r="V748" s="5"/>
    </row>
    <row r="749" spans="3:22" x14ac:dyDescent="0.2">
      <c r="C749" s="2">
        <v>1</v>
      </c>
      <c r="D749" s="2">
        <v>0</v>
      </c>
      <c r="E749" s="2">
        <v>0</v>
      </c>
      <c r="F749" s="2">
        <v>0</v>
      </c>
      <c r="G749" s="2"/>
      <c r="H749" s="2"/>
      <c r="I749" s="2"/>
      <c r="J749" s="2"/>
      <c r="N749" s="3"/>
      <c r="O749" s="2"/>
      <c r="P749" s="5"/>
      <c r="T749" s="3"/>
      <c r="U749" s="2"/>
      <c r="V749" s="5"/>
    </row>
    <row r="750" spans="3:22" x14ac:dyDescent="0.2">
      <c r="C750" s="2">
        <v>0</v>
      </c>
      <c r="D750" s="2">
        <v>0</v>
      </c>
      <c r="E750" s="2">
        <v>0</v>
      </c>
      <c r="F750" s="2">
        <v>1</v>
      </c>
      <c r="G750" s="2"/>
      <c r="H750" s="3"/>
      <c r="I750" s="3"/>
      <c r="J750" s="3"/>
      <c r="N750" s="3"/>
      <c r="O750" s="3"/>
      <c r="P750" s="5"/>
      <c r="T750" s="3"/>
      <c r="U750" s="3"/>
      <c r="V750" s="5"/>
    </row>
    <row r="751" spans="3:22" x14ac:dyDescent="0.2">
      <c r="C751" s="2">
        <v>0</v>
      </c>
      <c r="D751" s="2">
        <v>0</v>
      </c>
      <c r="E751" s="2">
        <v>0</v>
      </c>
      <c r="F751" s="2">
        <v>1</v>
      </c>
      <c r="G751" s="2"/>
      <c r="H751" s="3"/>
      <c r="I751" s="3"/>
      <c r="J751" s="3"/>
      <c r="N751" s="3"/>
      <c r="O751" s="3"/>
      <c r="P751" s="5"/>
      <c r="T751" s="3"/>
      <c r="U751" s="3"/>
      <c r="V751" s="5"/>
    </row>
    <row r="752" spans="3:22" x14ac:dyDescent="0.2">
      <c r="C752" s="2">
        <v>0</v>
      </c>
      <c r="D752" s="2">
        <v>0</v>
      </c>
      <c r="E752" s="2">
        <v>0</v>
      </c>
      <c r="F752" s="2">
        <v>1</v>
      </c>
      <c r="G752" s="2"/>
      <c r="H752" s="3"/>
      <c r="I752" s="3"/>
      <c r="J752" s="3"/>
      <c r="N752" s="3"/>
      <c r="O752" s="3"/>
      <c r="P752" s="5"/>
      <c r="T752" s="3"/>
      <c r="U752" s="3"/>
      <c r="V752" s="5"/>
    </row>
    <row r="753" spans="3:22" x14ac:dyDescent="0.2">
      <c r="C753" s="2">
        <v>0</v>
      </c>
      <c r="D753" s="2">
        <v>0</v>
      </c>
      <c r="E753" s="2">
        <v>0</v>
      </c>
      <c r="F753" s="2">
        <v>1</v>
      </c>
      <c r="G753" s="2"/>
      <c r="H753" s="3"/>
      <c r="I753" s="3"/>
      <c r="J753" s="3"/>
      <c r="N753" s="3"/>
      <c r="O753" s="3"/>
      <c r="P753" s="5"/>
      <c r="T753" s="3"/>
      <c r="U753" s="3"/>
      <c r="V753" s="5"/>
    </row>
    <row r="754" spans="3:22" x14ac:dyDescent="0.2">
      <c r="C754" s="2">
        <v>0</v>
      </c>
      <c r="D754" s="2">
        <v>0</v>
      </c>
      <c r="E754" s="2">
        <v>0</v>
      </c>
      <c r="F754" s="2">
        <v>1</v>
      </c>
      <c r="G754" s="2"/>
      <c r="H754" s="3"/>
      <c r="I754" s="3"/>
      <c r="J754" s="3"/>
      <c r="N754" s="3"/>
      <c r="O754" s="3"/>
      <c r="P754" s="5"/>
      <c r="T754" s="3"/>
      <c r="U754" s="3"/>
      <c r="V754" s="5"/>
    </row>
    <row r="755" spans="3:22" x14ac:dyDescent="0.2">
      <c r="C755" s="2">
        <v>0</v>
      </c>
      <c r="D755" s="2">
        <v>0</v>
      </c>
      <c r="E755" s="2">
        <v>0</v>
      </c>
      <c r="F755" s="2">
        <v>1</v>
      </c>
      <c r="G755" s="2"/>
      <c r="H755" s="3"/>
      <c r="I755" s="3"/>
      <c r="J755" s="3"/>
      <c r="N755" s="3"/>
      <c r="O755" s="3"/>
      <c r="P755" s="5"/>
      <c r="T755" s="3"/>
      <c r="U755" s="3"/>
      <c r="V755" s="5"/>
    </row>
    <row r="756" spans="3:22" x14ac:dyDescent="0.2">
      <c r="C756" s="2">
        <v>1</v>
      </c>
      <c r="D756" s="2">
        <v>0</v>
      </c>
      <c r="E756" s="2">
        <v>0</v>
      </c>
      <c r="F756" s="2">
        <v>0</v>
      </c>
      <c r="G756" s="2"/>
      <c r="H756" s="2"/>
      <c r="I756" s="2"/>
      <c r="J756" s="2"/>
      <c r="N756" s="3"/>
      <c r="O756" s="2"/>
      <c r="P756" s="5"/>
      <c r="T756" s="3"/>
      <c r="U756" s="2"/>
      <c r="V756" s="5"/>
    </row>
    <row r="757" spans="3:22" x14ac:dyDescent="0.2">
      <c r="C757" s="2">
        <v>0</v>
      </c>
      <c r="D757" s="2">
        <v>0</v>
      </c>
      <c r="E757" s="2">
        <v>0</v>
      </c>
      <c r="F757" s="2">
        <v>1</v>
      </c>
      <c r="G757" s="2"/>
      <c r="H757" s="3"/>
      <c r="I757" s="3"/>
      <c r="J757" s="3"/>
      <c r="N757" s="3"/>
      <c r="O757" s="3"/>
      <c r="P757" s="5"/>
      <c r="T757" s="3"/>
      <c r="U757" s="3"/>
      <c r="V757" s="5"/>
    </row>
    <row r="758" spans="3:22" x14ac:dyDescent="0.2">
      <c r="C758" s="2">
        <v>0</v>
      </c>
      <c r="D758" s="2">
        <v>0</v>
      </c>
      <c r="E758" s="2">
        <v>0</v>
      </c>
      <c r="F758" s="2">
        <v>1</v>
      </c>
      <c r="G758" s="2"/>
      <c r="H758" s="3"/>
      <c r="I758" s="3"/>
      <c r="J758" s="3"/>
      <c r="N758" s="3"/>
      <c r="O758" s="3"/>
      <c r="P758" s="5"/>
      <c r="T758" s="3"/>
      <c r="U758" s="3"/>
      <c r="V758" s="5"/>
    </row>
    <row r="759" spans="3:22" x14ac:dyDescent="0.2">
      <c r="C759" s="2">
        <v>0</v>
      </c>
      <c r="D759" s="2">
        <v>0</v>
      </c>
      <c r="E759" s="2">
        <v>0</v>
      </c>
      <c r="F759" s="2">
        <v>1</v>
      </c>
      <c r="G759" s="2"/>
      <c r="H759" s="3"/>
      <c r="I759" s="3"/>
      <c r="J759" s="3"/>
      <c r="N759" s="3"/>
      <c r="O759" s="3"/>
      <c r="P759" s="5"/>
      <c r="T759" s="3"/>
      <c r="U759" s="3"/>
      <c r="V759" s="5"/>
    </row>
    <row r="760" spans="3:22" x14ac:dyDescent="0.2">
      <c r="C760" s="2">
        <v>1</v>
      </c>
      <c r="D760" s="2">
        <v>0</v>
      </c>
      <c r="E760" s="2">
        <v>0</v>
      </c>
      <c r="F760" s="2">
        <v>0</v>
      </c>
      <c r="G760" s="2"/>
      <c r="H760" s="2"/>
      <c r="I760" s="2"/>
      <c r="J760" s="2"/>
      <c r="N760" s="3"/>
      <c r="O760" s="2"/>
      <c r="P760" s="5"/>
      <c r="T760" s="3"/>
      <c r="U760" s="2"/>
      <c r="V760" s="5"/>
    </row>
    <row r="761" spans="3:22" x14ac:dyDescent="0.2">
      <c r="C761" s="2">
        <v>0</v>
      </c>
      <c r="D761" s="2">
        <v>0</v>
      </c>
      <c r="E761" s="2">
        <v>0</v>
      </c>
      <c r="F761" s="2">
        <v>1</v>
      </c>
      <c r="G761" s="2"/>
      <c r="H761" s="3"/>
      <c r="I761" s="3"/>
      <c r="J761" s="3"/>
      <c r="N761" s="3"/>
      <c r="O761" s="3"/>
      <c r="P761" s="5"/>
      <c r="T761" s="3"/>
      <c r="U761" s="3"/>
      <c r="V761" s="5"/>
    </row>
    <row r="762" spans="3:22" x14ac:dyDescent="0.2">
      <c r="C762" s="2">
        <v>1</v>
      </c>
      <c r="D762" s="2">
        <v>0</v>
      </c>
      <c r="E762" s="2">
        <v>0</v>
      </c>
      <c r="F762" s="2">
        <v>0</v>
      </c>
      <c r="G762" s="2"/>
      <c r="H762" s="2"/>
      <c r="I762" s="2"/>
      <c r="J762" s="2"/>
      <c r="N762" s="3"/>
      <c r="O762" s="2"/>
      <c r="P762" s="5"/>
      <c r="T762" s="3"/>
      <c r="U762" s="2"/>
      <c r="V762" s="5"/>
    </row>
    <row r="763" spans="3:22" x14ac:dyDescent="0.2">
      <c r="C763" s="2">
        <v>1</v>
      </c>
      <c r="D763" s="2">
        <v>0</v>
      </c>
      <c r="E763" s="2">
        <v>0</v>
      </c>
      <c r="F763" s="2">
        <v>0</v>
      </c>
      <c r="G763" s="2"/>
      <c r="H763" s="2"/>
      <c r="I763" s="2"/>
      <c r="J763" s="2"/>
      <c r="N763" s="3"/>
      <c r="O763" s="2"/>
      <c r="P763" s="5"/>
      <c r="T763" s="3"/>
      <c r="U763" s="2"/>
      <c r="V763" s="5"/>
    </row>
    <row r="764" spans="3:22" x14ac:dyDescent="0.2">
      <c r="C764" s="2">
        <v>0</v>
      </c>
      <c r="D764" s="2">
        <v>0</v>
      </c>
      <c r="E764" s="2">
        <v>0</v>
      </c>
      <c r="F764" s="2">
        <v>1</v>
      </c>
      <c r="G764" s="2"/>
      <c r="H764" s="3"/>
      <c r="I764" s="3"/>
      <c r="J764" s="3"/>
      <c r="N764" s="3"/>
      <c r="O764" s="3"/>
      <c r="P764" s="5"/>
      <c r="T764" s="3"/>
      <c r="U764" s="3"/>
      <c r="V764" s="5"/>
    </row>
    <row r="765" spans="3:22" x14ac:dyDescent="0.2">
      <c r="C765" s="2">
        <v>0</v>
      </c>
      <c r="D765" s="2">
        <v>0</v>
      </c>
      <c r="E765" s="2">
        <v>0</v>
      </c>
      <c r="F765" s="2">
        <v>1</v>
      </c>
      <c r="G765" s="2"/>
      <c r="H765" s="3"/>
      <c r="I765" s="3"/>
      <c r="J765" s="3"/>
      <c r="N765" s="3"/>
      <c r="O765" s="3"/>
      <c r="P765" s="5"/>
      <c r="T765" s="3"/>
      <c r="U765" s="3"/>
      <c r="V765" s="5"/>
    </row>
    <row r="766" spans="3:22" x14ac:dyDescent="0.2">
      <c r="C766" s="2">
        <v>0</v>
      </c>
      <c r="D766" s="2">
        <v>0</v>
      </c>
      <c r="E766" s="2">
        <v>0</v>
      </c>
      <c r="F766" s="2">
        <v>1</v>
      </c>
      <c r="G766" s="2"/>
      <c r="H766" s="3"/>
      <c r="I766" s="3"/>
      <c r="J766" s="3"/>
      <c r="N766" s="3"/>
      <c r="O766" s="3"/>
      <c r="P766" s="5"/>
      <c r="T766" s="3"/>
      <c r="U766" s="3"/>
      <c r="V766" s="5"/>
    </row>
    <row r="767" spans="3:22" x14ac:dyDescent="0.2">
      <c r="C767" s="2">
        <v>1</v>
      </c>
      <c r="D767" s="2">
        <v>0</v>
      </c>
      <c r="E767" s="2">
        <v>0</v>
      </c>
      <c r="F767" s="2">
        <v>0</v>
      </c>
      <c r="G767" s="2"/>
      <c r="H767" s="2"/>
      <c r="I767" s="2"/>
      <c r="J767" s="2"/>
      <c r="N767" s="3"/>
      <c r="O767" s="2"/>
      <c r="P767" s="5"/>
      <c r="T767" s="3"/>
      <c r="U767" s="2"/>
      <c r="V767" s="5"/>
    </row>
    <row r="768" spans="3:22" x14ac:dyDescent="0.2">
      <c r="C768" s="2">
        <v>1</v>
      </c>
      <c r="D768" s="2">
        <v>0</v>
      </c>
      <c r="E768" s="2">
        <v>0</v>
      </c>
      <c r="F768" s="2">
        <v>0</v>
      </c>
      <c r="G768" s="2"/>
      <c r="H768" s="2"/>
      <c r="I768" s="2"/>
      <c r="J768" s="2"/>
      <c r="N768" s="3"/>
      <c r="O768" s="2"/>
      <c r="P768" s="5"/>
      <c r="T768" s="3"/>
      <c r="U768" s="2"/>
      <c r="V768" s="5"/>
    </row>
    <row r="769" spans="3:22" x14ac:dyDescent="0.2">
      <c r="C769" s="2">
        <v>0</v>
      </c>
      <c r="D769" s="2">
        <v>0</v>
      </c>
      <c r="E769" s="2">
        <v>0</v>
      </c>
      <c r="F769" s="2">
        <v>1</v>
      </c>
      <c r="G769" s="2"/>
      <c r="H769" s="3"/>
      <c r="I769" s="3"/>
      <c r="J769" s="3"/>
      <c r="N769" s="3"/>
      <c r="O769" s="3"/>
      <c r="P769" s="5"/>
      <c r="T769" s="3"/>
      <c r="U769" s="3"/>
      <c r="V769" s="5"/>
    </row>
    <row r="770" spans="3:22" x14ac:dyDescent="0.2">
      <c r="C770" s="2">
        <v>1</v>
      </c>
      <c r="D770" s="2">
        <v>0</v>
      </c>
      <c r="E770" s="2">
        <v>0</v>
      </c>
      <c r="F770" s="2">
        <v>0</v>
      </c>
      <c r="G770" s="2"/>
      <c r="H770" s="2"/>
      <c r="I770" s="2"/>
      <c r="J770" s="2"/>
      <c r="N770" s="3"/>
      <c r="O770" s="2"/>
      <c r="P770" s="5"/>
      <c r="T770" s="3"/>
      <c r="U770" s="2"/>
      <c r="V770" s="5"/>
    </row>
    <row r="771" spans="3:22" x14ac:dyDescent="0.2">
      <c r="C771" s="2">
        <v>0</v>
      </c>
      <c r="D771" s="2">
        <v>0</v>
      </c>
      <c r="E771" s="2">
        <v>0</v>
      </c>
      <c r="F771" s="2">
        <v>1</v>
      </c>
      <c r="G771" s="2"/>
      <c r="H771" s="3"/>
      <c r="I771" s="3"/>
      <c r="J771" s="3"/>
      <c r="N771" s="3"/>
      <c r="O771" s="3"/>
      <c r="P771" s="5"/>
      <c r="T771" s="3"/>
      <c r="U771" s="3"/>
      <c r="V771" s="5"/>
    </row>
    <row r="772" spans="3:22" x14ac:dyDescent="0.2">
      <c r="C772" s="2">
        <v>0</v>
      </c>
      <c r="D772" s="2">
        <v>0</v>
      </c>
      <c r="E772" s="2">
        <v>0</v>
      </c>
      <c r="F772" s="2">
        <v>1</v>
      </c>
      <c r="G772" s="2"/>
      <c r="H772" s="3"/>
      <c r="I772" s="3"/>
      <c r="J772" s="3"/>
      <c r="N772" s="3"/>
      <c r="O772" s="3"/>
      <c r="P772" s="5"/>
      <c r="T772" s="3"/>
      <c r="U772" s="3"/>
      <c r="V772" s="5"/>
    </row>
    <row r="773" spans="3:22" x14ac:dyDescent="0.2">
      <c r="C773" s="2">
        <v>0</v>
      </c>
      <c r="D773" s="2">
        <v>0</v>
      </c>
      <c r="E773" s="2">
        <v>0</v>
      </c>
      <c r="F773" s="2">
        <v>1</v>
      </c>
      <c r="G773" s="2"/>
      <c r="H773" s="3"/>
      <c r="I773" s="3"/>
      <c r="J773" s="3"/>
      <c r="N773" s="3"/>
      <c r="O773" s="3"/>
      <c r="P773" s="5"/>
      <c r="T773" s="3"/>
      <c r="U773" s="3"/>
      <c r="V773" s="5"/>
    </row>
    <row r="774" spans="3:22" x14ac:dyDescent="0.2">
      <c r="C774" s="2">
        <v>1</v>
      </c>
      <c r="D774" s="2">
        <v>0</v>
      </c>
      <c r="E774" s="2">
        <v>0</v>
      </c>
      <c r="F774" s="2">
        <v>0</v>
      </c>
      <c r="G774" s="2"/>
      <c r="H774" s="2"/>
      <c r="I774" s="2"/>
      <c r="J774" s="2"/>
      <c r="N774" s="3"/>
      <c r="O774" s="2"/>
      <c r="P774" s="5"/>
      <c r="T774" s="3"/>
      <c r="U774" s="2"/>
      <c r="V774" s="5"/>
    </row>
    <row r="775" spans="3:22" x14ac:dyDescent="0.2">
      <c r="C775" s="2">
        <v>0</v>
      </c>
      <c r="D775" s="2">
        <v>0</v>
      </c>
      <c r="E775" s="2">
        <v>0</v>
      </c>
      <c r="F775" s="2">
        <v>1</v>
      </c>
      <c r="G775" s="2"/>
      <c r="H775" s="3"/>
      <c r="I775" s="3"/>
      <c r="J775" s="3"/>
      <c r="N775" s="3"/>
      <c r="O775" s="3"/>
      <c r="P775" s="5"/>
      <c r="T775" s="3"/>
      <c r="U775" s="3"/>
      <c r="V775" s="5"/>
    </row>
    <row r="776" spans="3:22" x14ac:dyDescent="0.2">
      <c r="C776" s="2">
        <v>0</v>
      </c>
      <c r="D776" s="2">
        <v>0</v>
      </c>
      <c r="E776" s="2">
        <v>0</v>
      </c>
      <c r="F776" s="2">
        <v>1</v>
      </c>
      <c r="G776" s="2"/>
      <c r="H776" s="3"/>
      <c r="I776" s="3"/>
      <c r="J776" s="3"/>
      <c r="N776" s="3"/>
      <c r="O776" s="3"/>
      <c r="P776" s="5"/>
      <c r="T776" s="3"/>
      <c r="U776" s="3"/>
      <c r="V776" s="5"/>
    </row>
    <row r="777" spans="3:22" x14ac:dyDescent="0.2">
      <c r="C777" s="2">
        <v>1</v>
      </c>
      <c r="D777" s="2">
        <v>0</v>
      </c>
      <c r="E777" s="2">
        <v>0</v>
      </c>
      <c r="F777" s="2">
        <v>0</v>
      </c>
      <c r="G777" s="2"/>
      <c r="H777" s="2"/>
      <c r="I777" s="2"/>
      <c r="J777" s="2"/>
      <c r="N777" s="3"/>
      <c r="O777" s="2"/>
      <c r="P777" s="5"/>
      <c r="T777" s="3"/>
      <c r="U777" s="2"/>
      <c r="V777" s="5"/>
    </row>
    <row r="778" spans="3:22" x14ac:dyDescent="0.2">
      <c r="C778" s="2">
        <v>0</v>
      </c>
      <c r="D778" s="2">
        <v>0</v>
      </c>
      <c r="E778" s="2">
        <v>1</v>
      </c>
      <c r="F778" s="2">
        <v>0</v>
      </c>
      <c r="G778" s="2"/>
      <c r="H778" s="3"/>
      <c r="I778" s="3"/>
      <c r="J778" s="3"/>
      <c r="N778" s="3"/>
      <c r="O778" s="3"/>
      <c r="P778" s="5"/>
      <c r="T778" s="2"/>
      <c r="U778" s="3"/>
      <c r="V778" s="5"/>
    </row>
    <row r="779" spans="3:22" x14ac:dyDescent="0.2">
      <c r="C779" s="2">
        <v>0</v>
      </c>
      <c r="D779" s="2">
        <v>0</v>
      </c>
      <c r="E779" s="2">
        <v>0</v>
      </c>
      <c r="F779" s="2">
        <v>1</v>
      </c>
      <c r="G779" s="2"/>
      <c r="H779" s="3"/>
      <c r="I779" s="3"/>
      <c r="J779" s="3"/>
      <c r="N779" s="3"/>
      <c r="O779" s="3"/>
      <c r="P779" s="5"/>
      <c r="T779" s="3"/>
      <c r="U779" s="3"/>
      <c r="V779" s="5"/>
    </row>
    <row r="780" spans="3:22" x14ac:dyDescent="0.2">
      <c r="C780" s="2">
        <v>0</v>
      </c>
      <c r="D780" s="2">
        <v>0</v>
      </c>
      <c r="E780" s="2">
        <v>1</v>
      </c>
      <c r="F780" s="2">
        <v>0</v>
      </c>
      <c r="G780" s="2"/>
      <c r="H780" s="3"/>
      <c r="I780" s="3"/>
      <c r="J780" s="3"/>
      <c r="N780" s="3"/>
      <c r="O780" s="3"/>
      <c r="P780" s="5"/>
      <c r="T780" s="2"/>
      <c r="U780" s="3"/>
      <c r="V780" s="5"/>
    </row>
    <row r="781" spans="3:22" x14ac:dyDescent="0.2">
      <c r="C781" s="2">
        <v>0</v>
      </c>
      <c r="D781" s="2">
        <v>0</v>
      </c>
      <c r="E781" s="2">
        <v>0</v>
      </c>
      <c r="F781" s="2">
        <v>1</v>
      </c>
      <c r="G781" s="2"/>
      <c r="H781" s="3"/>
      <c r="I781" s="3"/>
      <c r="J781" s="3"/>
      <c r="N781" s="3"/>
      <c r="O781" s="3"/>
      <c r="P781" s="5"/>
      <c r="T781" s="3"/>
      <c r="U781" s="3"/>
      <c r="V781" s="5"/>
    </row>
    <row r="782" spans="3:22" x14ac:dyDescent="0.2">
      <c r="C782" s="2">
        <v>1</v>
      </c>
      <c r="D782" s="2">
        <v>0</v>
      </c>
      <c r="E782" s="2">
        <v>0</v>
      </c>
      <c r="F782" s="2">
        <v>0</v>
      </c>
      <c r="G782" s="2"/>
      <c r="H782" s="2"/>
      <c r="I782" s="2"/>
      <c r="J782" s="2"/>
      <c r="N782" s="3"/>
      <c r="O782" s="2"/>
      <c r="P782" s="5"/>
      <c r="T782" s="3"/>
      <c r="U782" s="2"/>
      <c r="V782" s="5"/>
    </row>
    <row r="783" spans="3:22" x14ac:dyDescent="0.2">
      <c r="C783" s="2">
        <v>1</v>
      </c>
      <c r="D783" s="2">
        <v>0</v>
      </c>
      <c r="E783" s="2">
        <v>0</v>
      </c>
      <c r="F783" s="2">
        <v>0</v>
      </c>
      <c r="G783" s="2"/>
      <c r="H783" s="2"/>
      <c r="I783" s="2"/>
      <c r="J783" s="2"/>
      <c r="N783" s="3"/>
      <c r="O783" s="2"/>
      <c r="P783" s="5"/>
      <c r="T783" s="3"/>
      <c r="U783" s="2"/>
      <c r="V783" s="5"/>
    </row>
    <row r="784" spans="3:22" x14ac:dyDescent="0.2">
      <c r="C784" s="2">
        <v>0</v>
      </c>
      <c r="D784" s="2">
        <v>0</v>
      </c>
      <c r="E784" s="2">
        <v>0</v>
      </c>
      <c r="F784" s="2">
        <v>1</v>
      </c>
      <c r="G784" s="2"/>
      <c r="H784" s="3"/>
      <c r="I784" s="3"/>
      <c r="J784" s="3"/>
      <c r="N784" s="3"/>
      <c r="O784" s="3"/>
      <c r="P784" s="5"/>
      <c r="T784" s="3"/>
      <c r="U784" s="3"/>
      <c r="V784" s="5"/>
    </row>
    <row r="785" spans="3:22" x14ac:dyDescent="0.2">
      <c r="C785" s="2">
        <v>1</v>
      </c>
      <c r="D785" s="2">
        <v>0</v>
      </c>
      <c r="E785" s="2">
        <v>0</v>
      </c>
      <c r="F785" s="2">
        <v>0</v>
      </c>
      <c r="G785" s="2"/>
      <c r="H785" s="2"/>
      <c r="I785" s="2"/>
      <c r="J785" s="2"/>
      <c r="N785" s="3"/>
      <c r="O785" s="2"/>
      <c r="P785" s="5"/>
      <c r="T785" s="3"/>
      <c r="U785" s="2"/>
      <c r="V785" s="5"/>
    </row>
    <row r="786" spans="3:22" x14ac:dyDescent="0.2">
      <c r="C786" s="2">
        <v>0</v>
      </c>
      <c r="D786" s="2">
        <v>0</v>
      </c>
      <c r="E786" s="2">
        <v>0</v>
      </c>
      <c r="F786" s="2">
        <v>1</v>
      </c>
      <c r="G786" s="2"/>
      <c r="H786" s="3"/>
      <c r="I786" s="3"/>
      <c r="J786" s="3"/>
      <c r="N786" s="3"/>
      <c r="O786" s="3"/>
      <c r="P786" s="5"/>
      <c r="T786" s="3"/>
      <c r="U786" s="3"/>
      <c r="V786" s="5"/>
    </row>
    <row r="787" spans="3:22" x14ac:dyDescent="0.2">
      <c r="C787" s="2">
        <v>0</v>
      </c>
      <c r="D787" s="2">
        <v>0</v>
      </c>
      <c r="E787" s="2">
        <v>0</v>
      </c>
      <c r="F787" s="2">
        <v>1</v>
      </c>
      <c r="G787" s="2"/>
      <c r="H787" s="3"/>
      <c r="I787" s="3"/>
      <c r="J787" s="3"/>
      <c r="N787" s="3"/>
      <c r="O787" s="3"/>
      <c r="P787" s="5"/>
      <c r="T787" s="3"/>
      <c r="U787" s="3"/>
      <c r="V787" s="5"/>
    </row>
    <row r="788" spans="3:22" x14ac:dyDescent="0.2">
      <c r="C788" s="2">
        <v>1</v>
      </c>
      <c r="D788" s="2">
        <v>0</v>
      </c>
      <c r="E788" s="2">
        <v>0</v>
      </c>
      <c r="F788" s="2">
        <v>0</v>
      </c>
      <c r="G788" s="2"/>
      <c r="H788" s="2"/>
      <c r="I788" s="2"/>
      <c r="J788" s="2"/>
      <c r="N788" s="3"/>
      <c r="O788" s="2"/>
      <c r="P788" s="5"/>
      <c r="T788" s="3"/>
      <c r="U788" s="2"/>
      <c r="V788" s="5"/>
    </row>
    <row r="789" spans="3:22" x14ac:dyDescent="0.2">
      <c r="C789" s="2">
        <v>0</v>
      </c>
      <c r="D789" s="2">
        <v>0</v>
      </c>
      <c r="E789" s="2">
        <v>0</v>
      </c>
      <c r="F789" s="2">
        <v>1</v>
      </c>
      <c r="G789" s="2"/>
      <c r="H789" s="3"/>
      <c r="I789" s="3"/>
      <c r="J789" s="3"/>
      <c r="N789" s="3"/>
      <c r="O789" s="3"/>
      <c r="P789" s="5"/>
      <c r="T789" s="3"/>
      <c r="U789" s="3"/>
      <c r="V789" s="5"/>
    </row>
    <row r="790" spans="3:22" x14ac:dyDescent="0.2">
      <c r="C790" s="2">
        <v>0</v>
      </c>
      <c r="D790" s="2">
        <v>0</v>
      </c>
      <c r="E790" s="2">
        <v>0</v>
      </c>
      <c r="F790" s="2">
        <v>1</v>
      </c>
      <c r="G790" s="2"/>
      <c r="H790" s="3"/>
      <c r="I790" s="3"/>
      <c r="J790" s="3"/>
      <c r="N790" s="3"/>
      <c r="O790" s="3"/>
      <c r="P790" s="5"/>
      <c r="T790" s="3"/>
      <c r="U790" s="3"/>
      <c r="V790" s="5"/>
    </row>
    <row r="791" spans="3:22" x14ac:dyDescent="0.2">
      <c r="C791" s="2">
        <v>1</v>
      </c>
      <c r="D791" s="2">
        <v>0</v>
      </c>
      <c r="E791" s="2">
        <v>0</v>
      </c>
      <c r="F791" s="2">
        <v>0</v>
      </c>
      <c r="G791" s="2"/>
      <c r="H791" s="2"/>
      <c r="I791" s="2"/>
      <c r="J791" s="2"/>
      <c r="N791" s="3"/>
      <c r="O791" s="2"/>
      <c r="P791" s="5"/>
      <c r="T791" s="3"/>
      <c r="U791" s="2"/>
      <c r="V791" s="5"/>
    </row>
    <row r="792" spans="3:22" x14ac:dyDescent="0.2">
      <c r="C792" s="2">
        <v>1</v>
      </c>
      <c r="D792" s="2">
        <v>0</v>
      </c>
      <c r="E792" s="2">
        <v>0</v>
      </c>
      <c r="F792" s="2">
        <v>0</v>
      </c>
      <c r="G792" s="2"/>
      <c r="H792" s="2"/>
      <c r="I792" s="2"/>
      <c r="J792" s="2"/>
      <c r="N792" s="3"/>
      <c r="O792" s="2"/>
      <c r="P792" s="5"/>
      <c r="T792" s="3"/>
      <c r="U792" s="2"/>
      <c r="V792" s="5"/>
    </row>
    <row r="793" spans="3:22" x14ac:dyDescent="0.2">
      <c r="C793" s="2">
        <v>1</v>
      </c>
      <c r="D793" s="2">
        <v>0</v>
      </c>
      <c r="E793" s="2">
        <v>0</v>
      </c>
      <c r="F793" s="2">
        <v>0</v>
      </c>
      <c r="G793" s="2"/>
      <c r="H793" s="2"/>
      <c r="I793" s="2"/>
      <c r="J793" s="2"/>
      <c r="N793" s="3"/>
      <c r="O793" s="2"/>
      <c r="P793" s="5"/>
      <c r="T793" s="3"/>
      <c r="U793" s="2"/>
      <c r="V793" s="5"/>
    </row>
    <row r="794" spans="3:22" x14ac:dyDescent="0.2">
      <c r="C794" s="2">
        <v>0</v>
      </c>
      <c r="D794" s="2">
        <v>0</v>
      </c>
      <c r="E794" s="2">
        <v>0</v>
      </c>
      <c r="F794" s="2">
        <v>1</v>
      </c>
      <c r="G794" s="2"/>
      <c r="H794" s="3"/>
      <c r="I794" s="3"/>
      <c r="J794" s="3"/>
      <c r="N794" s="3"/>
      <c r="O794" s="3"/>
      <c r="P794" s="5"/>
      <c r="T794" s="3"/>
      <c r="U794" s="3"/>
      <c r="V794" s="5"/>
    </row>
    <row r="795" spans="3:22" x14ac:dyDescent="0.2">
      <c r="C795" s="2">
        <v>0</v>
      </c>
      <c r="D795" s="2">
        <v>0</v>
      </c>
      <c r="E795" s="2">
        <v>0</v>
      </c>
      <c r="F795" s="2">
        <v>1</v>
      </c>
      <c r="G795" s="2"/>
      <c r="H795" s="3"/>
      <c r="I795" s="3"/>
      <c r="J795" s="3"/>
      <c r="N795" s="3"/>
      <c r="O795" s="3"/>
      <c r="P795" s="5"/>
      <c r="T795" s="3"/>
      <c r="U795" s="3"/>
      <c r="V795" s="5"/>
    </row>
    <row r="796" spans="3:22" x14ac:dyDescent="0.2">
      <c r="C796" s="2">
        <v>0</v>
      </c>
      <c r="D796" s="2">
        <v>0</v>
      </c>
      <c r="E796" s="2">
        <v>0</v>
      </c>
      <c r="F796" s="2">
        <v>1</v>
      </c>
      <c r="G796" s="2"/>
      <c r="H796" s="3"/>
      <c r="I796" s="3"/>
      <c r="J796" s="3"/>
      <c r="N796" s="3"/>
      <c r="O796" s="3"/>
      <c r="P796" s="5"/>
      <c r="T796" s="3"/>
      <c r="U796" s="3"/>
      <c r="V796" s="5"/>
    </row>
    <row r="797" spans="3:22" x14ac:dyDescent="0.2">
      <c r="C797" s="2">
        <v>0</v>
      </c>
      <c r="D797" s="2">
        <v>0</v>
      </c>
      <c r="E797" s="2">
        <v>0</v>
      </c>
      <c r="F797" s="2">
        <v>1</v>
      </c>
      <c r="G797" s="2"/>
      <c r="H797" s="3"/>
      <c r="I797" s="3"/>
      <c r="J797" s="3"/>
      <c r="N797" s="3"/>
      <c r="O797" s="3"/>
      <c r="P797" s="5"/>
      <c r="T797" s="3"/>
      <c r="U797" s="3"/>
      <c r="V797" s="5"/>
    </row>
    <row r="798" spans="3:22" x14ac:dyDescent="0.2">
      <c r="C798" s="2">
        <v>0</v>
      </c>
      <c r="D798" s="2">
        <v>0</v>
      </c>
      <c r="E798" s="2">
        <v>0</v>
      </c>
      <c r="F798" s="2">
        <v>1</v>
      </c>
      <c r="G798" s="2"/>
      <c r="H798" s="3"/>
      <c r="I798" s="3"/>
      <c r="J798" s="3"/>
      <c r="N798" s="3"/>
      <c r="O798" s="3"/>
      <c r="P798" s="5"/>
      <c r="T798" s="3"/>
      <c r="U798" s="3"/>
      <c r="V798" s="5"/>
    </row>
    <row r="799" spans="3:22" x14ac:dyDescent="0.2">
      <c r="C799" s="2">
        <v>1</v>
      </c>
      <c r="D799" s="2">
        <v>0</v>
      </c>
      <c r="E799" s="2">
        <v>0</v>
      </c>
      <c r="F799" s="2">
        <v>0</v>
      </c>
      <c r="G799" s="2"/>
      <c r="H799" s="2"/>
      <c r="I799" s="2"/>
      <c r="J799" s="2"/>
      <c r="N799" s="3"/>
      <c r="O799" s="2"/>
      <c r="P799" s="5"/>
      <c r="T799" s="3"/>
      <c r="U799" s="2"/>
      <c r="V799" s="5"/>
    </row>
    <row r="800" spans="3:22" x14ac:dyDescent="0.2">
      <c r="C800" s="2">
        <v>0</v>
      </c>
      <c r="D800" s="2">
        <v>0</v>
      </c>
      <c r="E800" s="2">
        <v>0</v>
      </c>
      <c r="F800" s="2">
        <v>1</v>
      </c>
      <c r="G800" s="2"/>
      <c r="H800" s="3"/>
      <c r="I800" s="3"/>
      <c r="J800" s="3"/>
      <c r="N800" s="3"/>
      <c r="O800" s="3"/>
      <c r="P800" s="5"/>
      <c r="T800" s="3"/>
      <c r="U800" s="3"/>
      <c r="V800" s="5"/>
    </row>
    <row r="801" spans="3:22" x14ac:dyDescent="0.2">
      <c r="C801" s="2">
        <v>0</v>
      </c>
      <c r="D801" s="2">
        <v>0</v>
      </c>
      <c r="E801" s="2">
        <v>0</v>
      </c>
      <c r="F801" s="2">
        <v>1</v>
      </c>
      <c r="G801" s="2"/>
      <c r="H801" s="3"/>
      <c r="I801" s="3"/>
      <c r="J801" s="3"/>
      <c r="N801" s="3"/>
      <c r="O801" s="3"/>
      <c r="P801" s="5"/>
      <c r="T801" s="3"/>
      <c r="U801" s="3"/>
      <c r="V801" s="5"/>
    </row>
    <row r="802" spans="3:22" x14ac:dyDescent="0.2">
      <c r="C802" s="2">
        <v>0</v>
      </c>
      <c r="D802" s="2">
        <v>0</v>
      </c>
      <c r="E802" s="2">
        <v>0</v>
      </c>
      <c r="F802" s="2">
        <v>1</v>
      </c>
      <c r="G802" s="2"/>
      <c r="H802" s="3"/>
      <c r="I802" s="3"/>
      <c r="J802" s="3"/>
      <c r="N802" s="3"/>
      <c r="O802" s="3"/>
      <c r="P802" s="5"/>
      <c r="T802" s="3"/>
      <c r="U802" s="3"/>
      <c r="V802" s="5"/>
    </row>
    <row r="803" spans="3:22" x14ac:dyDescent="0.2">
      <c r="C803" s="2">
        <v>1</v>
      </c>
      <c r="D803" s="2">
        <v>0</v>
      </c>
      <c r="E803" s="2">
        <v>0</v>
      </c>
      <c r="F803" s="2">
        <v>0</v>
      </c>
      <c r="G803" s="2"/>
      <c r="H803" s="2"/>
      <c r="I803" s="2"/>
      <c r="J803" s="2"/>
      <c r="N803" s="3"/>
      <c r="O803" s="2"/>
      <c r="P803" s="5"/>
      <c r="T803" s="3"/>
      <c r="U803" s="2"/>
      <c r="V803" s="5"/>
    </row>
    <row r="804" spans="3:22" x14ac:dyDescent="0.2">
      <c r="C804" s="2">
        <v>0</v>
      </c>
      <c r="D804" s="2">
        <v>1</v>
      </c>
      <c r="E804" s="2">
        <v>0</v>
      </c>
      <c r="F804" s="2">
        <v>0</v>
      </c>
      <c r="G804" s="2"/>
      <c r="H804" s="3"/>
      <c r="I804" s="3"/>
      <c r="J804" s="3"/>
      <c r="N804" s="2"/>
      <c r="O804" s="3"/>
      <c r="P804" s="5"/>
      <c r="T804" s="3"/>
      <c r="U804" s="3"/>
      <c r="V804" s="5"/>
    </row>
    <row r="805" spans="3:22" x14ac:dyDescent="0.2">
      <c r="C805" s="2">
        <v>0</v>
      </c>
      <c r="D805" s="2">
        <v>0</v>
      </c>
      <c r="E805" s="2">
        <v>0</v>
      </c>
      <c r="F805" s="2">
        <v>1</v>
      </c>
      <c r="G805" s="2"/>
      <c r="H805" s="3"/>
      <c r="I805" s="3"/>
      <c r="J805" s="3"/>
      <c r="N805" s="3"/>
      <c r="O805" s="3"/>
      <c r="P805" s="5"/>
      <c r="T805" s="3"/>
      <c r="U805" s="3"/>
      <c r="V805" s="5"/>
    </row>
    <row r="806" spans="3:22" x14ac:dyDescent="0.2">
      <c r="C806" s="2">
        <v>1</v>
      </c>
      <c r="D806" s="2">
        <v>0</v>
      </c>
      <c r="E806" s="2">
        <v>0</v>
      </c>
      <c r="F806" s="2">
        <v>0</v>
      </c>
      <c r="G806" s="2"/>
      <c r="H806" s="2"/>
      <c r="I806" s="2"/>
      <c r="J806" s="2"/>
      <c r="N806" s="3"/>
      <c r="O806" s="2"/>
      <c r="P806" s="5"/>
      <c r="T806" s="3"/>
      <c r="U806" s="2"/>
      <c r="V806" s="5"/>
    </row>
    <row r="807" spans="3:22" x14ac:dyDescent="0.2">
      <c r="C807" s="2">
        <v>0</v>
      </c>
      <c r="D807" s="2">
        <v>0</v>
      </c>
      <c r="E807" s="2">
        <v>1</v>
      </c>
      <c r="F807" s="2">
        <v>0</v>
      </c>
      <c r="G807" s="2"/>
      <c r="H807" s="3"/>
      <c r="I807" s="3"/>
      <c r="J807" s="3"/>
      <c r="N807" s="3"/>
      <c r="O807" s="3"/>
      <c r="P807" s="5"/>
      <c r="T807" s="2"/>
      <c r="U807" s="3"/>
      <c r="V807" s="5"/>
    </row>
    <row r="808" spans="3:22" x14ac:dyDescent="0.2">
      <c r="C808" s="2">
        <v>0</v>
      </c>
      <c r="D808" s="2">
        <v>0</v>
      </c>
      <c r="E808" s="2">
        <v>0</v>
      </c>
      <c r="F808" s="2">
        <v>1</v>
      </c>
      <c r="G808" s="2"/>
      <c r="H808" s="3"/>
      <c r="I808" s="3"/>
      <c r="J808" s="3"/>
      <c r="N808" s="3"/>
      <c r="O808" s="3"/>
      <c r="P808" s="5"/>
      <c r="T808" s="3"/>
      <c r="U808" s="3"/>
      <c r="V808" s="5"/>
    </row>
    <row r="809" spans="3:22" x14ac:dyDescent="0.2">
      <c r="C809" s="2">
        <v>0</v>
      </c>
      <c r="D809" s="2">
        <v>0</v>
      </c>
      <c r="E809" s="2">
        <v>0</v>
      </c>
      <c r="F809" s="2">
        <v>1</v>
      </c>
      <c r="G809" s="2"/>
      <c r="H809" s="3"/>
      <c r="I809" s="3"/>
      <c r="J809" s="3"/>
      <c r="N809" s="3"/>
      <c r="O809" s="3"/>
      <c r="P809" s="5"/>
      <c r="T809" s="3"/>
      <c r="U809" s="3"/>
      <c r="V809" s="5"/>
    </row>
    <row r="810" spans="3:22" x14ac:dyDescent="0.2">
      <c r="C810" s="2">
        <v>0</v>
      </c>
      <c r="D810" s="2">
        <v>0</v>
      </c>
      <c r="E810" s="2">
        <v>0</v>
      </c>
      <c r="F810" s="2">
        <v>1</v>
      </c>
      <c r="G810" s="2"/>
      <c r="H810" s="3"/>
      <c r="I810" s="3"/>
      <c r="J810" s="3"/>
      <c r="N810" s="3"/>
      <c r="O810" s="3"/>
      <c r="P810" s="5"/>
      <c r="T810" s="3"/>
      <c r="U810" s="3"/>
      <c r="V810" s="5"/>
    </row>
    <row r="811" spans="3:22" x14ac:dyDescent="0.2">
      <c r="C811" s="2">
        <v>1</v>
      </c>
      <c r="D811" s="2">
        <v>0</v>
      </c>
      <c r="E811" s="2">
        <v>0</v>
      </c>
      <c r="F811" s="2">
        <v>0</v>
      </c>
      <c r="G811" s="2"/>
      <c r="H811" s="2"/>
      <c r="I811" s="2"/>
      <c r="J811" s="2"/>
      <c r="N811" s="3"/>
      <c r="O811" s="2"/>
      <c r="P811" s="5"/>
      <c r="T811" s="3"/>
      <c r="U811" s="2"/>
      <c r="V811" s="5"/>
    </row>
    <row r="812" spans="3:22" x14ac:dyDescent="0.2">
      <c r="C812" s="2">
        <v>0</v>
      </c>
      <c r="D812" s="2">
        <v>0</v>
      </c>
      <c r="E812" s="2">
        <v>0</v>
      </c>
      <c r="F812" s="2">
        <v>1</v>
      </c>
      <c r="G812" s="2"/>
      <c r="H812" s="3"/>
      <c r="I812" s="3"/>
      <c r="J812" s="3"/>
      <c r="N812" s="3"/>
      <c r="O812" s="3"/>
      <c r="P812" s="5"/>
      <c r="T812" s="3"/>
      <c r="U812" s="3"/>
      <c r="V812" s="5"/>
    </row>
    <row r="813" spans="3:22" x14ac:dyDescent="0.2">
      <c r="C813" s="2">
        <v>1</v>
      </c>
      <c r="D813" s="2">
        <v>0</v>
      </c>
      <c r="E813" s="2">
        <v>0</v>
      </c>
      <c r="F813" s="2">
        <v>0</v>
      </c>
      <c r="G813" s="2"/>
      <c r="H813" s="2"/>
      <c r="I813" s="2"/>
      <c r="J813" s="2"/>
      <c r="N813" s="3"/>
      <c r="O813" s="2"/>
      <c r="P813" s="5"/>
      <c r="T813" s="3"/>
      <c r="U813" s="2"/>
      <c r="V813" s="5"/>
    </row>
    <row r="814" spans="3:22" x14ac:dyDescent="0.2">
      <c r="C814" s="2">
        <v>0</v>
      </c>
      <c r="D814" s="2">
        <v>0</v>
      </c>
      <c r="E814" s="2">
        <v>0</v>
      </c>
      <c r="F814" s="2">
        <v>1</v>
      </c>
      <c r="G814" s="2"/>
      <c r="H814" s="3"/>
      <c r="I814" s="3"/>
      <c r="J814" s="3"/>
      <c r="N814" s="3"/>
      <c r="O814" s="3"/>
      <c r="P814" s="5"/>
      <c r="T814" s="3"/>
      <c r="U814" s="3"/>
      <c r="V814" s="5"/>
    </row>
    <row r="815" spans="3:22" x14ac:dyDescent="0.2">
      <c r="C815" s="2">
        <v>1</v>
      </c>
      <c r="D815" s="2">
        <v>0</v>
      </c>
      <c r="E815" s="2">
        <v>0</v>
      </c>
      <c r="F815" s="2">
        <v>0</v>
      </c>
      <c r="G815" s="2"/>
      <c r="H815" s="2"/>
      <c r="I815" s="2"/>
      <c r="J815" s="2"/>
      <c r="N815" s="3"/>
      <c r="O815" s="2"/>
      <c r="P815" s="5"/>
      <c r="T815" s="3"/>
      <c r="U815" s="2"/>
      <c r="V815" s="5"/>
    </row>
    <row r="816" spans="3:22" x14ac:dyDescent="0.2">
      <c r="C816" s="2">
        <v>0</v>
      </c>
      <c r="D816" s="2">
        <v>0</v>
      </c>
      <c r="E816" s="2">
        <v>0</v>
      </c>
      <c r="F816" s="2">
        <v>1</v>
      </c>
      <c r="G816" s="2"/>
      <c r="H816" s="3"/>
      <c r="I816" s="3"/>
      <c r="J816" s="3"/>
      <c r="N816" s="3"/>
      <c r="O816" s="3"/>
      <c r="P816" s="5"/>
      <c r="T816" s="3"/>
      <c r="U816" s="3"/>
      <c r="V816" s="5"/>
    </row>
    <row r="817" spans="3:22" x14ac:dyDescent="0.2">
      <c r="C817" s="2">
        <v>0</v>
      </c>
      <c r="D817" s="2">
        <v>0</v>
      </c>
      <c r="E817" s="2">
        <v>0</v>
      </c>
      <c r="F817" s="2">
        <v>1</v>
      </c>
      <c r="G817" s="2"/>
      <c r="H817" s="3"/>
      <c r="I817" s="3"/>
      <c r="J817" s="3"/>
      <c r="N817" s="3"/>
      <c r="O817" s="3"/>
      <c r="P817" s="5"/>
      <c r="T817" s="3"/>
      <c r="U817" s="3"/>
      <c r="V817" s="5"/>
    </row>
    <row r="818" spans="3:22" x14ac:dyDescent="0.2">
      <c r="C818" s="2">
        <v>0</v>
      </c>
      <c r="D818" s="2">
        <v>0</v>
      </c>
      <c r="E818" s="2">
        <v>0</v>
      </c>
      <c r="F818" s="2">
        <v>1</v>
      </c>
      <c r="G818" s="2"/>
      <c r="H818" s="3"/>
      <c r="I818" s="3"/>
      <c r="J818" s="3"/>
      <c r="N818" s="3"/>
      <c r="O818" s="3"/>
      <c r="P818" s="5"/>
      <c r="T818" s="3"/>
      <c r="U818" s="3"/>
      <c r="V818" s="5"/>
    </row>
    <row r="819" spans="3:22" x14ac:dyDescent="0.2">
      <c r="C819" s="2">
        <v>1</v>
      </c>
      <c r="D819" s="2">
        <v>0</v>
      </c>
      <c r="E819" s="2">
        <v>0</v>
      </c>
      <c r="F819" s="2">
        <v>0</v>
      </c>
      <c r="G819" s="2"/>
      <c r="H819" s="2"/>
      <c r="I819" s="2"/>
      <c r="J819" s="2"/>
      <c r="N819" s="3"/>
      <c r="O819" s="2"/>
      <c r="P819" s="5"/>
      <c r="T819" s="3"/>
      <c r="U819" s="2"/>
      <c r="V819" s="5"/>
    </row>
    <row r="820" spans="3:22" x14ac:dyDescent="0.2">
      <c r="C820" s="2">
        <v>0</v>
      </c>
      <c r="D820" s="2">
        <v>0</v>
      </c>
      <c r="E820" s="2">
        <v>0</v>
      </c>
      <c r="F820" s="2">
        <v>1</v>
      </c>
      <c r="G820" s="2"/>
      <c r="H820" s="3"/>
      <c r="I820" s="3"/>
      <c r="J820" s="3"/>
      <c r="N820" s="3"/>
      <c r="O820" s="3"/>
      <c r="P820" s="5"/>
      <c r="T820" s="3"/>
      <c r="U820" s="3"/>
      <c r="V820" s="5"/>
    </row>
    <row r="821" spans="3:22" x14ac:dyDescent="0.2">
      <c r="C821" s="2">
        <v>1</v>
      </c>
      <c r="D821" s="2">
        <v>0</v>
      </c>
      <c r="E821" s="2">
        <v>0</v>
      </c>
      <c r="F821" s="2">
        <v>0</v>
      </c>
      <c r="G821" s="2"/>
      <c r="H821" s="2"/>
      <c r="I821" s="2"/>
      <c r="J821" s="2"/>
      <c r="N821" s="3"/>
      <c r="O821" s="2"/>
      <c r="P821" s="5"/>
      <c r="T821" s="3"/>
      <c r="U821" s="2"/>
      <c r="V821" s="5"/>
    </row>
    <row r="822" spans="3:22" x14ac:dyDescent="0.2">
      <c r="C822" s="2">
        <v>0</v>
      </c>
      <c r="D822" s="2">
        <v>0</v>
      </c>
      <c r="E822" s="2">
        <v>0</v>
      </c>
      <c r="F822" s="2">
        <v>1</v>
      </c>
      <c r="G822" s="2"/>
      <c r="H822" s="3"/>
      <c r="I822" s="3"/>
      <c r="J822" s="3"/>
      <c r="N822" s="3"/>
      <c r="O822" s="3"/>
      <c r="P822" s="5"/>
      <c r="T822" s="3"/>
      <c r="U822" s="3"/>
      <c r="V822" s="5"/>
    </row>
    <row r="823" spans="3:22" x14ac:dyDescent="0.2">
      <c r="C823" s="2">
        <v>1</v>
      </c>
      <c r="D823" s="2">
        <v>0</v>
      </c>
      <c r="E823" s="2">
        <v>0</v>
      </c>
      <c r="F823" s="2">
        <v>0</v>
      </c>
      <c r="G823" s="2"/>
      <c r="H823" s="2"/>
      <c r="I823" s="2"/>
      <c r="J823" s="2"/>
      <c r="N823" s="3"/>
      <c r="O823" s="2"/>
      <c r="P823" s="5"/>
      <c r="T823" s="3"/>
      <c r="U823" s="2"/>
      <c r="V823" s="5"/>
    </row>
    <row r="824" spans="3:22" x14ac:dyDescent="0.2">
      <c r="C824" s="2">
        <v>0</v>
      </c>
      <c r="D824" s="2">
        <v>0</v>
      </c>
      <c r="E824" s="2">
        <v>0</v>
      </c>
      <c r="F824" s="2">
        <v>1</v>
      </c>
      <c r="G824" s="2"/>
      <c r="H824" s="3"/>
      <c r="I824" s="3"/>
      <c r="J824" s="3"/>
      <c r="N824" s="3"/>
      <c r="O824" s="3"/>
      <c r="P824" s="5"/>
      <c r="T824" s="3"/>
      <c r="U824" s="3"/>
      <c r="V824" s="5"/>
    </row>
    <row r="825" spans="3:22" x14ac:dyDescent="0.2">
      <c r="C825" s="2">
        <v>0</v>
      </c>
      <c r="D825" s="2">
        <v>0</v>
      </c>
      <c r="E825" s="2">
        <v>0</v>
      </c>
      <c r="F825" s="2">
        <v>1</v>
      </c>
      <c r="G825" s="2"/>
      <c r="H825" s="3"/>
      <c r="I825" s="3"/>
      <c r="J825" s="3"/>
      <c r="N825" s="3"/>
      <c r="O825" s="3"/>
      <c r="P825" s="5"/>
      <c r="T825" s="3"/>
      <c r="U825" s="3"/>
      <c r="V825" s="5"/>
    </row>
    <row r="826" spans="3:22" x14ac:dyDescent="0.2">
      <c r="C826" s="2">
        <v>1</v>
      </c>
      <c r="D826" s="2">
        <v>0</v>
      </c>
      <c r="E826" s="2">
        <v>1</v>
      </c>
      <c r="F826" s="2">
        <v>0</v>
      </c>
      <c r="G826" s="2"/>
      <c r="H826" s="2"/>
      <c r="I826" s="2"/>
      <c r="J826" s="2"/>
      <c r="N826" s="3"/>
      <c r="O826" s="2"/>
      <c r="P826" s="5"/>
      <c r="T826" s="2"/>
      <c r="U826" s="2"/>
      <c r="V826" s="5"/>
    </row>
    <row r="827" spans="3:22" x14ac:dyDescent="0.2">
      <c r="C827" s="2">
        <v>0</v>
      </c>
      <c r="D827" s="2">
        <v>0</v>
      </c>
      <c r="E827" s="2">
        <v>0</v>
      </c>
      <c r="F827" s="2">
        <v>1</v>
      </c>
      <c r="G827" s="2"/>
      <c r="H827" s="3"/>
      <c r="I827" s="3"/>
      <c r="J827" s="3"/>
      <c r="N827" s="3"/>
      <c r="O827" s="3"/>
      <c r="P827" s="5"/>
      <c r="T827" s="3"/>
      <c r="U827" s="3"/>
      <c r="V827" s="5"/>
    </row>
    <row r="828" spans="3:22" x14ac:dyDescent="0.2">
      <c r="C828" s="2">
        <v>0</v>
      </c>
      <c r="D828" s="2">
        <v>1</v>
      </c>
      <c r="E828" s="2">
        <v>0</v>
      </c>
      <c r="F828" s="2">
        <v>0</v>
      </c>
      <c r="G828" s="2"/>
      <c r="H828" s="3"/>
      <c r="I828" s="3"/>
      <c r="J828" s="3"/>
      <c r="N828" s="2"/>
      <c r="O828" s="3"/>
      <c r="P828" s="5"/>
      <c r="T828" s="3"/>
      <c r="U828" s="3"/>
      <c r="V828" s="5"/>
    </row>
    <row r="829" spans="3:22" x14ac:dyDescent="0.2">
      <c r="C829" s="2">
        <v>0</v>
      </c>
      <c r="D829" s="2">
        <v>0</v>
      </c>
      <c r="E829" s="2">
        <v>0</v>
      </c>
      <c r="F829" s="2">
        <v>1</v>
      </c>
      <c r="G829" s="2"/>
      <c r="H829" s="3"/>
      <c r="I829" s="3"/>
      <c r="J829" s="3"/>
      <c r="N829" s="3"/>
      <c r="O829" s="3"/>
      <c r="P829" s="5"/>
      <c r="T829" s="3"/>
      <c r="U829" s="3"/>
      <c r="V829" s="5"/>
    </row>
    <row r="830" spans="3:22" x14ac:dyDescent="0.2">
      <c r="C830" s="2">
        <v>1</v>
      </c>
      <c r="D830" s="2">
        <v>0</v>
      </c>
      <c r="E830" s="2">
        <v>0</v>
      </c>
      <c r="F830" s="2">
        <v>0</v>
      </c>
      <c r="G830" s="2"/>
      <c r="H830" s="2"/>
      <c r="I830" s="2"/>
      <c r="J830" s="2"/>
      <c r="N830" s="3"/>
      <c r="O830" s="2"/>
      <c r="P830" s="5"/>
      <c r="T830" s="3"/>
      <c r="U830" s="2"/>
      <c r="V830" s="5"/>
    </row>
    <row r="831" spans="3:22" x14ac:dyDescent="0.2">
      <c r="C831" s="2">
        <v>0</v>
      </c>
      <c r="D831" s="2">
        <v>0</v>
      </c>
      <c r="E831" s="2">
        <v>0</v>
      </c>
      <c r="F831" s="2">
        <v>1</v>
      </c>
      <c r="G831" s="2"/>
      <c r="H831" s="3"/>
      <c r="I831" s="3"/>
      <c r="J831" s="3"/>
      <c r="N831" s="3"/>
      <c r="O831" s="3"/>
      <c r="P831" s="5"/>
      <c r="T831" s="3"/>
      <c r="U831" s="3"/>
      <c r="V831" s="5"/>
    </row>
    <row r="832" spans="3:22" x14ac:dyDescent="0.2">
      <c r="C832" s="2">
        <v>0</v>
      </c>
      <c r="D832" s="2">
        <v>0</v>
      </c>
      <c r="E832" s="2">
        <v>1</v>
      </c>
      <c r="F832" s="2">
        <v>0</v>
      </c>
      <c r="G832" s="2"/>
      <c r="H832" s="3"/>
      <c r="I832" s="3"/>
      <c r="J832" s="3"/>
      <c r="N832" s="3"/>
      <c r="O832" s="3"/>
      <c r="P832" s="5"/>
      <c r="T832" s="2"/>
      <c r="U832" s="3"/>
      <c r="V832" s="5"/>
    </row>
    <row r="833" spans="3:22" x14ac:dyDescent="0.2">
      <c r="C833" s="2">
        <v>1</v>
      </c>
      <c r="D833" s="2">
        <v>0</v>
      </c>
      <c r="E833" s="2">
        <v>0</v>
      </c>
      <c r="F833" s="2">
        <v>0</v>
      </c>
      <c r="G833" s="2"/>
      <c r="H833" s="2"/>
      <c r="I833" s="2"/>
      <c r="J833" s="2"/>
      <c r="N833" s="3"/>
      <c r="O833" s="2"/>
      <c r="P833" s="5"/>
      <c r="T833" s="3"/>
      <c r="U833" s="2"/>
      <c r="V833" s="5"/>
    </row>
    <row r="834" spans="3:22" x14ac:dyDescent="0.2">
      <c r="C834" s="2">
        <v>0</v>
      </c>
      <c r="D834" s="2">
        <v>0</v>
      </c>
      <c r="E834" s="2">
        <v>0</v>
      </c>
      <c r="F834" s="2">
        <v>1</v>
      </c>
      <c r="G834" s="2"/>
      <c r="H834" s="3"/>
      <c r="I834" s="3"/>
      <c r="J834" s="3"/>
      <c r="N834" s="3"/>
      <c r="O834" s="3"/>
      <c r="P834" s="5"/>
      <c r="T834" s="3"/>
      <c r="U834" s="3"/>
      <c r="V834" s="5"/>
    </row>
    <row r="835" spans="3:22" x14ac:dyDescent="0.2">
      <c r="C835" s="2">
        <v>0</v>
      </c>
      <c r="D835" s="2">
        <v>0</v>
      </c>
      <c r="E835" s="2">
        <v>0</v>
      </c>
      <c r="F835" s="2">
        <v>1</v>
      </c>
      <c r="G835" s="2"/>
      <c r="H835" s="3"/>
      <c r="I835" s="3"/>
      <c r="J835" s="3"/>
      <c r="N835" s="3"/>
      <c r="O835" s="3"/>
      <c r="P835" s="5"/>
      <c r="T835" s="3"/>
      <c r="U835" s="3"/>
      <c r="V835" s="5"/>
    </row>
    <row r="836" spans="3:22" x14ac:dyDescent="0.2">
      <c r="C836" s="2">
        <v>1</v>
      </c>
      <c r="D836" s="2">
        <v>0</v>
      </c>
      <c r="E836" s="2">
        <v>0</v>
      </c>
      <c r="F836" s="2">
        <v>0</v>
      </c>
      <c r="G836" s="2"/>
      <c r="H836" s="2"/>
      <c r="I836" s="2"/>
      <c r="J836" s="2"/>
      <c r="N836" s="3"/>
      <c r="O836" s="2"/>
      <c r="P836" s="5"/>
      <c r="T836" s="3"/>
      <c r="U836" s="2"/>
      <c r="V836" s="5"/>
    </row>
    <row r="837" spans="3:22" x14ac:dyDescent="0.2">
      <c r="C837" s="2">
        <v>0</v>
      </c>
      <c r="D837" s="2">
        <v>0</v>
      </c>
      <c r="E837" s="2">
        <v>0</v>
      </c>
      <c r="F837" s="2">
        <v>1</v>
      </c>
      <c r="G837" s="2"/>
      <c r="H837" s="3"/>
      <c r="I837" s="3"/>
      <c r="J837" s="3"/>
      <c r="N837" s="3"/>
      <c r="O837" s="3"/>
      <c r="P837" s="5"/>
      <c r="T837" s="3"/>
      <c r="U837" s="3"/>
      <c r="V837" s="5"/>
    </row>
    <row r="838" spans="3:22" x14ac:dyDescent="0.2">
      <c r="C838" s="2">
        <v>1</v>
      </c>
      <c r="D838" s="2">
        <v>0</v>
      </c>
      <c r="E838" s="2">
        <v>0</v>
      </c>
      <c r="F838" s="2">
        <v>0</v>
      </c>
      <c r="G838" s="2"/>
      <c r="H838" s="2"/>
      <c r="I838" s="2"/>
      <c r="J838" s="2"/>
      <c r="N838" s="3"/>
      <c r="O838" s="2"/>
      <c r="P838" s="5"/>
      <c r="T838" s="3"/>
      <c r="U838" s="2"/>
      <c r="V838" s="5"/>
    </row>
    <row r="839" spans="3:22" x14ac:dyDescent="0.2">
      <c r="C839" s="2">
        <v>0</v>
      </c>
      <c r="D839" s="2">
        <v>0</v>
      </c>
      <c r="E839" s="2">
        <v>0</v>
      </c>
      <c r="F839" s="2">
        <v>1</v>
      </c>
      <c r="G839" s="2"/>
      <c r="H839" s="3"/>
      <c r="I839" s="3"/>
      <c r="J839" s="3"/>
      <c r="N839" s="3"/>
      <c r="O839" s="3"/>
      <c r="P839" s="5"/>
      <c r="T839" s="3"/>
      <c r="U839" s="3"/>
      <c r="V839" s="5"/>
    </row>
    <row r="840" spans="3:22" x14ac:dyDescent="0.2">
      <c r="C840" s="2">
        <v>0</v>
      </c>
      <c r="D840" s="2">
        <v>0</v>
      </c>
      <c r="E840" s="2">
        <v>0</v>
      </c>
      <c r="F840" s="2">
        <v>1</v>
      </c>
      <c r="G840" s="2"/>
      <c r="H840" s="3"/>
      <c r="I840" s="3"/>
      <c r="J840" s="3"/>
      <c r="N840" s="3"/>
      <c r="O840" s="3"/>
      <c r="P840" s="5"/>
      <c r="T840" s="3"/>
      <c r="U840" s="3"/>
      <c r="V840" s="5"/>
    </row>
    <row r="841" spans="3:22" x14ac:dyDescent="0.2">
      <c r="C841" s="2">
        <v>0</v>
      </c>
      <c r="D841" s="2">
        <v>0</v>
      </c>
      <c r="E841" s="2">
        <v>0</v>
      </c>
      <c r="F841" s="2">
        <v>1</v>
      </c>
      <c r="G841" s="2"/>
      <c r="H841" s="3"/>
      <c r="I841" s="3"/>
      <c r="J841" s="3"/>
      <c r="N841" s="3"/>
      <c r="O841" s="3"/>
      <c r="P841" s="5"/>
      <c r="T841" s="3"/>
      <c r="U841" s="3"/>
      <c r="V841" s="5"/>
    </row>
    <row r="842" spans="3:22" x14ac:dyDescent="0.2">
      <c r="C842" s="2">
        <v>1</v>
      </c>
      <c r="D842" s="2">
        <v>0</v>
      </c>
      <c r="E842" s="2">
        <v>0</v>
      </c>
      <c r="F842" s="2">
        <v>0</v>
      </c>
      <c r="G842" s="2"/>
      <c r="H842" s="2"/>
      <c r="I842" s="2"/>
      <c r="J842" s="2"/>
      <c r="N842" s="3"/>
      <c r="O842" s="2"/>
      <c r="P842" s="5"/>
      <c r="T842" s="3"/>
      <c r="U842" s="2"/>
      <c r="V842" s="5"/>
    </row>
    <row r="843" spans="3:22" x14ac:dyDescent="0.2">
      <c r="C843" s="2">
        <v>0</v>
      </c>
      <c r="D843" s="2">
        <v>0</v>
      </c>
      <c r="E843" s="2">
        <v>1</v>
      </c>
      <c r="F843" s="2">
        <v>0</v>
      </c>
      <c r="G843" s="2"/>
      <c r="H843" s="3"/>
      <c r="I843" s="3"/>
      <c r="J843" s="3"/>
      <c r="N843" s="3"/>
      <c r="O843" s="3"/>
      <c r="P843" s="5"/>
      <c r="T843" s="2"/>
      <c r="U843" s="3"/>
      <c r="V843" s="5"/>
    </row>
    <row r="844" spans="3:22" x14ac:dyDescent="0.2">
      <c r="C844" s="2">
        <v>0</v>
      </c>
      <c r="D844" s="2">
        <v>0</v>
      </c>
      <c r="E844" s="2">
        <v>0</v>
      </c>
      <c r="F844" s="2">
        <v>1</v>
      </c>
      <c r="G844" s="2"/>
      <c r="H844" s="3"/>
      <c r="I844" s="3"/>
      <c r="J844" s="3"/>
      <c r="N844" s="3"/>
      <c r="O844" s="3"/>
      <c r="P844" s="5"/>
      <c r="T844" s="3"/>
      <c r="U844" s="3"/>
      <c r="V844" s="5"/>
    </row>
    <row r="845" spans="3:22" x14ac:dyDescent="0.2">
      <c r="C845" s="2">
        <v>0</v>
      </c>
      <c r="D845" s="2">
        <v>0</v>
      </c>
      <c r="E845" s="2">
        <v>0</v>
      </c>
      <c r="F845" s="2">
        <v>1</v>
      </c>
      <c r="G845" s="2"/>
      <c r="H845" s="3"/>
      <c r="I845" s="3"/>
      <c r="J845" s="3"/>
      <c r="N845" s="3"/>
      <c r="O845" s="3"/>
      <c r="P845" s="5"/>
      <c r="T845" s="3"/>
      <c r="U845" s="3"/>
      <c r="V845" s="5"/>
    </row>
    <row r="846" spans="3:22" x14ac:dyDescent="0.2">
      <c r="C846" s="2">
        <v>0</v>
      </c>
      <c r="D846" s="2">
        <v>0</v>
      </c>
      <c r="E846" s="2">
        <v>1</v>
      </c>
      <c r="F846" s="2">
        <v>0</v>
      </c>
      <c r="G846" s="2"/>
      <c r="H846" s="3"/>
      <c r="I846" s="3"/>
      <c r="J846" s="3"/>
      <c r="N846" s="3"/>
      <c r="O846" s="3"/>
      <c r="P846" s="5"/>
      <c r="T846" s="2"/>
      <c r="U846" s="3"/>
      <c r="V846" s="5"/>
    </row>
    <row r="847" spans="3:22" x14ac:dyDescent="0.2">
      <c r="C847" s="2">
        <v>1</v>
      </c>
      <c r="D847" s="2">
        <v>0</v>
      </c>
      <c r="E847" s="2">
        <v>0</v>
      </c>
      <c r="F847" s="2">
        <v>0</v>
      </c>
      <c r="G847" s="2"/>
      <c r="H847" s="2"/>
      <c r="I847" s="2"/>
      <c r="J847" s="2"/>
      <c r="N847" s="3"/>
      <c r="O847" s="2"/>
      <c r="P847" s="5"/>
      <c r="T847" s="3"/>
      <c r="U847" s="2"/>
      <c r="V847" s="5"/>
    </row>
    <row r="848" spans="3:22" x14ac:dyDescent="0.2">
      <c r="C848" s="2">
        <v>1</v>
      </c>
      <c r="D848" s="2">
        <v>0</v>
      </c>
      <c r="E848" s="2">
        <v>0</v>
      </c>
      <c r="F848" s="2">
        <v>0</v>
      </c>
      <c r="G848" s="2"/>
      <c r="H848" s="2"/>
      <c r="I848" s="2"/>
      <c r="J848" s="2"/>
      <c r="N848" s="3"/>
      <c r="O848" s="2"/>
      <c r="P848" s="5"/>
      <c r="T848" s="3"/>
      <c r="U848" s="2"/>
      <c r="V848" s="5"/>
    </row>
    <row r="849" spans="3:22" x14ac:dyDescent="0.2">
      <c r="C849" s="2">
        <v>1</v>
      </c>
      <c r="D849" s="2">
        <v>0</v>
      </c>
      <c r="E849" s="2">
        <v>0</v>
      </c>
      <c r="F849" s="2">
        <v>0</v>
      </c>
      <c r="G849" s="2"/>
      <c r="H849" s="2"/>
      <c r="I849" s="2"/>
      <c r="J849" s="2"/>
      <c r="N849" s="3"/>
      <c r="O849" s="2"/>
      <c r="P849" s="5"/>
      <c r="T849" s="3"/>
      <c r="U849" s="2"/>
      <c r="V849" s="5"/>
    </row>
    <row r="850" spans="3:22" x14ac:dyDescent="0.2">
      <c r="C850" s="2">
        <v>0</v>
      </c>
      <c r="D850" s="2">
        <v>0</v>
      </c>
      <c r="E850" s="2">
        <v>0</v>
      </c>
      <c r="F850" s="2">
        <v>1</v>
      </c>
      <c r="G850" s="2"/>
      <c r="H850" s="3"/>
      <c r="I850" s="3"/>
      <c r="J850" s="3"/>
      <c r="N850" s="3"/>
      <c r="O850" s="3"/>
      <c r="P850" s="5"/>
      <c r="T850" s="3"/>
      <c r="U850" s="3"/>
      <c r="V850" s="5"/>
    </row>
    <row r="851" spans="3:22" x14ac:dyDescent="0.2">
      <c r="C851" s="2">
        <v>0</v>
      </c>
      <c r="D851" s="2">
        <v>0</v>
      </c>
      <c r="E851" s="2">
        <v>0</v>
      </c>
      <c r="F851" s="2">
        <v>1</v>
      </c>
      <c r="G851" s="2"/>
      <c r="H851" s="3"/>
      <c r="I851" s="3"/>
      <c r="J851" s="3"/>
      <c r="N851" s="3"/>
      <c r="O851" s="3"/>
      <c r="P851" s="5"/>
      <c r="T851" s="3"/>
      <c r="U851" s="3"/>
      <c r="V851" s="5"/>
    </row>
    <row r="852" spans="3:22" x14ac:dyDescent="0.2">
      <c r="C852" s="2">
        <v>0</v>
      </c>
      <c r="D852" s="2">
        <v>0</v>
      </c>
      <c r="E852" s="2">
        <v>0</v>
      </c>
      <c r="F852" s="2">
        <v>1</v>
      </c>
      <c r="G852" s="2"/>
      <c r="H852" s="3"/>
      <c r="I852" s="3"/>
      <c r="J852" s="3"/>
      <c r="N852" s="3"/>
      <c r="O852" s="3"/>
      <c r="P852" s="5"/>
      <c r="T852" s="3"/>
      <c r="U852" s="3"/>
      <c r="V852" s="5"/>
    </row>
    <row r="853" spans="3:22" x14ac:dyDescent="0.2">
      <c r="C853" s="2">
        <v>0</v>
      </c>
      <c r="D853" s="2">
        <v>0</v>
      </c>
      <c r="E853" s="2">
        <v>0</v>
      </c>
      <c r="F853" s="2">
        <v>1</v>
      </c>
      <c r="G853" s="2"/>
      <c r="H853" s="3"/>
      <c r="I853" s="3"/>
      <c r="J853" s="3"/>
      <c r="N853" s="3"/>
      <c r="O853" s="3"/>
      <c r="P853" s="5"/>
      <c r="T853" s="3"/>
      <c r="U853" s="3"/>
      <c r="V853" s="5"/>
    </row>
    <row r="854" spans="3:22" x14ac:dyDescent="0.2">
      <c r="C854" s="2">
        <v>1</v>
      </c>
      <c r="D854" s="2">
        <v>0</v>
      </c>
      <c r="E854" s="2">
        <v>0</v>
      </c>
      <c r="F854" s="2">
        <v>0</v>
      </c>
      <c r="G854" s="2"/>
      <c r="H854" s="2"/>
      <c r="I854" s="2"/>
      <c r="J854" s="2"/>
      <c r="N854" s="3"/>
      <c r="O854" s="2"/>
      <c r="P854" s="5"/>
      <c r="T854" s="3"/>
      <c r="U854" s="2"/>
      <c r="V854" s="5"/>
    </row>
    <row r="855" spans="3:22" x14ac:dyDescent="0.2">
      <c r="C855" s="2">
        <v>0</v>
      </c>
      <c r="D855" s="2">
        <v>0</v>
      </c>
      <c r="E855" s="2">
        <v>0</v>
      </c>
      <c r="F855" s="2">
        <v>1</v>
      </c>
      <c r="G855" s="2"/>
      <c r="H855" s="3"/>
      <c r="I855" s="3"/>
      <c r="J855" s="3"/>
      <c r="N855" s="3"/>
      <c r="O855" s="3"/>
      <c r="P855" s="5"/>
      <c r="T855" s="3"/>
      <c r="U855" s="3"/>
      <c r="V855" s="5"/>
    </row>
    <row r="856" spans="3:22" x14ac:dyDescent="0.2">
      <c r="C856" s="2">
        <v>0</v>
      </c>
      <c r="D856" s="2">
        <v>1</v>
      </c>
      <c r="E856" s="2">
        <v>0</v>
      </c>
      <c r="F856" s="2">
        <v>0</v>
      </c>
      <c r="G856" s="2"/>
      <c r="H856" s="3"/>
      <c r="I856" s="3"/>
      <c r="J856" s="3"/>
      <c r="N856" s="2"/>
      <c r="O856" s="3"/>
      <c r="P856" s="5"/>
      <c r="T856" s="3"/>
      <c r="U856" s="3"/>
      <c r="V856" s="5"/>
    </row>
    <row r="857" spans="3:22" x14ac:dyDescent="0.2">
      <c r="C857" s="2">
        <v>1</v>
      </c>
      <c r="D857" s="2">
        <v>0</v>
      </c>
      <c r="E857" s="2">
        <v>0</v>
      </c>
      <c r="F857" s="2">
        <v>0</v>
      </c>
      <c r="G857" s="2"/>
      <c r="H857" s="2"/>
      <c r="I857" s="2"/>
      <c r="J857" s="2"/>
      <c r="N857" s="3"/>
      <c r="O857" s="2"/>
      <c r="P857" s="5"/>
      <c r="T857" s="3"/>
      <c r="U857" s="2"/>
      <c r="V857" s="5"/>
    </row>
    <row r="858" spans="3:22" x14ac:dyDescent="0.2">
      <c r="C858" s="2">
        <v>0</v>
      </c>
      <c r="D858" s="2">
        <v>0</v>
      </c>
      <c r="E858" s="2">
        <v>0</v>
      </c>
      <c r="F858" s="2">
        <v>1</v>
      </c>
      <c r="G858" s="2"/>
      <c r="H858" s="3"/>
      <c r="I858" s="3"/>
      <c r="J858" s="3"/>
      <c r="N858" s="3"/>
      <c r="O858" s="3"/>
      <c r="P858" s="5"/>
      <c r="T858" s="3"/>
      <c r="U858" s="3"/>
      <c r="V858" s="5"/>
    </row>
    <row r="859" spans="3:22" x14ac:dyDescent="0.2">
      <c r="C859" s="2">
        <v>1</v>
      </c>
      <c r="D859" s="2">
        <v>0</v>
      </c>
      <c r="E859" s="2">
        <v>0</v>
      </c>
      <c r="F859" s="2">
        <v>0</v>
      </c>
      <c r="G859" s="2"/>
      <c r="H859" s="2"/>
      <c r="I859" s="2"/>
      <c r="J859" s="2"/>
      <c r="N859" s="3"/>
      <c r="O859" s="2"/>
      <c r="P859" s="5"/>
      <c r="T859" s="3"/>
      <c r="U859" s="2"/>
      <c r="V859" s="5"/>
    </row>
    <row r="860" spans="3:22" x14ac:dyDescent="0.2">
      <c r="C860" s="2">
        <v>1</v>
      </c>
      <c r="D860" s="2">
        <v>0</v>
      </c>
      <c r="E860" s="2">
        <v>0</v>
      </c>
      <c r="F860" s="2">
        <v>0</v>
      </c>
      <c r="G860" s="2"/>
      <c r="H860" s="2"/>
      <c r="I860" s="2"/>
      <c r="J860" s="2"/>
      <c r="N860" s="3"/>
      <c r="O860" s="2"/>
      <c r="P860" s="5"/>
      <c r="T860" s="3"/>
      <c r="U860" s="2"/>
      <c r="V860" s="5"/>
    </row>
    <row r="861" spans="3:22" x14ac:dyDescent="0.2">
      <c r="C861" s="2">
        <v>0</v>
      </c>
      <c r="D861" s="2">
        <v>0</v>
      </c>
      <c r="E861" s="2">
        <v>0</v>
      </c>
      <c r="F861" s="2">
        <v>1</v>
      </c>
      <c r="G861" s="2"/>
      <c r="H861" s="3"/>
      <c r="I861" s="3"/>
      <c r="J861" s="3"/>
      <c r="N861" s="3"/>
      <c r="O861" s="3"/>
      <c r="P861" s="5"/>
      <c r="T861" s="3"/>
      <c r="U861" s="3"/>
      <c r="V861" s="5"/>
    </row>
    <row r="862" spans="3:22" x14ac:dyDescent="0.2">
      <c r="C862" s="2">
        <v>0</v>
      </c>
      <c r="D862" s="2">
        <v>0</v>
      </c>
      <c r="E862" s="2">
        <v>0</v>
      </c>
      <c r="F862" s="2">
        <v>1</v>
      </c>
      <c r="G862" s="2"/>
      <c r="H862" s="3"/>
      <c r="I862" s="3"/>
      <c r="J862" s="3"/>
      <c r="N862" s="3"/>
      <c r="O862" s="3"/>
      <c r="P862" s="5"/>
      <c r="T862" s="3"/>
      <c r="U862" s="3"/>
      <c r="V862" s="5"/>
    </row>
    <row r="863" spans="3:22" x14ac:dyDescent="0.2">
      <c r="C863" s="2">
        <v>1</v>
      </c>
      <c r="D863" s="2">
        <v>0</v>
      </c>
      <c r="E863" s="2">
        <v>0</v>
      </c>
      <c r="F863" s="2">
        <v>0</v>
      </c>
      <c r="G863" s="2"/>
      <c r="H863" s="2"/>
      <c r="I863" s="2"/>
      <c r="J863" s="2"/>
      <c r="N863" s="3"/>
      <c r="O863" s="2"/>
      <c r="P863" s="5"/>
      <c r="T863" s="3"/>
      <c r="U863" s="2"/>
      <c r="V863" s="5"/>
    </row>
    <row r="864" spans="3:22" x14ac:dyDescent="0.2">
      <c r="C864" s="2">
        <v>0</v>
      </c>
      <c r="D864" s="2">
        <v>0</v>
      </c>
      <c r="E864" s="2">
        <v>0</v>
      </c>
      <c r="F864" s="2">
        <v>1</v>
      </c>
      <c r="G864" s="2"/>
      <c r="H864" s="3"/>
      <c r="I864" s="3"/>
      <c r="J864" s="3"/>
      <c r="N864" s="3"/>
      <c r="O864" s="3"/>
      <c r="P864" s="5"/>
      <c r="T864" s="3"/>
      <c r="U864" s="3"/>
      <c r="V864" s="5"/>
    </row>
    <row r="865" spans="3:22" x14ac:dyDescent="0.2">
      <c r="C865" s="2">
        <v>0</v>
      </c>
      <c r="D865" s="2">
        <v>0</v>
      </c>
      <c r="E865" s="2">
        <v>0</v>
      </c>
      <c r="F865" s="2">
        <v>1</v>
      </c>
      <c r="G865" s="2"/>
      <c r="H865" s="3"/>
      <c r="I865" s="3"/>
      <c r="J865" s="3"/>
      <c r="N865" s="3"/>
      <c r="O865" s="3"/>
      <c r="P865" s="5"/>
      <c r="T865" s="3"/>
      <c r="U865" s="3"/>
      <c r="V865" s="5"/>
    </row>
    <row r="866" spans="3:22" x14ac:dyDescent="0.2">
      <c r="C866" s="2">
        <v>0</v>
      </c>
      <c r="D866" s="2">
        <v>0</v>
      </c>
      <c r="E866" s="2">
        <v>0</v>
      </c>
      <c r="F866" s="2">
        <v>1</v>
      </c>
      <c r="G866" s="2"/>
      <c r="H866" s="3"/>
      <c r="I866" s="3"/>
      <c r="J866" s="3"/>
      <c r="N866" s="3"/>
      <c r="O866" s="3"/>
      <c r="P866" s="5"/>
      <c r="T866" s="3"/>
      <c r="U866" s="3"/>
      <c r="V866" s="5"/>
    </row>
    <row r="867" spans="3:22" x14ac:dyDescent="0.2">
      <c r="C867" s="2">
        <v>0</v>
      </c>
      <c r="D867" s="2">
        <v>0</v>
      </c>
      <c r="E867" s="2">
        <v>0</v>
      </c>
      <c r="F867" s="2">
        <v>1</v>
      </c>
      <c r="G867" s="2"/>
      <c r="H867" s="3"/>
      <c r="I867" s="3"/>
      <c r="J867" s="3"/>
      <c r="N867" s="3"/>
      <c r="O867" s="3"/>
      <c r="P867" s="5"/>
      <c r="T867" s="3"/>
      <c r="U867" s="3"/>
      <c r="V867" s="5"/>
    </row>
    <row r="868" spans="3:22" x14ac:dyDescent="0.2">
      <c r="C868" s="2">
        <v>0</v>
      </c>
      <c r="D868" s="2">
        <v>0</v>
      </c>
      <c r="E868" s="2">
        <v>0</v>
      </c>
      <c r="F868" s="2">
        <v>1</v>
      </c>
      <c r="G868" s="2"/>
      <c r="H868" s="3"/>
      <c r="I868" s="3"/>
      <c r="J868" s="3"/>
      <c r="N868" s="3"/>
      <c r="O868" s="3"/>
      <c r="P868" s="5"/>
      <c r="T868" s="3"/>
      <c r="U868" s="3"/>
      <c r="V868" s="5"/>
    </row>
    <row r="869" spans="3:22" x14ac:dyDescent="0.2">
      <c r="C869" s="2">
        <v>0</v>
      </c>
      <c r="D869" s="2">
        <v>0</v>
      </c>
      <c r="E869" s="2">
        <v>0</v>
      </c>
      <c r="F869" s="2">
        <v>1</v>
      </c>
      <c r="G869" s="2"/>
      <c r="H869" s="3"/>
      <c r="I869" s="3"/>
      <c r="J869" s="3"/>
      <c r="N869" s="3"/>
      <c r="O869" s="3"/>
      <c r="P869" s="5"/>
      <c r="T869" s="3"/>
      <c r="U869" s="3"/>
      <c r="V869" s="5"/>
    </row>
    <row r="870" spans="3:22" x14ac:dyDescent="0.2">
      <c r="C870" s="2">
        <v>1</v>
      </c>
      <c r="D870" s="2">
        <v>0</v>
      </c>
      <c r="E870" s="2">
        <v>0</v>
      </c>
      <c r="F870" s="2">
        <v>0</v>
      </c>
      <c r="G870" s="2"/>
      <c r="H870" s="2"/>
      <c r="I870" s="2"/>
      <c r="J870" s="2"/>
      <c r="N870" s="3"/>
      <c r="O870" s="2"/>
      <c r="P870" s="5"/>
      <c r="T870" s="3"/>
      <c r="U870" s="2"/>
      <c r="V870" s="5"/>
    </row>
    <row r="871" spans="3:22" x14ac:dyDescent="0.2">
      <c r="C871" s="2">
        <v>1</v>
      </c>
      <c r="D871" s="2">
        <v>0</v>
      </c>
      <c r="E871" s="2">
        <v>0</v>
      </c>
      <c r="F871" s="2">
        <v>0</v>
      </c>
      <c r="G871" s="2"/>
      <c r="H871" s="2"/>
      <c r="I871" s="2"/>
      <c r="J871" s="2"/>
      <c r="N871" s="3"/>
      <c r="O871" s="2"/>
      <c r="P871" s="5"/>
      <c r="T871" s="3"/>
      <c r="U871" s="2"/>
      <c r="V871" s="5"/>
    </row>
    <row r="872" spans="3:22" x14ac:dyDescent="0.2">
      <c r="C872" s="2">
        <v>0</v>
      </c>
      <c r="D872" s="2">
        <v>0</v>
      </c>
      <c r="E872" s="2">
        <v>0</v>
      </c>
      <c r="F872" s="2">
        <v>1</v>
      </c>
      <c r="G872" s="2"/>
      <c r="H872" s="3"/>
      <c r="I872" s="3"/>
      <c r="J872" s="3"/>
      <c r="N872" s="3"/>
      <c r="O872" s="3"/>
      <c r="P872" s="5"/>
      <c r="T872" s="3"/>
      <c r="U872" s="3"/>
      <c r="V872" s="5"/>
    </row>
    <row r="873" spans="3:22" x14ac:dyDescent="0.2">
      <c r="C873" s="2">
        <v>0</v>
      </c>
      <c r="D873" s="2">
        <v>0</v>
      </c>
      <c r="E873" s="2">
        <v>1</v>
      </c>
      <c r="F873" s="2">
        <v>0</v>
      </c>
      <c r="G873" s="2"/>
      <c r="H873" s="3"/>
      <c r="I873" s="3"/>
      <c r="J873" s="3"/>
      <c r="N873" s="3"/>
      <c r="O873" s="3"/>
      <c r="P873" s="5"/>
      <c r="T873" s="2"/>
      <c r="U873" s="3"/>
      <c r="V873" s="5"/>
    </row>
    <row r="874" spans="3:22" x14ac:dyDescent="0.2">
      <c r="C874" s="2">
        <v>0</v>
      </c>
      <c r="D874" s="2">
        <v>0</v>
      </c>
      <c r="E874" s="2">
        <v>0</v>
      </c>
      <c r="F874" s="2">
        <v>1</v>
      </c>
      <c r="G874" s="2"/>
      <c r="H874" s="3"/>
      <c r="I874" s="3"/>
      <c r="J874" s="3"/>
      <c r="N874" s="3"/>
      <c r="O874" s="3"/>
      <c r="P874" s="5"/>
      <c r="T874" s="3"/>
      <c r="U874" s="3"/>
      <c r="V874" s="5"/>
    </row>
    <row r="875" spans="3:22" x14ac:dyDescent="0.2">
      <c r="C875" s="2">
        <v>0</v>
      </c>
      <c r="D875" s="2">
        <v>1</v>
      </c>
      <c r="E875" s="2">
        <v>0</v>
      </c>
      <c r="F875" s="2">
        <v>0</v>
      </c>
      <c r="G875" s="2"/>
      <c r="H875" s="3"/>
      <c r="I875" s="3"/>
      <c r="J875" s="3"/>
      <c r="N875" s="2"/>
      <c r="O875" s="3"/>
      <c r="P875" s="5"/>
      <c r="T875" s="3"/>
      <c r="U875" s="3"/>
      <c r="V875" s="5"/>
    </row>
    <row r="876" spans="3:22" x14ac:dyDescent="0.2">
      <c r="C876" s="2">
        <v>0</v>
      </c>
      <c r="D876" s="2">
        <v>0</v>
      </c>
      <c r="E876" s="2">
        <v>0</v>
      </c>
      <c r="F876" s="2">
        <v>1</v>
      </c>
      <c r="G876" s="2"/>
      <c r="H876" s="3"/>
      <c r="I876" s="3"/>
      <c r="J876" s="3"/>
      <c r="N876" s="3"/>
      <c r="O876" s="3"/>
      <c r="P876" s="5"/>
      <c r="T876" s="3"/>
      <c r="U876" s="3"/>
      <c r="V876" s="5"/>
    </row>
    <row r="877" spans="3:22" x14ac:dyDescent="0.2">
      <c r="C877" s="2">
        <v>0</v>
      </c>
      <c r="D877" s="2">
        <v>0</v>
      </c>
      <c r="E877" s="2">
        <v>0</v>
      </c>
      <c r="F877" s="2">
        <v>1</v>
      </c>
      <c r="G877" s="2"/>
      <c r="H877" s="3"/>
      <c r="I877" s="3"/>
      <c r="J877" s="3"/>
      <c r="N877" s="3"/>
      <c r="O877" s="3"/>
      <c r="P877" s="5"/>
      <c r="T877" s="3"/>
      <c r="U877" s="3"/>
      <c r="V877" s="5"/>
    </row>
    <row r="878" spans="3:22" x14ac:dyDescent="0.2">
      <c r="C878" s="2">
        <v>0</v>
      </c>
      <c r="D878" s="2">
        <v>0</v>
      </c>
      <c r="E878" s="2">
        <v>1</v>
      </c>
      <c r="F878" s="2">
        <v>0</v>
      </c>
      <c r="G878" s="2"/>
      <c r="H878" s="3"/>
      <c r="I878" s="3"/>
      <c r="J878" s="3"/>
      <c r="N878" s="3"/>
      <c r="O878" s="3"/>
      <c r="P878" s="5"/>
      <c r="T878" s="2"/>
      <c r="U878" s="3"/>
      <c r="V878" s="5"/>
    </row>
    <row r="879" spans="3:22" x14ac:dyDescent="0.2">
      <c r="C879" s="2">
        <v>0</v>
      </c>
      <c r="D879" s="2">
        <v>1</v>
      </c>
      <c r="E879" s="2">
        <v>0</v>
      </c>
      <c r="F879" s="2">
        <v>0</v>
      </c>
      <c r="G879" s="2"/>
      <c r="H879" s="3"/>
      <c r="I879" s="3"/>
      <c r="J879" s="3"/>
      <c r="N879" s="2"/>
      <c r="O879" s="3"/>
      <c r="P879" s="5"/>
      <c r="T879" s="3"/>
      <c r="U879" s="3"/>
      <c r="V879" s="5"/>
    </row>
    <row r="880" spans="3:22" x14ac:dyDescent="0.2">
      <c r="C880" s="2">
        <v>0</v>
      </c>
      <c r="D880" s="2">
        <v>0</v>
      </c>
      <c r="E880" s="2">
        <v>0</v>
      </c>
      <c r="F880" s="2">
        <v>1</v>
      </c>
      <c r="G880" s="2"/>
      <c r="H880" s="3"/>
      <c r="I880" s="3"/>
      <c r="J880" s="3"/>
      <c r="N880" s="3"/>
      <c r="O880" s="3"/>
      <c r="P880" s="5"/>
      <c r="T880" s="3"/>
      <c r="U880" s="3"/>
      <c r="V880" s="5"/>
    </row>
    <row r="881" spans="3:22" x14ac:dyDescent="0.2">
      <c r="C881" s="2">
        <v>0</v>
      </c>
      <c r="D881" s="2">
        <v>0</v>
      </c>
      <c r="E881" s="2">
        <v>1</v>
      </c>
      <c r="F881" s="2">
        <v>0</v>
      </c>
      <c r="G881" s="2"/>
      <c r="H881" s="3"/>
      <c r="I881" s="3"/>
      <c r="J881" s="3"/>
      <c r="N881" s="3"/>
      <c r="O881" s="3"/>
      <c r="P881" s="5"/>
      <c r="T881" s="2"/>
      <c r="U881" s="3"/>
      <c r="V881" s="5"/>
    </row>
    <row r="882" spans="3:22" x14ac:dyDescent="0.2">
      <c r="C882" s="2">
        <v>0</v>
      </c>
      <c r="D882" s="2">
        <v>0</v>
      </c>
      <c r="E882" s="2">
        <v>0</v>
      </c>
      <c r="F882" s="2">
        <v>1</v>
      </c>
      <c r="G882" s="2"/>
      <c r="H882" s="3"/>
      <c r="I882" s="3"/>
      <c r="J882" s="3"/>
      <c r="N882" s="3"/>
      <c r="O882" s="3"/>
      <c r="P882" s="5"/>
      <c r="T882" s="3"/>
      <c r="U882" s="3"/>
      <c r="V882" s="5"/>
    </row>
    <row r="883" spans="3:22" x14ac:dyDescent="0.2">
      <c r="C883" s="2">
        <v>0</v>
      </c>
      <c r="D883" s="2">
        <v>0</v>
      </c>
      <c r="E883" s="2">
        <v>0</v>
      </c>
      <c r="F883" s="2">
        <v>1</v>
      </c>
      <c r="G883" s="2"/>
      <c r="H883" s="3"/>
      <c r="I883" s="3"/>
      <c r="J883" s="3"/>
      <c r="N883" s="3"/>
      <c r="O883" s="3"/>
      <c r="P883" s="5"/>
      <c r="T883" s="3"/>
      <c r="U883" s="3"/>
      <c r="V883" s="5"/>
    </row>
    <row r="884" spans="3:22" x14ac:dyDescent="0.2">
      <c r="C884" s="2">
        <v>1</v>
      </c>
      <c r="D884" s="2">
        <v>0</v>
      </c>
      <c r="E884" s="2">
        <v>0</v>
      </c>
      <c r="F884" s="2">
        <v>0</v>
      </c>
      <c r="G884" s="2"/>
      <c r="H884" s="2"/>
      <c r="I884" s="2"/>
      <c r="J884" s="2"/>
      <c r="N884" s="3"/>
      <c r="O884" s="2"/>
      <c r="P884" s="5"/>
      <c r="T884" s="3"/>
      <c r="U884" s="2"/>
      <c r="V884" s="5"/>
    </row>
    <row r="885" spans="3:22" x14ac:dyDescent="0.2">
      <c r="C885" s="2">
        <v>0</v>
      </c>
      <c r="D885" s="2">
        <v>0</v>
      </c>
      <c r="E885" s="2">
        <v>0</v>
      </c>
      <c r="F885" s="2">
        <v>1</v>
      </c>
      <c r="G885" s="2"/>
      <c r="H885" s="3"/>
      <c r="I885" s="3"/>
      <c r="J885" s="3"/>
      <c r="N885" s="3"/>
      <c r="O885" s="3"/>
      <c r="P885" s="5"/>
      <c r="T885" s="3"/>
      <c r="U885" s="3"/>
      <c r="V885" s="5"/>
    </row>
    <row r="886" spans="3:22" x14ac:dyDescent="0.2">
      <c r="C886" s="2">
        <v>0</v>
      </c>
      <c r="D886" s="2">
        <v>0</v>
      </c>
      <c r="E886" s="2">
        <v>0</v>
      </c>
      <c r="F886" s="2">
        <v>1</v>
      </c>
      <c r="G886" s="2"/>
      <c r="H886" s="3"/>
      <c r="I886" s="3"/>
      <c r="J886" s="3"/>
      <c r="N886" s="3"/>
      <c r="O886" s="3"/>
      <c r="P886" s="5"/>
      <c r="T886" s="3"/>
      <c r="U886" s="3"/>
      <c r="V886" s="5"/>
    </row>
    <row r="887" spans="3:22" x14ac:dyDescent="0.2">
      <c r="C887" s="2">
        <v>0</v>
      </c>
      <c r="D887" s="2">
        <v>0</v>
      </c>
      <c r="E887" s="2">
        <v>0</v>
      </c>
      <c r="F887" s="2">
        <v>1</v>
      </c>
      <c r="G887" s="2"/>
      <c r="H887" s="3"/>
      <c r="I887" s="3"/>
      <c r="J887" s="3"/>
      <c r="N887" s="3"/>
      <c r="O887" s="3"/>
      <c r="P887" s="5"/>
      <c r="T887" s="3"/>
      <c r="U887" s="3"/>
      <c r="V887" s="5"/>
    </row>
    <row r="888" spans="3:22" x14ac:dyDescent="0.2">
      <c r="C888" s="2">
        <v>0</v>
      </c>
      <c r="D888" s="2">
        <v>0</v>
      </c>
      <c r="E888" s="2">
        <v>0</v>
      </c>
      <c r="F888" s="2">
        <v>1</v>
      </c>
      <c r="G888" s="2"/>
      <c r="H888" s="3"/>
      <c r="I888" s="3"/>
      <c r="J888" s="3"/>
      <c r="N888" s="3"/>
      <c r="O888" s="3"/>
      <c r="P888" s="5"/>
      <c r="T888" s="3"/>
      <c r="U888" s="3"/>
      <c r="V888" s="5"/>
    </row>
    <row r="889" spans="3:22" x14ac:dyDescent="0.2">
      <c r="C889" s="2">
        <v>0</v>
      </c>
      <c r="D889" s="2">
        <v>0</v>
      </c>
      <c r="E889" s="2">
        <v>0</v>
      </c>
      <c r="F889" s="2">
        <v>1</v>
      </c>
      <c r="G889" s="2"/>
      <c r="H889" s="3"/>
      <c r="I889" s="3"/>
      <c r="J889" s="3"/>
      <c r="N889" s="3"/>
      <c r="O889" s="3"/>
      <c r="P889" s="5"/>
      <c r="T889" s="3"/>
      <c r="U889" s="3"/>
      <c r="V889" s="5"/>
    </row>
    <row r="890" spans="3:22" x14ac:dyDescent="0.2">
      <c r="C890" s="2">
        <v>0</v>
      </c>
      <c r="D890" s="2">
        <v>0</v>
      </c>
      <c r="E890" s="2">
        <v>0</v>
      </c>
      <c r="F890" s="2">
        <v>1</v>
      </c>
      <c r="G890" s="2"/>
      <c r="H890" s="3"/>
      <c r="I890" s="3"/>
      <c r="J890" s="3"/>
      <c r="N890" s="3"/>
      <c r="O890" s="3"/>
      <c r="P890" s="5"/>
      <c r="T890" s="3"/>
      <c r="U890" s="3"/>
      <c r="V890" s="5"/>
    </row>
    <row r="891" spans="3:22" x14ac:dyDescent="0.2">
      <c r="C891" s="2">
        <v>0</v>
      </c>
      <c r="D891" s="2">
        <v>0</v>
      </c>
      <c r="E891" s="2">
        <v>1</v>
      </c>
      <c r="F891" s="2">
        <v>0</v>
      </c>
      <c r="G891" s="2"/>
      <c r="H891" s="3"/>
      <c r="I891" s="3"/>
      <c r="J891" s="3"/>
      <c r="N891" s="3"/>
      <c r="O891" s="3"/>
      <c r="P891" s="5"/>
      <c r="T891" s="2"/>
      <c r="U891" s="3"/>
      <c r="V891" s="5"/>
    </row>
    <row r="892" spans="3:22" x14ac:dyDescent="0.2">
      <c r="C892" s="2">
        <v>1</v>
      </c>
      <c r="D892" s="2">
        <v>0</v>
      </c>
      <c r="E892" s="2">
        <v>0</v>
      </c>
      <c r="F892" s="2">
        <v>0</v>
      </c>
      <c r="G892" s="2"/>
      <c r="H892" s="2"/>
      <c r="I892" s="2"/>
      <c r="J892" s="2"/>
      <c r="N892" s="3"/>
      <c r="O892" s="2"/>
      <c r="P892" s="5"/>
      <c r="T892" s="3"/>
      <c r="U892" s="2"/>
      <c r="V892" s="5"/>
    </row>
    <row r="893" spans="3:22" x14ac:dyDescent="0.2">
      <c r="C893" s="2">
        <v>1</v>
      </c>
      <c r="D893" s="2">
        <v>0</v>
      </c>
      <c r="E893" s="2">
        <v>0</v>
      </c>
      <c r="F893" s="2">
        <v>0</v>
      </c>
      <c r="G893" s="2"/>
      <c r="H893" s="2"/>
      <c r="I893" s="2"/>
      <c r="J893" s="2"/>
      <c r="N893" s="3"/>
      <c r="O893" s="2"/>
      <c r="P893" s="5"/>
      <c r="T893" s="3"/>
      <c r="U893" s="2"/>
      <c r="V893" s="5"/>
    </row>
    <row r="894" spans="3:22" x14ac:dyDescent="0.2">
      <c r="C894" s="2">
        <v>1</v>
      </c>
      <c r="D894" s="2">
        <v>0</v>
      </c>
      <c r="E894" s="2">
        <v>0</v>
      </c>
      <c r="F894" s="2">
        <v>0</v>
      </c>
      <c r="G894" s="2"/>
      <c r="H894" s="2"/>
      <c r="I894" s="2"/>
      <c r="J894" s="2"/>
      <c r="N894" s="3"/>
      <c r="O894" s="2"/>
      <c r="P894" s="5"/>
      <c r="T894" s="3"/>
      <c r="U894" s="2"/>
      <c r="V894" s="5"/>
    </row>
    <row r="895" spans="3:22" x14ac:dyDescent="0.2">
      <c r="C895" s="2">
        <v>1</v>
      </c>
      <c r="D895" s="2">
        <v>0</v>
      </c>
      <c r="E895" s="2">
        <v>0</v>
      </c>
      <c r="F895" s="2">
        <v>0</v>
      </c>
      <c r="G895" s="2"/>
      <c r="H895" s="2"/>
      <c r="I895" s="2"/>
      <c r="J895" s="2"/>
      <c r="N895" s="3"/>
      <c r="O895" s="2"/>
      <c r="P895" s="5"/>
      <c r="T895" s="3"/>
      <c r="U895" s="2"/>
      <c r="V895" s="5"/>
    </row>
    <row r="896" spans="3:22" x14ac:dyDescent="0.2">
      <c r="C896" s="2">
        <v>1</v>
      </c>
      <c r="D896" s="2">
        <v>0</v>
      </c>
      <c r="E896" s="2">
        <v>0</v>
      </c>
      <c r="F896" s="2">
        <v>0</v>
      </c>
      <c r="G896" s="2"/>
      <c r="H896" s="2"/>
      <c r="I896" s="2"/>
      <c r="J896" s="2"/>
      <c r="N896" s="3"/>
      <c r="O896" s="2"/>
      <c r="P896" s="5"/>
      <c r="T896" s="3"/>
      <c r="U896" s="2"/>
      <c r="V896" s="5"/>
    </row>
    <row r="897" spans="3:22" x14ac:dyDescent="0.2">
      <c r="C897" s="2">
        <v>0</v>
      </c>
      <c r="D897" s="2">
        <v>0</v>
      </c>
      <c r="E897" s="2">
        <v>0</v>
      </c>
      <c r="F897" s="2">
        <v>1</v>
      </c>
      <c r="G897" s="2"/>
      <c r="H897" s="3"/>
      <c r="I897" s="3"/>
      <c r="J897" s="3"/>
      <c r="N897" s="3"/>
      <c r="O897" s="3"/>
      <c r="P897" s="5"/>
      <c r="T897" s="3"/>
      <c r="U897" s="3"/>
      <c r="V897" s="5"/>
    </row>
    <row r="898" spans="3:22" x14ac:dyDescent="0.2">
      <c r="C898" s="2">
        <v>0</v>
      </c>
      <c r="D898" s="2">
        <v>0</v>
      </c>
      <c r="E898" s="2">
        <v>0</v>
      </c>
      <c r="F898" s="2">
        <v>1</v>
      </c>
      <c r="G898" s="2"/>
      <c r="H898" s="3"/>
      <c r="I898" s="3"/>
      <c r="J898" s="3"/>
      <c r="N898" s="3"/>
      <c r="O898" s="3"/>
      <c r="P898" s="5"/>
      <c r="T898" s="3"/>
      <c r="U898" s="3"/>
      <c r="V898" s="5"/>
    </row>
    <row r="899" spans="3:22" x14ac:dyDescent="0.2">
      <c r="C899" s="2">
        <v>0</v>
      </c>
      <c r="D899" s="2">
        <v>0</v>
      </c>
      <c r="E899" s="2">
        <v>0</v>
      </c>
      <c r="F899" s="2">
        <v>1</v>
      </c>
      <c r="G899" s="2"/>
      <c r="H899" s="3"/>
      <c r="I899" s="3"/>
      <c r="J899" s="3"/>
      <c r="N899" s="3"/>
      <c r="O899" s="3"/>
      <c r="P899" s="5"/>
      <c r="T899" s="3"/>
      <c r="U899" s="3"/>
      <c r="V899" s="5"/>
    </row>
    <row r="900" spans="3:22" x14ac:dyDescent="0.2">
      <c r="C900" s="2">
        <v>0</v>
      </c>
      <c r="D900" s="2">
        <v>0</v>
      </c>
      <c r="E900" s="2">
        <v>0</v>
      </c>
      <c r="F900" s="2">
        <v>1</v>
      </c>
      <c r="G900" s="2"/>
      <c r="H900" s="3"/>
      <c r="I900" s="3"/>
      <c r="J900" s="3"/>
      <c r="N900" s="3"/>
      <c r="O900" s="3"/>
      <c r="P900" s="5"/>
      <c r="T900" s="3"/>
      <c r="U900" s="3"/>
      <c r="V900" s="5"/>
    </row>
    <row r="901" spans="3:22" x14ac:dyDescent="0.2">
      <c r="C901" s="2">
        <v>1</v>
      </c>
      <c r="D901" s="2">
        <v>0</v>
      </c>
      <c r="E901" s="2">
        <v>0</v>
      </c>
      <c r="F901" s="2">
        <v>0</v>
      </c>
      <c r="G901" s="2"/>
      <c r="H901" s="2"/>
      <c r="I901" s="2"/>
      <c r="J901" s="2"/>
      <c r="N901" s="3"/>
      <c r="O901" s="2"/>
      <c r="P901" s="5"/>
      <c r="T901" s="3"/>
      <c r="U901" s="2"/>
      <c r="V901" s="5"/>
    </row>
    <row r="902" spans="3:22" x14ac:dyDescent="0.2">
      <c r="C902" s="2">
        <v>1</v>
      </c>
      <c r="D902" s="2">
        <v>0</v>
      </c>
      <c r="E902" s="2">
        <v>0</v>
      </c>
      <c r="F902" s="2">
        <v>0</v>
      </c>
      <c r="G902" s="2"/>
      <c r="H902" s="2"/>
      <c r="I902" s="2"/>
      <c r="J902" s="2"/>
      <c r="N902" s="3"/>
      <c r="O902" s="2"/>
      <c r="P902" s="5"/>
      <c r="T902" s="3"/>
      <c r="U902" s="2"/>
      <c r="V902" s="5"/>
    </row>
    <row r="903" spans="3:22" x14ac:dyDescent="0.2">
      <c r="C903" s="2">
        <v>0</v>
      </c>
      <c r="D903" s="2">
        <v>0</v>
      </c>
      <c r="E903" s="2">
        <v>0</v>
      </c>
      <c r="F903" s="2">
        <v>1</v>
      </c>
      <c r="G903" s="2"/>
      <c r="H903" s="3"/>
      <c r="I903" s="3"/>
      <c r="J903" s="3"/>
      <c r="N903" s="3"/>
      <c r="O903" s="3"/>
      <c r="P903" s="5"/>
      <c r="T903" s="3"/>
      <c r="U903" s="3"/>
      <c r="V903" s="5"/>
    </row>
    <row r="904" spans="3:22" x14ac:dyDescent="0.2">
      <c r="C904" s="2">
        <v>0</v>
      </c>
      <c r="D904" s="2">
        <v>0</v>
      </c>
      <c r="E904" s="2">
        <v>0</v>
      </c>
      <c r="F904" s="2">
        <v>1</v>
      </c>
      <c r="G904" s="2"/>
      <c r="H904" s="3"/>
      <c r="I904" s="3"/>
      <c r="J904" s="3"/>
      <c r="N904" s="3"/>
      <c r="O904" s="3"/>
      <c r="P904" s="5"/>
      <c r="T904" s="3"/>
      <c r="U904" s="3"/>
      <c r="V904" s="5"/>
    </row>
    <row r="905" spans="3:22" x14ac:dyDescent="0.2">
      <c r="C905" s="2">
        <v>0</v>
      </c>
      <c r="D905" s="2">
        <v>0</v>
      </c>
      <c r="E905" s="2">
        <v>1</v>
      </c>
      <c r="F905" s="2">
        <v>0</v>
      </c>
      <c r="G905" s="2"/>
      <c r="H905" s="3"/>
      <c r="I905" s="3"/>
      <c r="J905" s="3"/>
      <c r="N905" s="3"/>
      <c r="O905" s="3"/>
      <c r="P905" s="5"/>
      <c r="T905" s="2"/>
      <c r="U905" s="3"/>
      <c r="V905" s="5"/>
    </row>
    <row r="906" spans="3:22" x14ac:dyDescent="0.2">
      <c r="C906" s="2">
        <v>0</v>
      </c>
      <c r="D906" s="2">
        <v>0</v>
      </c>
      <c r="E906" s="2">
        <v>0</v>
      </c>
      <c r="F906" s="2">
        <v>1</v>
      </c>
      <c r="G906" s="2"/>
      <c r="H906" s="3"/>
      <c r="I906" s="3"/>
      <c r="J906" s="3"/>
      <c r="N906" s="3"/>
      <c r="O906" s="3"/>
      <c r="P906" s="5"/>
      <c r="T906" s="3"/>
      <c r="U906" s="3"/>
      <c r="V906" s="5"/>
    </row>
    <row r="907" spans="3:22" x14ac:dyDescent="0.2">
      <c r="C907" s="2">
        <v>0</v>
      </c>
      <c r="D907" s="2">
        <v>0</v>
      </c>
      <c r="E907" s="2">
        <v>1</v>
      </c>
      <c r="F907" s="2">
        <v>0</v>
      </c>
      <c r="G907" s="2"/>
      <c r="H907" s="3"/>
      <c r="I907" s="3"/>
      <c r="J907" s="3"/>
      <c r="N907" s="3"/>
      <c r="O907" s="3"/>
      <c r="P907" s="5"/>
      <c r="T907" s="2"/>
      <c r="U907" s="3"/>
      <c r="V907" s="5"/>
    </row>
    <row r="908" spans="3:22" x14ac:dyDescent="0.2">
      <c r="C908" s="2">
        <v>0</v>
      </c>
      <c r="D908" s="2">
        <v>0</v>
      </c>
      <c r="E908" s="2">
        <v>0</v>
      </c>
      <c r="F908" s="2">
        <v>1</v>
      </c>
      <c r="G908" s="2"/>
      <c r="H908" s="3"/>
      <c r="I908" s="3"/>
      <c r="J908" s="3"/>
      <c r="N908" s="3"/>
      <c r="O908" s="3"/>
      <c r="P908" s="5"/>
      <c r="T908" s="3"/>
      <c r="U908" s="3"/>
      <c r="V908" s="5"/>
    </row>
    <row r="909" spans="3:22" x14ac:dyDescent="0.2">
      <c r="C909" s="2">
        <v>0</v>
      </c>
      <c r="D909" s="2">
        <v>0</v>
      </c>
      <c r="E909" s="2">
        <v>0</v>
      </c>
      <c r="F909" s="2">
        <v>1</v>
      </c>
      <c r="G909" s="2"/>
      <c r="H909" s="3"/>
      <c r="I909" s="3"/>
      <c r="J909" s="3"/>
      <c r="N909" s="3"/>
      <c r="O909" s="3"/>
      <c r="P909" s="5"/>
      <c r="T909" s="3"/>
      <c r="U909" s="3"/>
      <c r="V909" s="5"/>
    </row>
    <row r="910" spans="3:22" x14ac:dyDescent="0.2">
      <c r="C910" s="2">
        <v>0</v>
      </c>
      <c r="D910" s="2">
        <v>1</v>
      </c>
      <c r="E910" s="2">
        <v>0</v>
      </c>
      <c r="F910" s="2">
        <v>0</v>
      </c>
      <c r="G910" s="2"/>
      <c r="H910" s="3"/>
      <c r="I910" s="3"/>
      <c r="J910" s="3"/>
      <c r="N910" s="2"/>
      <c r="O910" s="3"/>
      <c r="P910" s="5"/>
      <c r="T910" s="3"/>
      <c r="U910" s="3"/>
      <c r="V910" s="5"/>
    </row>
    <row r="911" spans="3:22" x14ac:dyDescent="0.2">
      <c r="C911" s="2">
        <v>0</v>
      </c>
      <c r="D911" s="2">
        <v>0</v>
      </c>
      <c r="E911" s="2">
        <v>0</v>
      </c>
      <c r="F911" s="2">
        <v>1</v>
      </c>
      <c r="G911" s="2"/>
      <c r="H911" s="3"/>
      <c r="I911" s="3"/>
      <c r="J911" s="3"/>
      <c r="N911" s="3"/>
      <c r="O911" s="3"/>
      <c r="P911" s="5"/>
      <c r="T911" s="3"/>
      <c r="U911" s="3"/>
      <c r="V911" s="5"/>
    </row>
    <row r="912" spans="3:22" x14ac:dyDescent="0.2">
      <c r="C912" s="2">
        <v>0</v>
      </c>
      <c r="D912" s="2">
        <v>0</v>
      </c>
      <c r="E912" s="2">
        <v>0</v>
      </c>
      <c r="F912" s="2">
        <v>1</v>
      </c>
      <c r="G912" s="2"/>
      <c r="H912" s="3"/>
      <c r="I912" s="3"/>
      <c r="J912" s="3"/>
      <c r="N912" s="3"/>
      <c r="O912" s="3"/>
      <c r="P912" s="5"/>
      <c r="T912" s="3"/>
      <c r="U912" s="3"/>
      <c r="V912" s="5"/>
    </row>
    <row r="913" spans="3:22" x14ac:dyDescent="0.2">
      <c r="C913" s="2">
        <v>1</v>
      </c>
      <c r="D913" s="2">
        <v>0</v>
      </c>
      <c r="E913" s="2">
        <v>0</v>
      </c>
      <c r="F913" s="2">
        <v>0</v>
      </c>
      <c r="G913" s="2"/>
      <c r="H913" s="2"/>
      <c r="I913" s="2"/>
      <c r="J913" s="2"/>
      <c r="N913" s="3"/>
      <c r="O913" s="2"/>
      <c r="P913" s="5"/>
      <c r="T913" s="3"/>
      <c r="U913" s="2"/>
      <c r="V913" s="5"/>
    </row>
    <row r="914" spans="3:22" x14ac:dyDescent="0.2">
      <c r="C914" s="2">
        <v>0</v>
      </c>
      <c r="D914" s="2">
        <v>0</v>
      </c>
      <c r="E914" s="2">
        <v>0</v>
      </c>
      <c r="F914" s="2">
        <v>1</v>
      </c>
      <c r="G914" s="2"/>
      <c r="H914" s="3"/>
      <c r="I914" s="3"/>
      <c r="J914" s="3"/>
      <c r="N914" s="3"/>
      <c r="O914" s="3"/>
      <c r="P914" s="5"/>
      <c r="T914" s="3"/>
      <c r="U914" s="3"/>
      <c r="V914" s="5"/>
    </row>
    <row r="915" spans="3:22" x14ac:dyDescent="0.2">
      <c r="C915" s="2">
        <v>0</v>
      </c>
      <c r="D915" s="2">
        <v>0</v>
      </c>
      <c r="E915" s="2">
        <v>0</v>
      </c>
      <c r="F915" s="2">
        <v>1</v>
      </c>
      <c r="G915" s="2"/>
      <c r="H915" s="3"/>
      <c r="I915" s="3"/>
      <c r="J915" s="3"/>
      <c r="N915" s="3"/>
      <c r="O915" s="3"/>
      <c r="P915" s="5"/>
      <c r="T915" s="3"/>
      <c r="U915" s="3"/>
      <c r="V915" s="5"/>
    </row>
    <row r="916" spans="3:22" x14ac:dyDescent="0.2">
      <c r="C916" s="2">
        <v>1</v>
      </c>
      <c r="D916" s="2">
        <v>0</v>
      </c>
      <c r="E916" s="2">
        <v>0</v>
      </c>
      <c r="F916" s="2">
        <v>0</v>
      </c>
      <c r="G916" s="2"/>
      <c r="H916" s="2"/>
      <c r="I916" s="2"/>
      <c r="J916" s="2"/>
      <c r="N916" s="3"/>
      <c r="O916" s="2"/>
      <c r="P916" s="5"/>
      <c r="T916" s="3"/>
      <c r="U916" s="2"/>
      <c r="V916" s="5"/>
    </row>
    <row r="917" spans="3:22" x14ac:dyDescent="0.2">
      <c r="C917" s="2">
        <v>1</v>
      </c>
      <c r="D917" s="2">
        <v>0</v>
      </c>
      <c r="E917" s="2">
        <v>0</v>
      </c>
      <c r="F917" s="2">
        <v>0</v>
      </c>
      <c r="G917" s="2"/>
      <c r="H917" s="2"/>
      <c r="I917" s="2"/>
      <c r="J917" s="2"/>
      <c r="N917" s="3"/>
      <c r="O917" s="2"/>
      <c r="P917" s="5"/>
      <c r="T917" s="3"/>
      <c r="U917" s="2"/>
      <c r="V917" s="5"/>
    </row>
    <row r="918" spans="3:22" x14ac:dyDescent="0.2">
      <c r="C918" s="2">
        <v>0</v>
      </c>
      <c r="D918" s="2">
        <v>0</v>
      </c>
      <c r="E918" s="2">
        <v>0</v>
      </c>
      <c r="F918" s="2">
        <v>1</v>
      </c>
      <c r="G918" s="2"/>
      <c r="H918" s="3"/>
      <c r="I918" s="3"/>
      <c r="J918" s="3"/>
      <c r="N918" s="3"/>
      <c r="O918" s="3"/>
      <c r="P918" s="5"/>
      <c r="T918" s="3"/>
      <c r="U918" s="3"/>
      <c r="V918" s="5"/>
    </row>
    <row r="919" spans="3:22" x14ac:dyDescent="0.2">
      <c r="C919" s="2">
        <v>1</v>
      </c>
      <c r="D919" s="2">
        <v>0</v>
      </c>
      <c r="E919" s="2">
        <v>0</v>
      </c>
      <c r="F919" s="2">
        <v>0</v>
      </c>
      <c r="G919" s="2"/>
      <c r="H919" s="2"/>
      <c r="I919" s="2"/>
      <c r="J919" s="2"/>
      <c r="N919" s="3"/>
      <c r="O919" s="2"/>
      <c r="P919" s="5"/>
      <c r="T919" s="3"/>
      <c r="U919" s="2"/>
      <c r="V919" s="5"/>
    </row>
    <row r="920" spans="3:22" x14ac:dyDescent="0.2">
      <c r="C920" s="2">
        <v>0</v>
      </c>
      <c r="D920" s="2">
        <v>0</v>
      </c>
      <c r="E920" s="2">
        <v>1</v>
      </c>
      <c r="F920" s="2">
        <v>0</v>
      </c>
      <c r="G920" s="2"/>
      <c r="H920" s="3"/>
      <c r="I920" s="3"/>
      <c r="J920" s="3"/>
      <c r="N920" s="3"/>
      <c r="O920" s="3"/>
      <c r="P920" s="5"/>
      <c r="T920" s="2"/>
      <c r="U920" s="3"/>
      <c r="V920" s="5"/>
    </row>
    <row r="921" spans="3:22" x14ac:dyDescent="0.2">
      <c r="C921" s="2">
        <v>0</v>
      </c>
      <c r="D921" s="2">
        <v>1</v>
      </c>
      <c r="E921" s="2">
        <v>0</v>
      </c>
      <c r="F921" s="2">
        <v>0</v>
      </c>
      <c r="G921" s="2"/>
      <c r="H921" s="3"/>
      <c r="I921" s="3"/>
      <c r="J921" s="3"/>
      <c r="N921" s="2"/>
      <c r="O921" s="3"/>
      <c r="P921" s="5"/>
      <c r="T921" s="3"/>
      <c r="U921" s="3"/>
      <c r="V921" s="5"/>
    </row>
    <row r="922" spans="3:22" x14ac:dyDescent="0.2">
      <c r="C922" s="2">
        <v>1</v>
      </c>
      <c r="D922" s="2">
        <v>0</v>
      </c>
      <c r="E922" s="2">
        <v>0</v>
      </c>
      <c r="F922" s="2">
        <v>0</v>
      </c>
      <c r="G922" s="2"/>
      <c r="H922" s="2"/>
      <c r="I922" s="2"/>
      <c r="J922" s="2"/>
      <c r="N922" s="3"/>
      <c r="O922" s="2"/>
      <c r="P922" s="5"/>
      <c r="T922" s="3"/>
      <c r="U922" s="2"/>
      <c r="V922" s="5"/>
    </row>
    <row r="923" spans="3:22" x14ac:dyDescent="0.2">
      <c r="C923" s="2">
        <v>0</v>
      </c>
      <c r="D923" s="2">
        <v>0</v>
      </c>
      <c r="E923" s="2">
        <v>0</v>
      </c>
      <c r="F923" s="2">
        <v>1</v>
      </c>
      <c r="G923" s="2"/>
      <c r="H923" s="3"/>
      <c r="I923" s="3"/>
      <c r="J923" s="3"/>
      <c r="N923" s="3"/>
      <c r="O923" s="3"/>
      <c r="P923" s="5"/>
      <c r="T923" s="3"/>
      <c r="U923" s="3"/>
      <c r="V923" s="5"/>
    </row>
    <row r="924" spans="3:22" x14ac:dyDescent="0.2">
      <c r="C924" s="2">
        <v>1</v>
      </c>
      <c r="D924" s="2">
        <v>0</v>
      </c>
      <c r="E924" s="2">
        <v>0</v>
      </c>
      <c r="F924" s="2">
        <v>0</v>
      </c>
      <c r="G924" s="2"/>
      <c r="H924" s="2"/>
      <c r="I924" s="2"/>
      <c r="J924" s="2"/>
      <c r="N924" s="3"/>
      <c r="O924" s="2"/>
      <c r="P924" s="5"/>
      <c r="T924" s="3"/>
      <c r="U924" s="2"/>
      <c r="V924" s="5"/>
    </row>
    <row r="925" spans="3:22" x14ac:dyDescent="0.2">
      <c r="C925" s="2">
        <v>0</v>
      </c>
      <c r="D925" s="2">
        <v>0</v>
      </c>
      <c r="E925" s="2">
        <v>0</v>
      </c>
      <c r="F925" s="2">
        <v>1</v>
      </c>
      <c r="G925" s="2"/>
      <c r="H925" s="3"/>
      <c r="I925" s="3"/>
      <c r="J925" s="3"/>
      <c r="N925" s="3"/>
      <c r="O925" s="3"/>
      <c r="P925" s="5"/>
      <c r="T925" s="3"/>
      <c r="U925" s="3"/>
      <c r="V925" s="5"/>
    </row>
    <row r="926" spans="3:22" x14ac:dyDescent="0.2">
      <c r="C926" s="2">
        <v>0</v>
      </c>
      <c r="D926" s="2">
        <v>1</v>
      </c>
      <c r="E926" s="2">
        <v>0</v>
      </c>
      <c r="F926" s="2">
        <v>0</v>
      </c>
      <c r="G926" s="2"/>
      <c r="H926" s="3"/>
      <c r="I926" s="3"/>
      <c r="J926" s="3"/>
      <c r="N926" s="2"/>
      <c r="O926" s="3"/>
      <c r="P926" s="5"/>
      <c r="T926" s="3"/>
      <c r="U926" s="3"/>
      <c r="V926" s="5"/>
    </row>
    <row r="927" spans="3:22" x14ac:dyDescent="0.2">
      <c r="C927" s="2">
        <v>0</v>
      </c>
      <c r="D927" s="2">
        <v>1</v>
      </c>
      <c r="E927" s="2">
        <v>0</v>
      </c>
      <c r="F927" s="2">
        <v>0</v>
      </c>
      <c r="G927" s="2"/>
      <c r="H927" s="3"/>
      <c r="I927" s="3"/>
      <c r="J927" s="3"/>
      <c r="N927" s="2"/>
      <c r="O927" s="3"/>
      <c r="P927" s="5"/>
      <c r="T927" s="3"/>
      <c r="U927" s="3"/>
      <c r="V927" s="5"/>
    </row>
    <row r="928" spans="3:22" x14ac:dyDescent="0.2">
      <c r="C928" s="2">
        <v>0</v>
      </c>
      <c r="D928" s="2">
        <v>0</v>
      </c>
      <c r="E928" s="2">
        <v>0</v>
      </c>
      <c r="F928" s="2">
        <v>1</v>
      </c>
      <c r="G928" s="2"/>
      <c r="H928" s="3"/>
      <c r="I928" s="3"/>
      <c r="J928" s="3"/>
      <c r="N928" s="3"/>
      <c r="O928" s="3"/>
      <c r="P928" s="5"/>
      <c r="T928" s="3"/>
      <c r="U928" s="3"/>
      <c r="V928" s="5"/>
    </row>
    <row r="929" spans="3:22" x14ac:dyDescent="0.2">
      <c r="C929" s="2">
        <v>0</v>
      </c>
      <c r="D929" s="2">
        <v>1</v>
      </c>
      <c r="E929" s="2">
        <v>0</v>
      </c>
      <c r="F929" s="2">
        <v>0</v>
      </c>
      <c r="G929" s="2"/>
      <c r="H929" s="3"/>
      <c r="I929" s="3"/>
      <c r="J929" s="3"/>
      <c r="N929" s="2"/>
      <c r="O929" s="3"/>
      <c r="P929" s="5"/>
      <c r="T929" s="3"/>
      <c r="U929" s="3"/>
      <c r="V929" s="5"/>
    </row>
    <row r="930" spans="3:22" x14ac:dyDescent="0.2">
      <c r="C930" s="2">
        <v>1</v>
      </c>
      <c r="D930" s="2">
        <v>0</v>
      </c>
      <c r="E930" s="2">
        <v>0</v>
      </c>
      <c r="F930" s="2">
        <v>0</v>
      </c>
      <c r="G930" s="2"/>
      <c r="H930" s="2"/>
      <c r="I930" s="2"/>
      <c r="J930" s="2"/>
      <c r="N930" s="3"/>
      <c r="O930" s="2"/>
      <c r="P930" s="5"/>
      <c r="T930" s="3"/>
      <c r="U930" s="2"/>
      <c r="V930" s="5"/>
    </row>
    <row r="931" spans="3:22" x14ac:dyDescent="0.2">
      <c r="C931" s="2">
        <v>1</v>
      </c>
      <c r="D931" s="2">
        <v>0</v>
      </c>
      <c r="E931" s="2">
        <v>0</v>
      </c>
      <c r="F931" s="2">
        <v>0</v>
      </c>
      <c r="G931" s="2"/>
      <c r="H931" s="2"/>
      <c r="I931" s="2"/>
      <c r="J931" s="2"/>
      <c r="N931" s="3"/>
      <c r="O931" s="2"/>
      <c r="P931" s="5"/>
      <c r="T931" s="3"/>
      <c r="U931" s="2"/>
      <c r="V931" s="5"/>
    </row>
    <row r="932" spans="3:22" x14ac:dyDescent="0.2">
      <c r="C932" s="2">
        <v>1</v>
      </c>
      <c r="D932" s="2">
        <v>0</v>
      </c>
      <c r="E932" s="2">
        <v>0</v>
      </c>
      <c r="F932" s="2">
        <v>0</v>
      </c>
      <c r="G932" s="2"/>
      <c r="H932" s="2"/>
      <c r="I932" s="2"/>
      <c r="J932" s="2"/>
      <c r="N932" s="3"/>
      <c r="O932" s="2"/>
      <c r="P932" s="5"/>
      <c r="T932" s="3"/>
      <c r="U932" s="2"/>
      <c r="V932" s="5"/>
    </row>
    <row r="933" spans="3:22" x14ac:dyDescent="0.2">
      <c r="C933" s="2">
        <v>1</v>
      </c>
      <c r="D933" s="2">
        <v>0</v>
      </c>
      <c r="E933" s="2">
        <v>0</v>
      </c>
      <c r="F933" s="2">
        <v>0</v>
      </c>
      <c r="G933" s="2"/>
      <c r="H933" s="2"/>
      <c r="I933" s="2"/>
      <c r="J933" s="2"/>
      <c r="N933" s="3"/>
      <c r="O933" s="2"/>
      <c r="P933" s="5"/>
      <c r="T933" s="3"/>
      <c r="U933" s="2"/>
      <c r="V933" s="5"/>
    </row>
    <row r="934" spans="3:22" x14ac:dyDescent="0.2">
      <c r="C934" s="2">
        <v>1</v>
      </c>
      <c r="D934" s="2">
        <v>0</v>
      </c>
      <c r="E934" s="2">
        <v>0</v>
      </c>
      <c r="F934" s="2">
        <v>0</v>
      </c>
      <c r="G934" s="2"/>
      <c r="H934" s="2"/>
      <c r="I934" s="2"/>
      <c r="J934" s="2"/>
      <c r="N934" s="3"/>
      <c r="O934" s="2"/>
      <c r="P934" s="5"/>
      <c r="T934" s="3"/>
      <c r="U934" s="2"/>
      <c r="V934" s="5"/>
    </row>
    <row r="935" spans="3:22" x14ac:dyDescent="0.2">
      <c r="C935" s="2">
        <v>0</v>
      </c>
      <c r="D935" s="2">
        <v>0</v>
      </c>
      <c r="E935" s="2">
        <v>0</v>
      </c>
      <c r="F935" s="2">
        <v>1</v>
      </c>
      <c r="G935" s="2"/>
      <c r="H935" s="3"/>
      <c r="I935" s="3"/>
      <c r="J935" s="3"/>
      <c r="N935" s="3"/>
      <c r="O935" s="3"/>
      <c r="P935" s="5"/>
      <c r="T935" s="3"/>
      <c r="U935" s="3"/>
      <c r="V935" s="5"/>
    </row>
    <row r="936" spans="3:22" x14ac:dyDescent="0.2">
      <c r="C936" s="2">
        <v>1</v>
      </c>
      <c r="D936" s="2">
        <v>0</v>
      </c>
      <c r="E936" s="2">
        <v>0</v>
      </c>
      <c r="F936" s="2">
        <v>0</v>
      </c>
      <c r="G936" s="2"/>
      <c r="H936" s="2"/>
      <c r="I936" s="2"/>
      <c r="J936" s="2"/>
      <c r="N936" s="3"/>
      <c r="O936" s="2"/>
      <c r="P936" s="5"/>
      <c r="T936" s="3"/>
      <c r="U936" s="2"/>
      <c r="V936" s="5"/>
    </row>
    <row r="937" spans="3:22" x14ac:dyDescent="0.2">
      <c r="C937" s="2">
        <v>1</v>
      </c>
      <c r="D937" s="2">
        <v>0</v>
      </c>
      <c r="E937" s="2">
        <v>0</v>
      </c>
      <c r="F937" s="2">
        <v>0</v>
      </c>
      <c r="G937" s="2"/>
      <c r="H937" s="2"/>
      <c r="I937" s="2"/>
      <c r="J937" s="2"/>
      <c r="N937" s="3"/>
      <c r="O937" s="2"/>
      <c r="P937" s="5"/>
      <c r="T937" s="3"/>
      <c r="U937" s="2"/>
      <c r="V937" s="5"/>
    </row>
    <row r="938" spans="3:22" x14ac:dyDescent="0.2">
      <c r="C938" s="2">
        <v>1</v>
      </c>
      <c r="D938" s="2">
        <v>0</v>
      </c>
      <c r="E938" s="2">
        <v>0</v>
      </c>
      <c r="F938" s="2">
        <v>0</v>
      </c>
      <c r="G938" s="2"/>
      <c r="H938" s="2"/>
      <c r="I938" s="2"/>
      <c r="J938" s="2"/>
      <c r="N938" s="3"/>
      <c r="O938" s="2"/>
      <c r="P938" s="5"/>
      <c r="T938" s="3"/>
      <c r="U938" s="2"/>
      <c r="V938" s="5"/>
    </row>
    <row r="939" spans="3:22" x14ac:dyDescent="0.2">
      <c r="C939" s="2">
        <v>0</v>
      </c>
      <c r="D939" s="2">
        <v>0</v>
      </c>
      <c r="E939" s="2">
        <v>0</v>
      </c>
      <c r="F939" s="2">
        <v>1</v>
      </c>
      <c r="G939" s="2"/>
      <c r="H939" s="3"/>
      <c r="I939" s="3"/>
      <c r="J939" s="3"/>
      <c r="N939" s="3"/>
      <c r="O939" s="3"/>
      <c r="P939" s="5"/>
      <c r="T939" s="3"/>
      <c r="U939" s="3"/>
      <c r="V939" s="5"/>
    </row>
    <row r="940" spans="3:22" x14ac:dyDescent="0.2">
      <c r="C940" s="2">
        <v>1</v>
      </c>
      <c r="D940" s="2">
        <v>1</v>
      </c>
      <c r="E940" s="2">
        <v>1</v>
      </c>
      <c r="F940" s="2">
        <v>0</v>
      </c>
      <c r="G940" s="2"/>
      <c r="H940" s="2"/>
      <c r="I940" s="2"/>
      <c r="J940" s="2"/>
      <c r="N940" s="2"/>
      <c r="O940" s="2"/>
      <c r="P940" s="5"/>
      <c r="T940" s="2"/>
      <c r="U940" s="2"/>
      <c r="V940" s="5"/>
    </row>
    <row r="941" spans="3:22" x14ac:dyDescent="0.2">
      <c r="C941" s="2">
        <v>0</v>
      </c>
      <c r="D941" s="2">
        <v>0</v>
      </c>
      <c r="E941" s="2">
        <v>0</v>
      </c>
      <c r="F941" s="2">
        <v>1</v>
      </c>
      <c r="G941" s="2"/>
      <c r="H941" s="3"/>
      <c r="I941" s="3"/>
      <c r="J941" s="3"/>
      <c r="N941" s="3"/>
      <c r="O941" s="3"/>
      <c r="P941" s="5"/>
      <c r="T941" s="3"/>
      <c r="U941" s="3"/>
      <c r="V941" s="5"/>
    </row>
    <row r="942" spans="3:22" x14ac:dyDescent="0.2">
      <c r="C942" s="2">
        <v>0</v>
      </c>
      <c r="D942" s="2">
        <v>0</v>
      </c>
      <c r="E942" s="2">
        <v>0</v>
      </c>
      <c r="F942" s="2">
        <v>1</v>
      </c>
      <c r="G942" s="2"/>
      <c r="H942" s="3"/>
      <c r="I942" s="3"/>
      <c r="J942" s="3"/>
      <c r="N942" s="3"/>
      <c r="O942" s="3"/>
      <c r="P942" s="5"/>
      <c r="T942" s="3"/>
      <c r="U942" s="3"/>
      <c r="V942" s="5"/>
    </row>
    <row r="943" spans="3:22" x14ac:dyDescent="0.2">
      <c r="C943" s="2">
        <v>0</v>
      </c>
      <c r="D943" s="2">
        <v>0</v>
      </c>
      <c r="E943" s="2">
        <v>0</v>
      </c>
      <c r="F943" s="2">
        <v>1</v>
      </c>
      <c r="G943" s="2"/>
      <c r="H943" s="3"/>
      <c r="I943" s="3"/>
      <c r="J943" s="3"/>
      <c r="N943" s="3"/>
      <c r="O943" s="3"/>
      <c r="P943" s="5"/>
      <c r="T943" s="3"/>
      <c r="U943" s="3"/>
      <c r="V943" s="5"/>
    </row>
    <row r="944" spans="3:22" x14ac:dyDescent="0.2">
      <c r="C944" s="2">
        <v>1</v>
      </c>
      <c r="D944" s="2">
        <v>0</v>
      </c>
      <c r="E944" s="2">
        <v>0</v>
      </c>
      <c r="F944" s="2">
        <v>0</v>
      </c>
      <c r="G944" s="2"/>
      <c r="H944" s="2"/>
      <c r="I944" s="2"/>
      <c r="J944" s="2"/>
      <c r="N944" s="3"/>
      <c r="O944" s="2"/>
      <c r="P944" s="5"/>
      <c r="T944" s="3"/>
      <c r="U944" s="2"/>
      <c r="V944" s="5"/>
    </row>
    <row r="945" spans="3:22" x14ac:dyDescent="0.2">
      <c r="C945" s="2">
        <v>0</v>
      </c>
      <c r="D945" s="2">
        <v>0</v>
      </c>
      <c r="E945" s="2">
        <v>0</v>
      </c>
      <c r="F945" s="2">
        <v>1</v>
      </c>
      <c r="G945" s="2"/>
      <c r="H945" s="3"/>
      <c r="I945" s="3"/>
      <c r="J945" s="3"/>
      <c r="N945" s="3"/>
      <c r="O945" s="3"/>
      <c r="P945" s="5"/>
      <c r="T945" s="3"/>
      <c r="U945" s="3"/>
      <c r="V945" s="5"/>
    </row>
    <row r="946" spans="3:22" x14ac:dyDescent="0.2">
      <c r="C946" s="2">
        <v>0</v>
      </c>
      <c r="D946" s="2">
        <v>0</v>
      </c>
      <c r="E946" s="2">
        <v>1</v>
      </c>
      <c r="F946" s="2">
        <v>0</v>
      </c>
      <c r="G946" s="2"/>
      <c r="H946" s="3"/>
      <c r="I946" s="3"/>
      <c r="J946" s="3"/>
      <c r="N946" s="3"/>
      <c r="O946" s="3"/>
      <c r="P946" s="5"/>
      <c r="T946" s="2"/>
      <c r="U946" s="3"/>
      <c r="V946" s="5"/>
    </row>
    <row r="947" spans="3:22" x14ac:dyDescent="0.2">
      <c r="C947" s="2">
        <v>0</v>
      </c>
      <c r="D947" s="2">
        <v>1</v>
      </c>
      <c r="E947" s="2">
        <v>0</v>
      </c>
      <c r="F947" s="2">
        <v>0</v>
      </c>
      <c r="G947" s="2"/>
      <c r="H947" s="3"/>
      <c r="I947" s="3"/>
      <c r="J947" s="3"/>
      <c r="N947" s="2"/>
      <c r="O947" s="3"/>
      <c r="P947" s="5"/>
      <c r="T947" s="3"/>
      <c r="U947" s="3"/>
      <c r="V947" s="5"/>
    </row>
    <row r="948" spans="3:22" x14ac:dyDescent="0.2">
      <c r="C948" s="2">
        <v>0</v>
      </c>
      <c r="D948" s="2">
        <v>0</v>
      </c>
      <c r="E948" s="2">
        <v>1</v>
      </c>
      <c r="F948" s="2">
        <v>0</v>
      </c>
      <c r="G948" s="2"/>
      <c r="H948" s="3"/>
      <c r="I948" s="3"/>
      <c r="J948" s="3"/>
      <c r="N948" s="3"/>
      <c r="O948" s="3"/>
      <c r="P948" s="5"/>
      <c r="T948" s="2"/>
      <c r="U948" s="3"/>
      <c r="V948" s="5"/>
    </row>
    <row r="949" spans="3:22" x14ac:dyDescent="0.2">
      <c r="C949" s="2">
        <v>0</v>
      </c>
      <c r="D949" s="2">
        <v>0</v>
      </c>
      <c r="E949" s="2">
        <v>1</v>
      </c>
      <c r="F949" s="2">
        <v>0</v>
      </c>
      <c r="G949" s="2"/>
      <c r="H949" s="3"/>
      <c r="I949" s="3"/>
      <c r="J949" s="3"/>
      <c r="N949" s="3"/>
      <c r="O949" s="3"/>
      <c r="P949" s="5"/>
      <c r="T949" s="2"/>
      <c r="U949" s="3"/>
      <c r="V949" s="5"/>
    </row>
    <row r="950" spans="3:22" x14ac:dyDescent="0.2">
      <c r="C950" s="2">
        <v>0</v>
      </c>
      <c r="D950" s="2">
        <v>0</v>
      </c>
      <c r="E950" s="2">
        <v>0</v>
      </c>
      <c r="F950" s="2">
        <v>1</v>
      </c>
      <c r="G950" s="2"/>
      <c r="H950" s="3"/>
      <c r="I950" s="3"/>
      <c r="J950" s="3"/>
      <c r="N950" s="3"/>
      <c r="O950" s="3"/>
      <c r="P950" s="5"/>
      <c r="T950" s="3"/>
      <c r="U950" s="3"/>
      <c r="V950" s="5"/>
    </row>
    <row r="951" spans="3:22" x14ac:dyDescent="0.2">
      <c r="C951" s="2">
        <v>0</v>
      </c>
      <c r="D951" s="2">
        <v>0</v>
      </c>
      <c r="E951" s="2">
        <v>0</v>
      </c>
      <c r="F951" s="2">
        <v>1</v>
      </c>
      <c r="G951" s="2"/>
      <c r="H951" s="3"/>
      <c r="I951" s="3"/>
      <c r="J951" s="3"/>
      <c r="N951" s="3"/>
      <c r="O951" s="3"/>
      <c r="P951" s="5"/>
      <c r="T951" s="3"/>
      <c r="U951" s="3"/>
      <c r="V951" s="5"/>
    </row>
    <row r="952" spans="3:22" x14ac:dyDescent="0.2">
      <c r="C952" s="2">
        <v>0</v>
      </c>
      <c r="D952" s="2">
        <v>0</v>
      </c>
      <c r="E952" s="2">
        <v>0</v>
      </c>
      <c r="F952" s="2">
        <v>1</v>
      </c>
      <c r="G952" s="2"/>
      <c r="H952" s="3"/>
      <c r="I952" s="3"/>
      <c r="J952" s="3"/>
      <c r="N952" s="3"/>
      <c r="O952" s="3"/>
      <c r="P952" s="5"/>
      <c r="T952" s="3"/>
      <c r="U952" s="3"/>
      <c r="V952" s="5"/>
    </row>
    <row r="953" spans="3:22" x14ac:dyDescent="0.2">
      <c r="C953" s="2">
        <v>0</v>
      </c>
      <c r="D953" s="2">
        <v>1</v>
      </c>
      <c r="E953" s="2">
        <v>0</v>
      </c>
      <c r="F953" s="2">
        <v>0</v>
      </c>
      <c r="G953" s="2"/>
      <c r="H953" s="3"/>
      <c r="I953" s="3"/>
      <c r="J953" s="3"/>
      <c r="N953" s="2"/>
      <c r="O953" s="3"/>
      <c r="P953" s="5"/>
      <c r="T953" s="3"/>
      <c r="U953" s="3"/>
      <c r="V953" s="5"/>
    </row>
    <row r="954" spans="3:22" x14ac:dyDescent="0.2">
      <c r="C954" s="2">
        <v>0</v>
      </c>
      <c r="D954" s="2">
        <v>0</v>
      </c>
      <c r="E954" s="2">
        <v>1</v>
      </c>
      <c r="F954" s="2">
        <v>0</v>
      </c>
      <c r="G954" s="2"/>
      <c r="H954" s="3"/>
      <c r="I954" s="3"/>
      <c r="J954" s="3"/>
      <c r="N954" s="3"/>
      <c r="O954" s="3"/>
      <c r="P954" s="5"/>
      <c r="T954" s="2"/>
      <c r="U954" s="3"/>
      <c r="V954" s="5"/>
    </row>
    <row r="955" spans="3:22" x14ac:dyDescent="0.2">
      <c r="C955" s="2">
        <v>0</v>
      </c>
      <c r="D955" s="2">
        <v>0</v>
      </c>
      <c r="E955" s="2">
        <v>0</v>
      </c>
      <c r="F955" s="2">
        <v>1</v>
      </c>
      <c r="G955" s="2"/>
      <c r="H955" s="3"/>
      <c r="I955" s="3"/>
      <c r="J955" s="3"/>
      <c r="N955" s="3"/>
      <c r="O955" s="3"/>
      <c r="P955" s="5"/>
      <c r="T955" s="3"/>
      <c r="U955" s="3"/>
      <c r="V955" s="5"/>
    </row>
    <row r="956" spans="3:22" x14ac:dyDescent="0.2">
      <c r="C956" s="2">
        <v>0</v>
      </c>
      <c r="D956" s="2">
        <v>0</v>
      </c>
      <c r="E956" s="2">
        <v>0</v>
      </c>
      <c r="F956" s="2">
        <v>1</v>
      </c>
      <c r="G956" s="2"/>
      <c r="H956" s="3"/>
      <c r="I956" s="3"/>
      <c r="J956" s="3"/>
      <c r="N956" s="3"/>
      <c r="O956" s="3"/>
      <c r="P956" s="5"/>
      <c r="T956" s="3"/>
      <c r="U956" s="3"/>
      <c r="V956" s="5"/>
    </row>
    <row r="957" spans="3:22" x14ac:dyDescent="0.2">
      <c r="C957" s="2">
        <v>0</v>
      </c>
      <c r="D957" s="2">
        <v>0</v>
      </c>
      <c r="E957" s="2">
        <v>0</v>
      </c>
      <c r="F957" s="2">
        <v>1</v>
      </c>
      <c r="G957" s="2"/>
      <c r="H957" s="3"/>
      <c r="I957" s="3"/>
      <c r="J957" s="3"/>
      <c r="N957" s="3"/>
      <c r="O957" s="3"/>
      <c r="P957" s="5"/>
      <c r="T957" s="3"/>
      <c r="U957" s="3"/>
      <c r="V957" s="5"/>
    </row>
    <row r="958" spans="3:22" x14ac:dyDescent="0.2">
      <c r="C958" s="2">
        <v>0</v>
      </c>
      <c r="D958" s="2">
        <v>0</v>
      </c>
      <c r="E958" s="2">
        <v>0</v>
      </c>
      <c r="F958" s="2">
        <v>1</v>
      </c>
      <c r="G958" s="2"/>
      <c r="H958" s="3"/>
      <c r="I958" s="3"/>
      <c r="J958" s="3"/>
      <c r="N958" s="3"/>
      <c r="O958" s="3"/>
      <c r="P958" s="5"/>
      <c r="T958" s="3"/>
      <c r="U958" s="3"/>
      <c r="V958" s="5"/>
    </row>
    <row r="959" spans="3:22" x14ac:dyDescent="0.2">
      <c r="C959" s="2">
        <v>0</v>
      </c>
      <c r="D959" s="2">
        <v>1</v>
      </c>
      <c r="E959" s="2">
        <v>0</v>
      </c>
      <c r="F959" s="2">
        <v>0</v>
      </c>
      <c r="G959" s="2"/>
      <c r="H959" s="3"/>
      <c r="I959" s="3"/>
      <c r="J959" s="3"/>
      <c r="N959" s="2"/>
      <c r="O959" s="3"/>
      <c r="P959" s="5"/>
      <c r="T959" s="3"/>
      <c r="U959" s="3"/>
      <c r="V959" s="5"/>
    </row>
    <row r="960" spans="3:22" x14ac:dyDescent="0.2">
      <c r="C960" s="2">
        <v>1</v>
      </c>
      <c r="D960" s="2">
        <v>0</v>
      </c>
      <c r="E960" s="2">
        <v>0</v>
      </c>
      <c r="F960" s="2">
        <v>0</v>
      </c>
      <c r="G960" s="2"/>
      <c r="H960" s="2"/>
      <c r="I960" s="2"/>
      <c r="J960" s="2"/>
      <c r="N960" s="3"/>
      <c r="O960" s="2"/>
      <c r="P960" s="5"/>
      <c r="T960" s="3"/>
      <c r="U960" s="2"/>
      <c r="V960" s="5"/>
    </row>
    <row r="961" spans="3:22" x14ac:dyDescent="0.2">
      <c r="C961" s="2">
        <v>1</v>
      </c>
      <c r="D961" s="2">
        <v>0</v>
      </c>
      <c r="E961" s="2">
        <v>0</v>
      </c>
      <c r="F961" s="2">
        <v>0</v>
      </c>
      <c r="G961" s="2"/>
      <c r="H961" s="2"/>
      <c r="I961" s="2"/>
      <c r="J961" s="2"/>
      <c r="N961" s="3"/>
      <c r="O961" s="2"/>
      <c r="P961" s="5"/>
      <c r="T961" s="3"/>
      <c r="U961" s="2"/>
      <c r="V961" s="5"/>
    </row>
    <row r="962" spans="3:22" x14ac:dyDescent="0.2">
      <c r="C962" s="2">
        <v>0</v>
      </c>
      <c r="D962" s="2">
        <v>0</v>
      </c>
      <c r="E962" s="2">
        <v>1</v>
      </c>
      <c r="F962" s="2">
        <v>0</v>
      </c>
      <c r="G962" s="2"/>
      <c r="H962" s="3"/>
      <c r="I962" s="3"/>
      <c r="J962" s="3"/>
      <c r="N962" s="3"/>
      <c r="O962" s="3"/>
      <c r="P962" s="5"/>
      <c r="T962" s="2"/>
      <c r="U962" s="3"/>
      <c r="V962" s="5"/>
    </row>
    <row r="963" spans="3:22" x14ac:dyDescent="0.2">
      <c r="C963" s="2">
        <v>0</v>
      </c>
      <c r="D963" s="2">
        <v>0</v>
      </c>
      <c r="E963" s="2">
        <v>0</v>
      </c>
      <c r="F963" s="2">
        <v>1</v>
      </c>
      <c r="G963" s="2"/>
      <c r="H963" s="3"/>
      <c r="I963" s="3"/>
      <c r="J963" s="3"/>
      <c r="N963" s="3"/>
      <c r="O963" s="3"/>
      <c r="P963" s="5"/>
      <c r="T963" s="3"/>
      <c r="U963" s="3"/>
      <c r="V963" s="5"/>
    </row>
    <row r="964" spans="3:22" x14ac:dyDescent="0.2">
      <c r="C964" s="2">
        <v>0</v>
      </c>
      <c r="D964" s="2">
        <v>0</v>
      </c>
      <c r="E964" s="2">
        <v>1</v>
      </c>
      <c r="F964" s="2">
        <v>0</v>
      </c>
      <c r="G964" s="2"/>
      <c r="H964" s="3"/>
      <c r="I964" s="3"/>
      <c r="J964" s="3"/>
      <c r="N964" s="3"/>
      <c r="O964" s="3"/>
      <c r="P964" s="5"/>
      <c r="T964" s="2"/>
      <c r="U964" s="3"/>
      <c r="V964" s="5"/>
    </row>
    <row r="965" spans="3:22" x14ac:dyDescent="0.2">
      <c r="C965" s="2">
        <v>0</v>
      </c>
      <c r="D965" s="2">
        <v>0</v>
      </c>
      <c r="E965" s="2">
        <v>0</v>
      </c>
      <c r="F965" s="2">
        <v>1</v>
      </c>
      <c r="G965" s="2"/>
      <c r="H965" s="3"/>
      <c r="I965" s="3"/>
      <c r="J965" s="3"/>
      <c r="N965" s="3"/>
      <c r="O965" s="3"/>
      <c r="P965" s="5"/>
      <c r="T965" s="3"/>
      <c r="U965" s="3"/>
      <c r="V965" s="5"/>
    </row>
    <row r="966" spans="3:22" x14ac:dyDescent="0.2">
      <c r="C966" s="2">
        <v>0</v>
      </c>
      <c r="D966" s="2">
        <v>0</v>
      </c>
      <c r="E966" s="2">
        <v>0</v>
      </c>
      <c r="F966" s="2">
        <v>1</v>
      </c>
      <c r="G966" s="2"/>
      <c r="H966" s="3"/>
      <c r="I966" s="3"/>
      <c r="J966" s="3"/>
      <c r="N966" s="3"/>
      <c r="O966" s="3"/>
      <c r="P966" s="5"/>
      <c r="T966" s="3"/>
      <c r="U966" s="3"/>
      <c r="V966" s="5"/>
    </row>
    <row r="967" spans="3:22" x14ac:dyDescent="0.2">
      <c r="C967" s="2">
        <v>1</v>
      </c>
      <c r="D967" s="2">
        <v>0</v>
      </c>
      <c r="E967" s="2">
        <v>0</v>
      </c>
      <c r="F967" s="2">
        <v>0</v>
      </c>
      <c r="G967" s="2"/>
      <c r="H967" s="2"/>
      <c r="I967" s="2"/>
      <c r="J967" s="2"/>
      <c r="N967" s="3"/>
      <c r="O967" s="2"/>
      <c r="P967" s="5"/>
      <c r="T967" s="3"/>
      <c r="U967" s="2"/>
      <c r="V967" s="5"/>
    </row>
    <row r="968" spans="3:22" x14ac:dyDescent="0.2">
      <c r="C968" s="2">
        <v>0</v>
      </c>
      <c r="D968" s="2">
        <v>0</v>
      </c>
      <c r="E968" s="2">
        <v>0</v>
      </c>
      <c r="F968" s="2">
        <v>1</v>
      </c>
      <c r="G968" s="2"/>
      <c r="H968" s="3"/>
      <c r="I968" s="3"/>
      <c r="J968" s="3"/>
      <c r="N968" s="3"/>
      <c r="O968" s="3"/>
      <c r="P968" s="5"/>
      <c r="T968" s="3"/>
      <c r="U968" s="3"/>
      <c r="V968" s="5"/>
    </row>
    <row r="969" spans="3:22" x14ac:dyDescent="0.2">
      <c r="C969" s="2">
        <v>0</v>
      </c>
      <c r="D969" s="2">
        <v>0</v>
      </c>
      <c r="E969" s="2">
        <v>0</v>
      </c>
      <c r="F969" s="2">
        <v>1</v>
      </c>
      <c r="G969" s="2"/>
      <c r="H969" s="3"/>
      <c r="I969" s="3"/>
      <c r="J969" s="3"/>
      <c r="N969" s="3"/>
      <c r="O969" s="3"/>
      <c r="P969" s="5"/>
      <c r="T969" s="3"/>
      <c r="U969" s="3"/>
      <c r="V969" s="5"/>
    </row>
    <row r="970" spans="3:22" x14ac:dyDescent="0.2">
      <c r="C970" s="2">
        <v>1</v>
      </c>
      <c r="D970" s="2">
        <v>0</v>
      </c>
      <c r="E970" s="2">
        <v>0</v>
      </c>
      <c r="F970" s="2">
        <v>0</v>
      </c>
      <c r="G970" s="2"/>
      <c r="H970" s="2"/>
      <c r="I970" s="2"/>
      <c r="J970" s="2"/>
      <c r="N970" s="3"/>
      <c r="O970" s="2"/>
      <c r="P970" s="5"/>
      <c r="T970" s="3"/>
      <c r="U970" s="2"/>
      <c r="V970" s="5"/>
    </row>
    <row r="971" spans="3:22" x14ac:dyDescent="0.2">
      <c r="C971" s="2">
        <v>1</v>
      </c>
      <c r="D971" s="2">
        <v>0</v>
      </c>
      <c r="E971" s="2">
        <v>0</v>
      </c>
      <c r="F971" s="2">
        <v>0</v>
      </c>
      <c r="G971" s="2"/>
      <c r="H971" s="2"/>
      <c r="I971" s="2"/>
      <c r="J971" s="2"/>
      <c r="N971" s="3"/>
      <c r="O971" s="2"/>
      <c r="P971" s="5"/>
      <c r="T971" s="3"/>
      <c r="U971" s="2"/>
      <c r="V971" s="5"/>
    </row>
    <row r="972" spans="3:22" x14ac:dyDescent="0.2">
      <c r="C972" s="2">
        <v>0</v>
      </c>
      <c r="D972" s="2">
        <v>0</v>
      </c>
      <c r="E972" s="2">
        <v>0</v>
      </c>
      <c r="F972" s="2">
        <v>1</v>
      </c>
      <c r="G972" s="2"/>
      <c r="H972" s="3"/>
      <c r="I972" s="3"/>
      <c r="J972" s="3"/>
      <c r="N972" s="3"/>
      <c r="O972" s="3"/>
      <c r="P972" s="5"/>
      <c r="T972" s="3"/>
      <c r="U972" s="3"/>
      <c r="V972" s="5"/>
    </row>
    <row r="973" spans="3:22" x14ac:dyDescent="0.2">
      <c r="C973" s="2">
        <v>1</v>
      </c>
      <c r="D973" s="2">
        <v>0</v>
      </c>
      <c r="E973" s="2">
        <v>0</v>
      </c>
      <c r="F973" s="2">
        <v>0</v>
      </c>
      <c r="G973" s="2"/>
      <c r="H973" s="2"/>
      <c r="I973" s="2"/>
      <c r="J973" s="2"/>
      <c r="N973" s="3"/>
      <c r="O973" s="2"/>
      <c r="P973" s="5"/>
      <c r="T973" s="3"/>
      <c r="U973" s="2"/>
      <c r="V973" s="5"/>
    </row>
    <row r="974" spans="3:22" x14ac:dyDescent="0.2">
      <c r="C974" s="2">
        <v>0</v>
      </c>
      <c r="D974" s="2">
        <v>0</v>
      </c>
      <c r="E974" s="2">
        <v>0</v>
      </c>
      <c r="F974" s="2">
        <v>1</v>
      </c>
      <c r="G974" s="2"/>
      <c r="H974" s="3"/>
      <c r="I974" s="3"/>
      <c r="J974" s="3"/>
      <c r="N974" s="3"/>
      <c r="O974" s="3"/>
      <c r="P974" s="5"/>
      <c r="T974" s="3"/>
      <c r="U974" s="3"/>
      <c r="V974" s="5"/>
    </row>
    <row r="975" spans="3:22" x14ac:dyDescent="0.2">
      <c r="C975" s="2">
        <v>0</v>
      </c>
      <c r="D975" s="2">
        <v>0</v>
      </c>
      <c r="E975" s="2">
        <v>0</v>
      </c>
      <c r="F975" s="2">
        <v>1</v>
      </c>
      <c r="G975" s="2"/>
      <c r="H975" s="3"/>
      <c r="I975" s="3"/>
      <c r="J975" s="3"/>
      <c r="N975" s="3"/>
      <c r="O975" s="3"/>
      <c r="P975" s="5"/>
      <c r="T975" s="3"/>
      <c r="U975" s="3"/>
      <c r="V975" s="5"/>
    </row>
    <row r="976" spans="3:22" x14ac:dyDescent="0.2">
      <c r="C976" s="2">
        <v>0</v>
      </c>
      <c r="D976" s="2">
        <v>0</v>
      </c>
      <c r="E976" s="2">
        <v>1</v>
      </c>
      <c r="F976" s="2">
        <v>0</v>
      </c>
      <c r="G976" s="2"/>
      <c r="H976" s="3"/>
      <c r="I976" s="3"/>
      <c r="J976" s="3"/>
      <c r="N976" s="3"/>
      <c r="O976" s="3"/>
      <c r="P976" s="5"/>
      <c r="T976" s="2"/>
      <c r="U976" s="3"/>
      <c r="V976" s="5"/>
    </row>
    <row r="977" spans="3:22" x14ac:dyDescent="0.2">
      <c r="C977" s="2">
        <v>0</v>
      </c>
      <c r="D977" s="2">
        <v>0</v>
      </c>
      <c r="E977" s="2">
        <v>1</v>
      </c>
      <c r="F977" s="2">
        <v>0</v>
      </c>
      <c r="G977" s="2"/>
      <c r="H977" s="3"/>
      <c r="I977" s="3"/>
      <c r="J977" s="3"/>
      <c r="N977" s="3"/>
      <c r="O977" s="3"/>
      <c r="P977" s="5"/>
      <c r="T977" s="2"/>
      <c r="U977" s="3"/>
      <c r="V977" s="5"/>
    </row>
    <row r="978" spans="3:22" x14ac:dyDescent="0.2">
      <c r="C978" s="2">
        <v>0</v>
      </c>
      <c r="D978" s="2">
        <v>0</v>
      </c>
      <c r="E978" s="2">
        <v>0</v>
      </c>
      <c r="F978" s="2">
        <v>1</v>
      </c>
      <c r="G978" s="2"/>
      <c r="H978" s="3"/>
      <c r="I978" s="3"/>
      <c r="J978" s="3"/>
      <c r="N978" s="3"/>
      <c r="O978" s="3"/>
      <c r="P978" s="5"/>
      <c r="T978" s="3"/>
      <c r="U978" s="3"/>
      <c r="V978" s="5"/>
    </row>
    <row r="979" spans="3:22" x14ac:dyDescent="0.2">
      <c r="C979" s="2">
        <v>0</v>
      </c>
      <c r="D979" s="2">
        <v>0</v>
      </c>
      <c r="E979" s="2">
        <v>0</v>
      </c>
      <c r="F979" s="2">
        <v>1</v>
      </c>
      <c r="G979" s="2"/>
      <c r="H979" s="3"/>
      <c r="I979" s="3"/>
      <c r="J979" s="3"/>
      <c r="N979" s="3"/>
      <c r="O979" s="3"/>
      <c r="P979" s="5"/>
      <c r="T979" s="3"/>
      <c r="U979" s="3"/>
      <c r="V979" s="5"/>
    </row>
    <row r="980" spans="3:22" x14ac:dyDescent="0.2">
      <c r="C980" s="2">
        <v>0</v>
      </c>
      <c r="D980" s="2">
        <v>0</v>
      </c>
      <c r="E980" s="2">
        <v>0</v>
      </c>
      <c r="F980" s="2">
        <v>1</v>
      </c>
      <c r="G980" s="2"/>
      <c r="H980" s="3"/>
      <c r="I980" s="3"/>
      <c r="J980" s="3"/>
      <c r="N980" s="3"/>
      <c r="O980" s="3"/>
      <c r="P980" s="5"/>
      <c r="T980" s="3"/>
      <c r="U980" s="3"/>
      <c r="V980" s="5"/>
    </row>
    <row r="981" spans="3:22" x14ac:dyDescent="0.2">
      <c r="C981" s="2">
        <v>0</v>
      </c>
      <c r="D981" s="2">
        <v>0</v>
      </c>
      <c r="E981" s="2">
        <v>1</v>
      </c>
      <c r="F981" s="2">
        <v>0</v>
      </c>
      <c r="G981" s="2"/>
      <c r="H981" s="3"/>
      <c r="I981" s="3"/>
      <c r="J981" s="3"/>
      <c r="N981" s="3"/>
      <c r="O981" s="3"/>
      <c r="P981" s="5"/>
      <c r="T981" s="2"/>
      <c r="U981" s="3"/>
      <c r="V981" s="5"/>
    </row>
    <row r="982" spans="3:22" x14ac:dyDescent="0.2">
      <c r="C982" s="2">
        <v>0</v>
      </c>
      <c r="D982" s="2">
        <v>0</v>
      </c>
      <c r="E982" s="2">
        <v>0</v>
      </c>
      <c r="F982" s="2">
        <v>1</v>
      </c>
      <c r="G982" s="2"/>
      <c r="H982" s="3"/>
      <c r="I982" s="3"/>
      <c r="J982" s="3"/>
      <c r="N982" s="3"/>
      <c r="O982" s="3"/>
      <c r="P982" s="5"/>
      <c r="T982" s="3"/>
      <c r="U982" s="3"/>
      <c r="V982" s="5"/>
    </row>
    <row r="983" spans="3:22" x14ac:dyDescent="0.2">
      <c r="C983" s="2">
        <v>1</v>
      </c>
      <c r="D983" s="2">
        <v>0</v>
      </c>
      <c r="E983" s="2">
        <v>0</v>
      </c>
      <c r="F983" s="2">
        <v>0</v>
      </c>
      <c r="G983" s="2"/>
      <c r="H983" s="2"/>
      <c r="I983" s="2"/>
      <c r="J983" s="2"/>
      <c r="N983" s="3"/>
      <c r="O983" s="2"/>
      <c r="P983" s="5"/>
      <c r="T983" s="3"/>
      <c r="U983" s="2"/>
      <c r="V983" s="5"/>
    </row>
    <row r="984" spans="3:22" x14ac:dyDescent="0.2">
      <c r="C984" s="2">
        <v>0</v>
      </c>
      <c r="D984" s="2">
        <v>0</v>
      </c>
      <c r="E984" s="2">
        <v>0</v>
      </c>
      <c r="F984" s="2">
        <v>1</v>
      </c>
      <c r="G984" s="2"/>
      <c r="H984" s="3"/>
      <c r="I984" s="3"/>
      <c r="J984" s="3"/>
      <c r="N984" s="3"/>
      <c r="O984" s="3"/>
      <c r="P984" s="5"/>
      <c r="T984" s="3"/>
      <c r="U984" s="3"/>
      <c r="V984" s="5"/>
    </row>
    <row r="985" spans="3:22" x14ac:dyDescent="0.2">
      <c r="C985" s="2">
        <v>0</v>
      </c>
      <c r="D985" s="2">
        <v>0</v>
      </c>
      <c r="E985" s="2">
        <v>1</v>
      </c>
      <c r="F985" s="2">
        <v>0</v>
      </c>
      <c r="G985" s="2"/>
      <c r="H985" s="3"/>
      <c r="I985" s="3"/>
      <c r="J985" s="3"/>
      <c r="N985" s="3"/>
      <c r="O985" s="3"/>
      <c r="P985" s="5"/>
      <c r="T985" s="2"/>
      <c r="U985" s="3"/>
      <c r="V985" s="5"/>
    </row>
    <row r="986" spans="3:22" x14ac:dyDescent="0.2">
      <c r="C986" s="2">
        <v>0</v>
      </c>
      <c r="D986" s="2">
        <v>0</v>
      </c>
      <c r="E986" s="2">
        <v>0</v>
      </c>
      <c r="F986" s="2">
        <v>1</v>
      </c>
      <c r="G986" s="2"/>
      <c r="H986" s="3"/>
      <c r="I986" s="3"/>
      <c r="J986" s="3"/>
      <c r="N986" s="3"/>
      <c r="O986" s="3"/>
      <c r="P986" s="5"/>
      <c r="T986" s="3"/>
      <c r="U986" s="3"/>
      <c r="V986" s="5"/>
    </row>
    <row r="987" spans="3:22" x14ac:dyDescent="0.2">
      <c r="C987" s="2">
        <v>0</v>
      </c>
      <c r="D987" s="2">
        <v>0</v>
      </c>
      <c r="E987" s="2">
        <v>1</v>
      </c>
      <c r="F987" s="2">
        <v>0</v>
      </c>
      <c r="G987" s="2"/>
      <c r="H987" s="3"/>
      <c r="I987" s="3"/>
      <c r="J987" s="3"/>
      <c r="N987" s="3"/>
      <c r="O987" s="3"/>
      <c r="P987" s="5"/>
      <c r="T987" s="2"/>
      <c r="U987" s="3"/>
      <c r="V987" s="5"/>
    </row>
    <row r="988" spans="3:22" x14ac:dyDescent="0.2">
      <c r="C988" s="2">
        <v>0</v>
      </c>
      <c r="D988" s="2">
        <v>0</v>
      </c>
      <c r="E988" s="2">
        <v>0</v>
      </c>
      <c r="F988" s="2">
        <v>1</v>
      </c>
      <c r="G988" s="2"/>
      <c r="H988" s="3"/>
      <c r="I988" s="3"/>
      <c r="J988" s="3"/>
      <c r="N988" s="3"/>
      <c r="O988" s="3"/>
      <c r="P988" s="5"/>
      <c r="T988" s="3"/>
      <c r="U988" s="3"/>
      <c r="V988" s="5"/>
    </row>
    <row r="989" spans="3:22" x14ac:dyDescent="0.2">
      <c r="C989" s="2">
        <v>1</v>
      </c>
      <c r="D989" s="2">
        <v>0</v>
      </c>
      <c r="E989" s="2">
        <v>0</v>
      </c>
      <c r="F989" s="2">
        <v>0</v>
      </c>
      <c r="G989" s="2"/>
      <c r="H989" s="2"/>
      <c r="I989" s="2"/>
      <c r="J989" s="2"/>
      <c r="N989" s="3"/>
      <c r="O989" s="2"/>
      <c r="P989" s="5"/>
      <c r="T989" s="3"/>
      <c r="U989" s="2"/>
      <c r="V989" s="5"/>
    </row>
    <row r="990" spans="3:22" x14ac:dyDescent="0.2">
      <c r="C990" s="2">
        <v>0</v>
      </c>
      <c r="D990" s="2">
        <v>0</v>
      </c>
      <c r="E990" s="2">
        <v>0</v>
      </c>
      <c r="F990" s="2">
        <v>1</v>
      </c>
      <c r="G990" s="2"/>
      <c r="H990" s="3"/>
      <c r="I990" s="3"/>
      <c r="J990" s="3"/>
      <c r="N990" s="3"/>
      <c r="O990" s="3"/>
      <c r="P990" s="5"/>
      <c r="T990" s="3"/>
      <c r="U990" s="3"/>
      <c r="V990" s="5"/>
    </row>
    <row r="991" spans="3:22" x14ac:dyDescent="0.2">
      <c r="C991" s="2">
        <v>0</v>
      </c>
      <c r="D991" s="2">
        <v>0</v>
      </c>
      <c r="E991" s="2">
        <v>0</v>
      </c>
      <c r="F991" s="2">
        <v>1</v>
      </c>
      <c r="G991" s="2"/>
      <c r="H991" s="3"/>
      <c r="I991" s="3"/>
      <c r="J991" s="3"/>
      <c r="N991" s="3"/>
      <c r="O991" s="3"/>
      <c r="P991" s="5"/>
      <c r="T991" s="3"/>
      <c r="U991" s="3"/>
      <c r="V991" s="5"/>
    </row>
    <row r="992" spans="3:22" x14ac:dyDescent="0.2">
      <c r="C992" s="2">
        <v>0</v>
      </c>
      <c r="D992" s="2">
        <v>1</v>
      </c>
      <c r="E992" s="2">
        <v>0</v>
      </c>
      <c r="F992" s="2">
        <v>0</v>
      </c>
      <c r="G992" s="2"/>
      <c r="H992" s="3"/>
      <c r="I992" s="3"/>
      <c r="J992" s="3"/>
      <c r="N992" s="2"/>
      <c r="O992" s="3"/>
      <c r="P992" s="5"/>
      <c r="T992" s="3"/>
      <c r="U992" s="3"/>
      <c r="V992" s="5"/>
    </row>
    <row r="993" spans="3:22" x14ac:dyDescent="0.2">
      <c r="C993" s="2">
        <v>0</v>
      </c>
      <c r="D993" s="2">
        <v>0</v>
      </c>
      <c r="E993" s="2">
        <v>0</v>
      </c>
      <c r="F993" s="2">
        <v>1</v>
      </c>
      <c r="G993" s="2"/>
      <c r="H993" s="3"/>
      <c r="I993" s="3"/>
      <c r="J993" s="3"/>
      <c r="N993" s="3"/>
      <c r="O993" s="3"/>
      <c r="P993" s="5"/>
      <c r="T993" s="3"/>
      <c r="U993" s="3"/>
      <c r="V993" s="5"/>
    </row>
    <row r="994" spans="3:22" x14ac:dyDescent="0.2">
      <c r="C994" s="2">
        <v>0</v>
      </c>
      <c r="D994" s="2">
        <v>0</v>
      </c>
      <c r="E994" s="2">
        <v>0</v>
      </c>
      <c r="F994" s="2">
        <v>1</v>
      </c>
      <c r="G994" s="2"/>
      <c r="H994" s="3"/>
      <c r="I994" s="3"/>
      <c r="J994" s="3"/>
      <c r="N994" s="3"/>
      <c r="O994" s="3"/>
      <c r="P994" s="5"/>
      <c r="T994" s="3"/>
      <c r="U994" s="3"/>
      <c r="V994" s="5"/>
    </row>
    <row r="995" spans="3:22" x14ac:dyDescent="0.2">
      <c r="C995" s="2">
        <v>1</v>
      </c>
      <c r="D995" s="2">
        <v>0</v>
      </c>
      <c r="E995" s="2">
        <v>0</v>
      </c>
      <c r="F995" s="2">
        <v>0</v>
      </c>
      <c r="G995" s="2"/>
      <c r="H995" s="2"/>
      <c r="I995" s="2"/>
      <c r="J995" s="2"/>
      <c r="N995" s="3"/>
      <c r="O995" s="2"/>
      <c r="P995" s="5"/>
      <c r="T995" s="3"/>
      <c r="U995" s="2"/>
      <c r="V995" s="5"/>
    </row>
    <row r="996" spans="3:22" x14ac:dyDescent="0.2">
      <c r="C996" s="2">
        <v>0</v>
      </c>
      <c r="D996" s="2">
        <v>0</v>
      </c>
      <c r="E996" s="2">
        <v>0</v>
      </c>
      <c r="F996" s="2">
        <v>1</v>
      </c>
      <c r="G996" s="2"/>
      <c r="H996" s="3"/>
      <c r="I996" s="3"/>
      <c r="J996" s="3"/>
      <c r="N996" s="3"/>
      <c r="O996" s="3"/>
      <c r="P996" s="5"/>
      <c r="T996" s="3"/>
      <c r="U996" s="3"/>
      <c r="V996" s="5"/>
    </row>
    <row r="997" spans="3:22" x14ac:dyDescent="0.2">
      <c r="C997" s="2">
        <v>0</v>
      </c>
      <c r="D997" s="2">
        <v>0</v>
      </c>
      <c r="E997" s="2">
        <v>0</v>
      </c>
      <c r="F997" s="2">
        <v>1</v>
      </c>
      <c r="G997" s="2"/>
      <c r="H997" s="3"/>
      <c r="I997" s="3"/>
      <c r="J997" s="3"/>
      <c r="N997" s="3"/>
      <c r="O997" s="3"/>
      <c r="P997" s="5"/>
      <c r="T997" s="3"/>
      <c r="U997" s="3"/>
      <c r="V997" s="5"/>
    </row>
    <row r="998" spans="3:22" x14ac:dyDescent="0.2">
      <c r="C998" s="2">
        <v>0</v>
      </c>
      <c r="D998" s="2">
        <v>0</v>
      </c>
      <c r="E998" s="2">
        <v>0</v>
      </c>
      <c r="F998" s="2">
        <v>1</v>
      </c>
      <c r="G998" s="2"/>
      <c r="H998" s="3"/>
      <c r="I998" s="3"/>
      <c r="J998" s="3"/>
      <c r="N998" s="3"/>
      <c r="O998" s="3"/>
      <c r="P998" s="5"/>
      <c r="T998" s="3"/>
      <c r="U998" s="3"/>
      <c r="V998" s="5"/>
    </row>
    <row r="999" spans="3:22" x14ac:dyDescent="0.2">
      <c r="C999" s="2">
        <v>1</v>
      </c>
      <c r="D999" s="2">
        <v>0</v>
      </c>
      <c r="E999" s="2">
        <v>0</v>
      </c>
      <c r="F999" s="2">
        <v>0</v>
      </c>
      <c r="G999" s="2"/>
      <c r="H999" s="2"/>
      <c r="I999" s="2"/>
      <c r="J999" s="2"/>
      <c r="N999" s="3"/>
      <c r="O999" s="2"/>
      <c r="P999" s="5"/>
      <c r="T999" s="3"/>
      <c r="U999" s="2"/>
      <c r="V999" s="5"/>
    </row>
    <row r="1000" spans="3:22" x14ac:dyDescent="0.2">
      <c r="C1000" s="2">
        <v>0</v>
      </c>
      <c r="D1000" s="2">
        <v>0</v>
      </c>
      <c r="E1000" s="2">
        <v>0</v>
      </c>
      <c r="F1000" s="2">
        <v>1</v>
      </c>
      <c r="G1000" s="2"/>
      <c r="H1000" s="3"/>
      <c r="I1000" s="3"/>
      <c r="J1000" s="3"/>
      <c r="N1000" s="3"/>
      <c r="O1000" s="3"/>
      <c r="P1000" s="5"/>
      <c r="T1000" s="3"/>
      <c r="U1000" s="3"/>
      <c r="V1000" s="5"/>
    </row>
    <row r="1001" spans="3:22" x14ac:dyDescent="0.2">
      <c r="C1001" s="2">
        <v>0</v>
      </c>
      <c r="D1001" s="2">
        <v>0</v>
      </c>
      <c r="E1001" s="2">
        <v>0</v>
      </c>
      <c r="F1001" s="2">
        <v>1</v>
      </c>
      <c r="G1001" s="2"/>
      <c r="H1001" s="3"/>
      <c r="I1001" s="3"/>
      <c r="J1001" s="3"/>
      <c r="N1001" s="3"/>
      <c r="O1001" s="3"/>
      <c r="P1001" s="5"/>
      <c r="T1001" s="3"/>
      <c r="U1001" s="3"/>
      <c r="V1001" s="5"/>
    </row>
    <row r="1002" spans="3:22" x14ac:dyDescent="0.2">
      <c r="C1002" s="2">
        <v>0</v>
      </c>
      <c r="D1002" s="2">
        <v>0</v>
      </c>
      <c r="E1002" s="2">
        <v>1</v>
      </c>
      <c r="F1002" s="2">
        <v>0</v>
      </c>
      <c r="G1002" s="2"/>
      <c r="H1002" s="3"/>
      <c r="I1002" s="3"/>
      <c r="J1002" s="3"/>
      <c r="N1002" s="3"/>
      <c r="O1002" s="3"/>
      <c r="P1002" s="5"/>
      <c r="T1002" s="2"/>
      <c r="U1002" s="3"/>
      <c r="V1002" s="5"/>
    </row>
    <row r="1003" spans="3:22" x14ac:dyDescent="0.2">
      <c r="C1003" s="2">
        <v>0</v>
      </c>
      <c r="D1003" s="2">
        <v>0</v>
      </c>
      <c r="E1003" s="2">
        <v>0</v>
      </c>
      <c r="F1003" s="2">
        <v>1</v>
      </c>
      <c r="G1003" s="2"/>
      <c r="H1003" s="3"/>
      <c r="I1003" s="3"/>
      <c r="J1003" s="3"/>
      <c r="N1003" s="3"/>
      <c r="O1003" s="3"/>
      <c r="P1003" s="5"/>
      <c r="T1003" s="3"/>
      <c r="U1003" s="3"/>
      <c r="V1003" s="5"/>
    </row>
    <row r="1004" spans="3:22" x14ac:dyDescent="0.2">
      <c r="C1004" s="2">
        <v>0</v>
      </c>
      <c r="D1004" s="2">
        <v>0</v>
      </c>
      <c r="E1004" s="2">
        <v>0</v>
      </c>
      <c r="F1004" s="2">
        <v>1</v>
      </c>
      <c r="G1004" s="2"/>
      <c r="H1004" s="3"/>
      <c r="I1004" s="3"/>
      <c r="J1004" s="3"/>
      <c r="N1004" s="3"/>
      <c r="O1004" s="3"/>
      <c r="P1004" s="5"/>
      <c r="T1004" s="3"/>
      <c r="U1004" s="3"/>
      <c r="V1004" s="5"/>
    </row>
    <row r="1005" spans="3:22" x14ac:dyDescent="0.2">
      <c r="C1005" s="2">
        <v>0</v>
      </c>
      <c r="D1005" s="2">
        <v>0</v>
      </c>
      <c r="E1005" s="2">
        <v>0</v>
      </c>
      <c r="F1005" s="2">
        <v>1</v>
      </c>
      <c r="G1005" s="2"/>
      <c r="H1005" s="3"/>
      <c r="I1005" s="3"/>
      <c r="J1005" s="3"/>
      <c r="N1005" s="3"/>
      <c r="O1005" s="3"/>
      <c r="P1005" s="5"/>
      <c r="T1005" s="3"/>
      <c r="U1005" s="3"/>
      <c r="V1005" s="5"/>
    </row>
    <row r="1006" spans="3:22" x14ac:dyDescent="0.2">
      <c r="C1006" s="2">
        <v>1</v>
      </c>
      <c r="D1006" s="2">
        <v>0</v>
      </c>
      <c r="E1006" s="2">
        <v>0</v>
      </c>
      <c r="F1006" s="2">
        <v>0</v>
      </c>
      <c r="G1006" s="2"/>
      <c r="H1006" s="2"/>
      <c r="I1006" s="2"/>
      <c r="J1006" s="2"/>
      <c r="N1006" s="3"/>
      <c r="O1006" s="2"/>
      <c r="P1006" s="5"/>
      <c r="T1006" s="3"/>
      <c r="U1006" s="2"/>
      <c r="V1006" s="5"/>
    </row>
    <row r="1007" spans="3:22" x14ac:dyDescent="0.2">
      <c r="C1007" s="2">
        <v>1</v>
      </c>
      <c r="D1007" s="2">
        <v>0</v>
      </c>
      <c r="E1007" s="2">
        <v>0</v>
      </c>
      <c r="F1007" s="2">
        <v>0</v>
      </c>
      <c r="G1007" s="2"/>
      <c r="H1007" s="2"/>
      <c r="I1007" s="2"/>
      <c r="J1007" s="2"/>
      <c r="N1007" s="3"/>
      <c r="O1007" s="2"/>
      <c r="P1007" s="5"/>
      <c r="T1007" s="3"/>
      <c r="U1007" s="2"/>
      <c r="V1007" s="5"/>
    </row>
    <row r="1008" spans="3:22" x14ac:dyDescent="0.2">
      <c r="C1008" s="2">
        <v>1</v>
      </c>
      <c r="D1008" s="2">
        <v>0</v>
      </c>
      <c r="E1008" s="2">
        <v>0</v>
      </c>
      <c r="F1008" s="2">
        <v>0</v>
      </c>
      <c r="G1008" s="2"/>
      <c r="H1008" s="2"/>
      <c r="I1008" s="2"/>
      <c r="J1008" s="2"/>
      <c r="N1008" s="3"/>
      <c r="O1008" s="2"/>
      <c r="P1008" s="5"/>
      <c r="T1008" s="3"/>
      <c r="U1008" s="2"/>
      <c r="V1008" s="5"/>
    </row>
    <row r="1009" spans="3:22" x14ac:dyDescent="0.2">
      <c r="C1009" s="2">
        <v>0</v>
      </c>
      <c r="D1009" s="2">
        <v>0</v>
      </c>
      <c r="E1009" s="2">
        <v>0</v>
      </c>
      <c r="F1009" s="2">
        <v>1</v>
      </c>
      <c r="G1009" s="2"/>
      <c r="H1009" s="3"/>
      <c r="I1009" s="3"/>
      <c r="J1009" s="3"/>
      <c r="N1009" s="3"/>
      <c r="O1009" s="3"/>
      <c r="P1009" s="5"/>
      <c r="T1009" s="3"/>
      <c r="U1009" s="3"/>
      <c r="V1009" s="5"/>
    </row>
    <row r="1010" spans="3:22" x14ac:dyDescent="0.2">
      <c r="C1010" s="2">
        <v>0</v>
      </c>
      <c r="D1010" s="2">
        <v>0</v>
      </c>
      <c r="E1010" s="2">
        <v>0</v>
      </c>
      <c r="F1010" s="2">
        <v>1</v>
      </c>
      <c r="G1010" s="2"/>
      <c r="H1010" s="3"/>
      <c r="I1010" s="3"/>
      <c r="J1010" s="3"/>
      <c r="N1010" s="3"/>
      <c r="O1010" s="3"/>
      <c r="P1010" s="5"/>
      <c r="T1010" s="3"/>
      <c r="U1010" s="3"/>
      <c r="V1010" s="5"/>
    </row>
    <row r="1011" spans="3:22" x14ac:dyDescent="0.2">
      <c r="C1011" s="2">
        <v>0</v>
      </c>
      <c r="D1011" s="2">
        <v>0</v>
      </c>
      <c r="E1011" s="2">
        <v>0</v>
      </c>
      <c r="F1011" s="2">
        <v>1</v>
      </c>
      <c r="G1011" s="2"/>
      <c r="H1011" s="3"/>
      <c r="I1011" s="3"/>
      <c r="J1011" s="3"/>
      <c r="N1011" s="3"/>
      <c r="O1011" s="3"/>
      <c r="P1011" s="5"/>
      <c r="T1011" s="3"/>
      <c r="U1011" s="3"/>
      <c r="V1011" s="5"/>
    </row>
    <row r="1012" spans="3:22" x14ac:dyDescent="0.2">
      <c r="C1012" s="2">
        <v>0</v>
      </c>
      <c r="D1012" s="2">
        <v>0</v>
      </c>
      <c r="E1012" s="2">
        <v>0</v>
      </c>
      <c r="F1012" s="2">
        <v>1</v>
      </c>
      <c r="G1012" s="2"/>
      <c r="H1012" s="3"/>
      <c r="I1012" s="3"/>
      <c r="J1012" s="3"/>
      <c r="N1012" s="3"/>
      <c r="O1012" s="3"/>
      <c r="P1012" s="5"/>
      <c r="T1012" s="3"/>
      <c r="U1012" s="3"/>
      <c r="V1012" s="5"/>
    </row>
    <row r="1013" spans="3:22" x14ac:dyDescent="0.2">
      <c r="C1013" s="2">
        <v>0</v>
      </c>
      <c r="D1013" s="2">
        <v>1</v>
      </c>
      <c r="E1013" s="2">
        <v>0</v>
      </c>
      <c r="F1013" s="2">
        <v>0</v>
      </c>
      <c r="G1013" s="2"/>
      <c r="H1013" s="3"/>
      <c r="I1013" s="3"/>
      <c r="J1013" s="3"/>
      <c r="N1013" s="2"/>
      <c r="O1013" s="3"/>
      <c r="P1013" s="5"/>
      <c r="T1013" s="3"/>
      <c r="U1013" s="3"/>
      <c r="V1013" s="5"/>
    </row>
    <row r="1014" spans="3:22" x14ac:dyDescent="0.2">
      <c r="C1014" s="2">
        <v>0</v>
      </c>
      <c r="D1014" s="2">
        <v>0</v>
      </c>
      <c r="E1014" s="2">
        <v>0</v>
      </c>
      <c r="F1014" s="2">
        <v>1</v>
      </c>
      <c r="G1014" s="2"/>
      <c r="H1014" s="3"/>
      <c r="I1014" s="3"/>
      <c r="J1014" s="3"/>
      <c r="N1014" s="3"/>
      <c r="O1014" s="3"/>
      <c r="P1014" s="5"/>
      <c r="T1014" s="3"/>
      <c r="U1014" s="3"/>
      <c r="V1014" s="5"/>
    </row>
    <row r="1015" spans="3:22" x14ac:dyDescent="0.2">
      <c r="C1015" s="2">
        <v>1</v>
      </c>
      <c r="D1015" s="2">
        <v>0</v>
      </c>
      <c r="E1015" s="2">
        <v>0</v>
      </c>
      <c r="F1015" s="2">
        <v>0</v>
      </c>
      <c r="G1015" s="2"/>
      <c r="H1015" s="2"/>
      <c r="I1015" s="2"/>
      <c r="J1015" s="2"/>
      <c r="N1015" s="3"/>
      <c r="O1015" s="2"/>
      <c r="P1015" s="5"/>
      <c r="T1015" s="3"/>
      <c r="U1015" s="2"/>
      <c r="V1015" s="5"/>
    </row>
    <row r="1016" spans="3:22" x14ac:dyDescent="0.2">
      <c r="C1016" s="2">
        <v>0</v>
      </c>
      <c r="D1016" s="2">
        <v>0</v>
      </c>
      <c r="E1016" s="2">
        <v>0</v>
      </c>
      <c r="F1016" s="2">
        <v>1</v>
      </c>
      <c r="G1016" s="2"/>
      <c r="H1016" s="3"/>
      <c r="I1016" s="3"/>
      <c r="J1016" s="3"/>
      <c r="N1016" s="3"/>
      <c r="O1016" s="3"/>
      <c r="P1016" s="5"/>
      <c r="T1016" s="3"/>
      <c r="U1016" s="3"/>
      <c r="V1016" s="5"/>
    </row>
    <row r="1017" spans="3:22" x14ac:dyDescent="0.2">
      <c r="C1017" s="2">
        <v>0</v>
      </c>
      <c r="D1017" s="2">
        <v>0</v>
      </c>
      <c r="E1017" s="2">
        <v>0</v>
      </c>
      <c r="F1017" s="2">
        <v>1</v>
      </c>
      <c r="G1017" s="2"/>
      <c r="H1017" s="3"/>
      <c r="I1017" s="3"/>
      <c r="J1017" s="3"/>
      <c r="N1017" s="3"/>
      <c r="O1017" s="3"/>
      <c r="P1017" s="5"/>
      <c r="T1017" s="3"/>
      <c r="U1017" s="3"/>
      <c r="V1017" s="5"/>
    </row>
    <row r="1018" spans="3:22" x14ac:dyDescent="0.2">
      <c r="C1018" s="2">
        <v>0</v>
      </c>
      <c r="D1018" s="2">
        <v>0</v>
      </c>
      <c r="E1018" s="2">
        <v>0</v>
      </c>
      <c r="F1018" s="2">
        <v>1</v>
      </c>
      <c r="G1018" s="2"/>
      <c r="H1018" s="3"/>
      <c r="I1018" s="3"/>
      <c r="J1018" s="3"/>
      <c r="N1018" s="3"/>
      <c r="O1018" s="3"/>
      <c r="P1018" s="5"/>
      <c r="T1018" s="3"/>
      <c r="U1018" s="3"/>
      <c r="V1018" s="5"/>
    </row>
    <row r="1019" spans="3:22" x14ac:dyDescent="0.2">
      <c r="C1019" s="2">
        <v>0</v>
      </c>
      <c r="D1019" s="2">
        <v>0</v>
      </c>
      <c r="E1019" s="2">
        <v>0</v>
      </c>
      <c r="F1019" s="2">
        <v>1</v>
      </c>
      <c r="G1019" s="2"/>
      <c r="H1019" s="3"/>
      <c r="I1019" s="3"/>
      <c r="J1019" s="3"/>
      <c r="N1019" s="3"/>
      <c r="O1019" s="3"/>
      <c r="P1019" s="5"/>
      <c r="T1019" s="3"/>
      <c r="U1019" s="3"/>
      <c r="V1019" s="5"/>
    </row>
    <row r="1020" spans="3:22" x14ac:dyDescent="0.2">
      <c r="C1020" s="2">
        <v>0</v>
      </c>
      <c r="D1020" s="2">
        <v>0</v>
      </c>
      <c r="E1020" s="2">
        <v>0</v>
      </c>
      <c r="F1020" s="2">
        <v>1</v>
      </c>
      <c r="G1020" s="2"/>
      <c r="H1020" s="3"/>
      <c r="I1020" s="3"/>
      <c r="J1020" s="3"/>
      <c r="N1020" s="3"/>
      <c r="O1020" s="3"/>
      <c r="P1020" s="5"/>
      <c r="T1020" s="3"/>
      <c r="U1020" s="3"/>
      <c r="V1020" s="5"/>
    </row>
    <row r="1021" spans="3:22" x14ac:dyDescent="0.2">
      <c r="C1021" s="2">
        <v>0</v>
      </c>
      <c r="D1021" s="2">
        <v>0</v>
      </c>
      <c r="E1021" s="2">
        <v>1</v>
      </c>
      <c r="F1021" s="2">
        <v>0</v>
      </c>
      <c r="G1021" s="2"/>
      <c r="H1021" s="3"/>
      <c r="I1021" s="3"/>
      <c r="J1021" s="3"/>
      <c r="N1021" s="3"/>
      <c r="O1021" s="3"/>
      <c r="P1021" s="5"/>
      <c r="T1021" s="2"/>
      <c r="U1021" s="3"/>
      <c r="V1021" s="5"/>
    </row>
    <row r="1022" spans="3:22" x14ac:dyDescent="0.2">
      <c r="C1022" s="2">
        <v>1</v>
      </c>
      <c r="D1022" s="2">
        <v>0</v>
      </c>
      <c r="E1022" s="2">
        <v>0</v>
      </c>
      <c r="F1022" s="2">
        <v>0</v>
      </c>
      <c r="G1022" s="2"/>
      <c r="H1022" s="2"/>
      <c r="I1022" s="2"/>
      <c r="J1022" s="2"/>
      <c r="N1022" s="3"/>
      <c r="O1022" s="2"/>
      <c r="P1022" s="5"/>
      <c r="T1022" s="3"/>
      <c r="U1022" s="2"/>
      <c r="V1022" s="5"/>
    </row>
    <row r="1023" spans="3:22" x14ac:dyDescent="0.2">
      <c r="C1023" s="2">
        <v>0</v>
      </c>
      <c r="D1023" s="2">
        <v>0</v>
      </c>
      <c r="E1023" s="2">
        <v>0</v>
      </c>
      <c r="F1023" s="2">
        <v>1</v>
      </c>
      <c r="G1023" s="2"/>
      <c r="H1023" s="3"/>
      <c r="I1023" s="3"/>
      <c r="J1023" s="3"/>
      <c r="N1023" s="3"/>
      <c r="O1023" s="3"/>
      <c r="P1023" s="5"/>
      <c r="T1023" s="3"/>
      <c r="U1023" s="3"/>
      <c r="V1023" s="5"/>
    </row>
    <row r="1024" spans="3:22" x14ac:dyDescent="0.2">
      <c r="C1024" s="2">
        <v>0</v>
      </c>
      <c r="D1024" s="2">
        <v>0</v>
      </c>
      <c r="E1024" s="2">
        <v>0</v>
      </c>
      <c r="F1024" s="2">
        <v>1</v>
      </c>
      <c r="G1024" s="2"/>
      <c r="H1024" s="3"/>
      <c r="I1024" s="3"/>
      <c r="J1024" s="3"/>
      <c r="N1024" s="3"/>
      <c r="O1024" s="3"/>
      <c r="P1024" s="5"/>
      <c r="T1024" s="3"/>
      <c r="U1024" s="3"/>
      <c r="V1024" s="5"/>
    </row>
    <row r="1025" spans="3:22" x14ac:dyDescent="0.2">
      <c r="C1025" s="2">
        <v>1</v>
      </c>
      <c r="D1025" s="2">
        <v>0</v>
      </c>
      <c r="E1025" s="2">
        <v>0</v>
      </c>
      <c r="F1025" s="2">
        <v>0</v>
      </c>
      <c r="G1025" s="2"/>
      <c r="H1025" s="2"/>
      <c r="I1025" s="2"/>
      <c r="J1025" s="2"/>
      <c r="N1025" s="3"/>
      <c r="O1025" s="2"/>
      <c r="P1025" s="5"/>
      <c r="T1025" s="3"/>
      <c r="U1025" s="2"/>
      <c r="V1025" s="5"/>
    </row>
    <row r="1026" spans="3:22" x14ac:dyDescent="0.2">
      <c r="C1026" s="2">
        <v>0</v>
      </c>
      <c r="D1026" s="2">
        <v>0</v>
      </c>
      <c r="E1026" s="2">
        <v>0</v>
      </c>
      <c r="F1026" s="2">
        <v>1</v>
      </c>
      <c r="G1026" s="2"/>
      <c r="H1026" s="3"/>
      <c r="I1026" s="3"/>
      <c r="J1026" s="3"/>
      <c r="N1026" s="3"/>
      <c r="O1026" s="3"/>
      <c r="P1026" s="5"/>
      <c r="T1026" s="3"/>
      <c r="U1026" s="3"/>
      <c r="V1026" s="5"/>
    </row>
    <row r="1027" spans="3:22" x14ac:dyDescent="0.2">
      <c r="C1027" s="2">
        <v>0</v>
      </c>
      <c r="D1027" s="2">
        <v>0</v>
      </c>
      <c r="E1027" s="2">
        <v>1</v>
      </c>
      <c r="F1027" s="2">
        <v>0</v>
      </c>
      <c r="G1027" s="2"/>
      <c r="H1027" s="3"/>
      <c r="I1027" s="3"/>
      <c r="J1027" s="3"/>
      <c r="N1027" s="3"/>
      <c r="O1027" s="3"/>
      <c r="P1027" s="5"/>
      <c r="T1027" s="2"/>
      <c r="U1027" s="3"/>
      <c r="V1027" s="5"/>
    </row>
    <row r="1028" spans="3:22" x14ac:dyDescent="0.2">
      <c r="C1028" s="2">
        <v>0</v>
      </c>
      <c r="D1028" s="2">
        <v>0</v>
      </c>
      <c r="E1028" s="2">
        <v>1</v>
      </c>
      <c r="F1028" s="2">
        <v>0</v>
      </c>
      <c r="G1028" s="2"/>
      <c r="H1028" s="3"/>
      <c r="I1028" s="3"/>
      <c r="J1028" s="3"/>
      <c r="N1028" s="3"/>
      <c r="O1028" s="3"/>
      <c r="P1028" s="5"/>
      <c r="T1028" s="2"/>
      <c r="U1028" s="3"/>
      <c r="V1028" s="5"/>
    </row>
    <row r="1029" spans="3:22" x14ac:dyDescent="0.2">
      <c r="C1029" s="2">
        <v>0</v>
      </c>
      <c r="D1029" s="2">
        <v>0</v>
      </c>
      <c r="E1029" s="2">
        <v>0</v>
      </c>
      <c r="F1029" s="2">
        <v>1</v>
      </c>
      <c r="G1029" s="2"/>
      <c r="H1029" s="3"/>
      <c r="I1029" s="3"/>
      <c r="J1029" s="3"/>
      <c r="N1029" s="3"/>
      <c r="O1029" s="3"/>
      <c r="P1029" s="5"/>
      <c r="T1029" s="3"/>
      <c r="U1029" s="3"/>
      <c r="V1029" s="5"/>
    </row>
    <row r="1030" spans="3:22" x14ac:dyDescent="0.2">
      <c r="C1030" s="2">
        <v>0</v>
      </c>
      <c r="D1030" s="2">
        <v>0</v>
      </c>
      <c r="E1030" s="2">
        <v>0</v>
      </c>
      <c r="F1030" s="2">
        <v>1</v>
      </c>
      <c r="G1030" s="2"/>
      <c r="H1030" s="3"/>
      <c r="I1030" s="3"/>
      <c r="J1030" s="3"/>
      <c r="N1030" s="3"/>
      <c r="O1030" s="3"/>
      <c r="P1030" s="5"/>
      <c r="T1030" s="3"/>
      <c r="U1030" s="3"/>
      <c r="V1030" s="5"/>
    </row>
    <row r="1031" spans="3:22" x14ac:dyDescent="0.2">
      <c r="C1031" s="2">
        <v>1</v>
      </c>
      <c r="D1031" s="2">
        <v>0</v>
      </c>
      <c r="E1031" s="2">
        <v>0</v>
      </c>
      <c r="F1031" s="2">
        <v>0</v>
      </c>
      <c r="G1031" s="2"/>
      <c r="H1031" s="2"/>
      <c r="I1031" s="2"/>
      <c r="J1031" s="2"/>
      <c r="N1031" s="3"/>
      <c r="O1031" s="2"/>
      <c r="P1031" s="5"/>
      <c r="T1031" s="3"/>
      <c r="U1031" s="2"/>
      <c r="V1031" s="5"/>
    </row>
    <row r="1032" spans="3:22" x14ac:dyDescent="0.2">
      <c r="C1032" s="2">
        <v>0</v>
      </c>
      <c r="D1032" s="2">
        <v>0</v>
      </c>
      <c r="E1032" s="2">
        <v>1</v>
      </c>
      <c r="F1032" s="2">
        <v>0</v>
      </c>
      <c r="G1032" s="2"/>
      <c r="H1032" s="3"/>
      <c r="I1032" s="3"/>
      <c r="J1032" s="3"/>
      <c r="N1032" s="3"/>
      <c r="O1032" s="3"/>
      <c r="P1032" s="5"/>
      <c r="T1032" s="2"/>
      <c r="U1032" s="3"/>
      <c r="V1032" s="5"/>
    </row>
    <row r="1033" spans="3:22" x14ac:dyDescent="0.2">
      <c r="C1033" s="2">
        <v>0</v>
      </c>
      <c r="D1033" s="2">
        <v>0</v>
      </c>
      <c r="E1033" s="2">
        <v>1</v>
      </c>
      <c r="F1033" s="2">
        <v>0</v>
      </c>
      <c r="G1033" s="2"/>
      <c r="H1033" s="3"/>
      <c r="I1033" s="3"/>
      <c r="J1033" s="3"/>
      <c r="N1033" s="3"/>
      <c r="O1033" s="3"/>
      <c r="P1033" s="5"/>
      <c r="T1033" s="2"/>
      <c r="U1033" s="3"/>
      <c r="V1033" s="5"/>
    </row>
    <row r="1034" spans="3:22" x14ac:dyDescent="0.2">
      <c r="C1034" s="2">
        <v>0</v>
      </c>
      <c r="D1034" s="2">
        <v>0</v>
      </c>
      <c r="E1034" s="2">
        <v>1</v>
      </c>
      <c r="F1034" s="2">
        <v>0</v>
      </c>
      <c r="G1034" s="2"/>
      <c r="H1034" s="3"/>
      <c r="I1034" s="3"/>
      <c r="J1034" s="3"/>
      <c r="N1034" s="3"/>
      <c r="O1034" s="3"/>
      <c r="P1034" s="5"/>
      <c r="T1034" s="2"/>
      <c r="U1034" s="3"/>
      <c r="V1034" s="5"/>
    </row>
    <row r="1035" spans="3:22" x14ac:dyDescent="0.2">
      <c r="C1035" s="2">
        <v>0</v>
      </c>
      <c r="D1035" s="2">
        <v>0</v>
      </c>
      <c r="E1035" s="2">
        <v>0</v>
      </c>
      <c r="F1035" s="2">
        <v>1</v>
      </c>
      <c r="G1035" s="2"/>
      <c r="H1035" s="3"/>
      <c r="I1035" s="3"/>
      <c r="J1035" s="3"/>
      <c r="N1035" s="3"/>
      <c r="O1035" s="3"/>
      <c r="P1035" s="5"/>
      <c r="T1035" s="3"/>
      <c r="U1035" s="3"/>
      <c r="V1035" s="5"/>
    </row>
    <row r="1036" spans="3:22" x14ac:dyDescent="0.2">
      <c r="C1036" s="2">
        <v>0</v>
      </c>
      <c r="D1036" s="2">
        <v>0</v>
      </c>
      <c r="E1036" s="2">
        <v>0</v>
      </c>
      <c r="F1036" s="2">
        <v>1</v>
      </c>
      <c r="G1036" s="2"/>
      <c r="H1036" s="3"/>
      <c r="I1036" s="3"/>
      <c r="J1036" s="3"/>
      <c r="N1036" s="3"/>
      <c r="O1036" s="3"/>
      <c r="P1036" s="5"/>
      <c r="T1036" s="3"/>
      <c r="U1036" s="3"/>
      <c r="V1036" s="5"/>
    </row>
    <row r="1037" spans="3:22" x14ac:dyDescent="0.2">
      <c r="C1037" s="2">
        <v>0</v>
      </c>
      <c r="D1037" s="2">
        <v>0</v>
      </c>
      <c r="E1037" s="2">
        <v>0</v>
      </c>
      <c r="F1037" s="2">
        <v>1</v>
      </c>
      <c r="G1037" s="2"/>
      <c r="H1037" s="3"/>
      <c r="I1037" s="3"/>
      <c r="J1037" s="3"/>
      <c r="N1037" s="3"/>
      <c r="O1037" s="3"/>
      <c r="P1037" s="5"/>
      <c r="T1037" s="3"/>
      <c r="U1037" s="3"/>
      <c r="V1037" s="5"/>
    </row>
    <row r="1038" spans="3:22" x14ac:dyDescent="0.2">
      <c r="C1038" s="2">
        <v>0</v>
      </c>
      <c r="D1038" s="2">
        <v>0</v>
      </c>
      <c r="E1038" s="2">
        <v>0</v>
      </c>
      <c r="F1038" s="2">
        <v>1</v>
      </c>
      <c r="G1038" s="2"/>
      <c r="H1038" s="3"/>
      <c r="I1038" s="3"/>
      <c r="J1038" s="3"/>
      <c r="N1038" s="3"/>
      <c r="O1038" s="3"/>
      <c r="P1038" s="5"/>
      <c r="T1038" s="3"/>
      <c r="U1038" s="3"/>
      <c r="V1038" s="5"/>
    </row>
    <row r="1039" spans="3:22" x14ac:dyDescent="0.2">
      <c r="C1039" s="2">
        <v>1</v>
      </c>
      <c r="D1039" s="2">
        <v>0</v>
      </c>
      <c r="E1039" s="2">
        <v>0</v>
      </c>
      <c r="F1039" s="2">
        <v>0</v>
      </c>
      <c r="G1039" s="2"/>
      <c r="H1039" s="2"/>
      <c r="I1039" s="2"/>
      <c r="J1039" s="2"/>
      <c r="N1039" s="3"/>
      <c r="O1039" s="2"/>
      <c r="P1039" s="5"/>
      <c r="T1039" s="3"/>
      <c r="U1039" s="2"/>
      <c r="V1039" s="5"/>
    </row>
    <row r="1040" spans="3:22" x14ac:dyDescent="0.2">
      <c r="C1040" s="2">
        <v>0</v>
      </c>
      <c r="D1040" s="2">
        <v>0</v>
      </c>
      <c r="E1040" s="2">
        <v>1</v>
      </c>
      <c r="F1040" s="2">
        <v>0</v>
      </c>
      <c r="G1040" s="2"/>
      <c r="H1040" s="3"/>
      <c r="I1040" s="3"/>
      <c r="J1040" s="3"/>
      <c r="N1040" s="3"/>
      <c r="O1040" s="3"/>
      <c r="P1040" s="5"/>
      <c r="T1040" s="2"/>
      <c r="U1040" s="3"/>
      <c r="V1040" s="5"/>
    </row>
    <row r="1041" spans="3:22" x14ac:dyDescent="0.2">
      <c r="C1041" s="2">
        <v>0</v>
      </c>
      <c r="D1041" s="2">
        <v>0</v>
      </c>
      <c r="E1041" s="2">
        <v>0</v>
      </c>
      <c r="F1041" s="2">
        <v>1</v>
      </c>
      <c r="G1041" s="2"/>
      <c r="H1041" s="3"/>
      <c r="I1041" s="3"/>
      <c r="J1041" s="3"/>
      <c r="N1041" s="3"/>
      <c r="O1041" s="3"/>
      <c r="P1041" s="5"/>
      <c r="T1041" s="3"/>
      <c r="U1041" s="3"/>
      <c r="V1041" s="5"/>
    </row>
    <row r="1042" spans="3:22" x14ac:dyDescent="0.2">
      <c r="C1042" s="2">
        <v>0</v>
      </c>
      <c r="D1042" s="2">
        <v>0</v>
      </c>
      <c r="E1042" s="2">
        <v>0</v>
      </c>
      <c r="F1042" s="2">
        <v>1</v>
      </c>
      <c r="G1042" s="2"/>
      <c r="H1042" s="3"/>
      <c r="I1042" s="3"/>
      <c r="J1042" s="3"/>
      <c r="N1042" s="3"/>
      <c r="O1042" s="3"/>
      <c r="P1042" s="5"/>
      <c r="T1042" s="3"/>
      <c r="U1042" s="3"/>
      <c r="V1042" s="5"/>
    </row>
    <row r="1043" spans="3:22" x14ac:dyDescent="0.2">
      <c r="C1043" s="2">
        <v>1</v>
      </c>
      <c r="D1043" s="2">
        <v>0</v>
      </c>
      <c r="E1043" s="2">
        <v>0</v>
      </c>
      <c r="F1043" s="2">
        <v>0</v>
      </c>
      <c r="G1043" s="2"/>
      <c r="H1043" s="2"/>
      <c r="I1043" s="2"/>
      <c r="J1043" s="2"/>
      <c r="N1043" s="3"/>
      <c r="O1043" s="2"/>
      <c r="P1043" s="5"/>
      <c r="T1043" s="3"/>
      <c r="U1043" s="2"/>
      <c r="V1043" s="5"/>
    </row>
    <row r="1044" spans="3:22" x14ac:dyDescent="0.2">
      <c r="C1044" s="2">
        <v>0</v>
      </c>
      <c r="D1044" s="2">
        <v>1</v>
      </c>
      <c r="E1044" s="2">
        <v>0</v>
      </c>
      <c r="F1044" s="2">
        <v>0</v>
      </c>
      <c r="G1044" s="2"/>
      <c r="H1044" s="3"/>
      <c r="I1044" s="3"/>
      <c r="J1044" s="3"/>
      <c r="N1044" s="2"/>
      <c r="O1044" s="3"/>
      <c r="P1044" s="5"/>
      <c r="T1044" s="3"/>
      <c r="U1044" s="3"/>
      <c r="V1044" s="5"/>
    </row>
    <row r="1045" spans="3:22" x14ac:dyDescent="0.2">
      <c r="C1045" s="2">
        <v>0</v>
      </c>
      <c r="D1045" s="2">
        <v>0</v>
      </c>
      <c r="E1045" s="2">
        <v>0</v>
      </c>
      <c r="F1045" s="2">
        <v>1</v>
      </c>
      <c r="G1045" s="2"/>
      <c r="H1045" s="3"/>
      <c r="I1045" s="3"/>
      <c r="J1045" s="3"/>
      <c r="N1045" s="3"/>
      <c r="O1045" s="3"/>
      <c r="P1045" s="5"/>
      <c r="T1045" s="3"/>
      <c r="U1045" s="3"/>
      <c r="V1045" s="5"/>
    </row>
    <row r="1046" spans="3:22" x14ac:dyDescent="0.2">
      <c r="C1046" s="2">
        <v>0</v>
      </c>
      <c r="D1046" s="2">
        <v>0</v>
      </c>
      <c r="E1046" s="2">
        <v>0</v>
      </c>
      <c r="F1046" s="2">
        <v>1</v>
      </c>
      <c r="G1046" s="2"/>
      <c r="H1046" s="3"/>
      <c r="I1046" s="3"/>
      <c r="J1046" s="3"/>
      <c r="N1046" s="3"/>
      <c r="O1046" s="3"/>
      <c r="P1046" s="5"/>
      <c r="T1046" s="3"/>
      <c r="U1046" s="3"/>
      <c r="V1046" s="5"/>
    </row>
    <row r="1047" spans="3:22" x14ac:dyDescent="0.2">
      <c r="C1047" s="2">
        <v>0</v>
      </c>
      <c r="D1047" s="2">
        <v>0</v>
      </c>
      <c r="E1047" s="2">
        <v>0</v>
      </c>
      <c r="F1047" s="2">
        <v>1</v>
      </c>
      <c r="G1047" s="2"/>
      <c r="H1047" s="3"/>
      <c r="I1047" s="3"/>
      <c r="J1047" s="3"/>
      <c r="N1047" s="3"/>
      <c r="O1047" s="3"/>
      <c r="P1047" s="5"/>
      <c r="T1047" s="3"/>
      <c r="U1047" s="3"/>
      <c r="V1047" s="5"/>
    </row>
    <row r="1048" spans="3:22" x14ac:dyDescent="0.2">
      <c r="C1048" s="2">
        <v>0</v>
      </c>
      <c r="D1048" s="2">
        <v>0</v>
      </c>
      <c r="E1048" s="2">
        <v>1</v>
      </c>
      <c r="F1048" s="2">
        <v>0</v>
      </c>
      <c r="G1048" s="2"/>
      <c r="H1048" s="3"/>
      <c r="I1048" s="3"/>
      <c r="J1048" s="3"/>
      <c r="N1048" s="3"/>
      <c r="O1048" s="3"/>
      <c r="P1048" s="5"/>
      <c r="T1048" s="2"/>
      <c r="U1048" s="3"/>
      <c r="V1048" s="5"/>
    </row>
    <row r="1049" spans="3:22" x14ac:dyDescent="0.2">
      <c r="C1049" s="2">
        <v>0</v>
      </c>
      <c r="D1049" s="2">
        <v>0</v>
      </c>
      <c r="E1049" s="2">
        <v>0</v>
      </c>
      <c r="F1049" s="2">
        <v>1</v>
      </c>
      <c r="G1049" s="2"/>
      <c r="H1049" s="3"/>
      <c r="I1049" s="3"/>
      <c r="J1049" s="3"/>
      <c r="N1049" s="3"/>
      <c r="O1049" s="3"/>
      <c r="P1049" s="5"/>
      <c r="T1049" s="3"/>
      <c r="U1049" s="3"/>
      <c r="V1049" s="5"/>
    </row>
    <row r="1050" spans="3:22" x14ac:dyDescent="0.2">
      <c r="C1050" s="2">
        <v>0</v>
      </c>
      <c r="D1050" s="2">
        <v>0</v>
      </c>
      <c r="E1050" s="2">
        <v>0</v>
      </c>
      <c r="F1050" s="2">
        <v>1</v>
      </c>
      <c r="G1050" s="2"/>
      <c r="H1050" s="3"/>
      <c r="I1050" s="3"/>
      <c r="J1050" s="3"/>
      <c r="N1050" s="3"/>
      <c r="O1050" s="3"/>
      <c r="P1050" s="5"/>
      <c r="T1050" s="3"/>
      <c r="U1050" s="3"/>
      <c r="V1050" s="5"/>
    </row>
    <row r="1051" spans="3:22" x14ac:dyDescent="0.2">
      <c r="C1051" s="2">
        <v>0</v>
      </c>
      <c r="D1051" s="2">
        <v>0</v>
      </c>
      <c r="E1051" s="2">
        <v>0</v>
      </c>
      <c r="F1051" s="2">
        <v>1</v>
      </c>
      <c r="G1051" s="2"/>
      <c r="H1051" s="3"/>
      <c r="I1051" s="3"/>
      <c r="J1051" s="3"/>
      <c r="N1051" s="3"/>
      <c r="O1051" s="3"/>
      <c r="P1051" s="5"/>
      <c r="T1051" s="3"/>
      <c r="U1051" s="3"/>
      <c r="V1051" s="5"/>
    </row>
    <row r="1052" spans="3:22" x14ac:dyDescent="0.2">
      <c r="C1052" s="2">
        <v>0</v>
      </c>
      <c r="D1052" s="2">
        <v>0</v>
      </c>
      <c r="E1052" s="2">
        <v>0</v>
      </c>
      <c r="F1052" s="2">
        <v>1</v>
      </c>
      <c r="G1052" s="2"/>
      <c r="H1052" s="3"/>
      <c r="I1052" s="3"/>
      <c r="J1052" s="3"/>
      <c r="N1052" s="3"/>
      <c r="O1052" s="3"/>
      <c r="P1052" s="5"/>
      <c r="T1052" s="3"/>
      <c r="U1052" s="3"/>
      <c r="V1052" s="5"/>
    </row>
    <row r="1053" spans="3:22" x14ac:dyDescent="0.2">
      <c r="C1053" s="2">
        <v>0</v>
      </c>
      <c r="D1053" s="2">
        <v>0</v>
      </c>
      <c r="E1053" s="2">
        <v>0</v>
      </c>
      <c r="F1053" s="2">
        <v>1</v>
      </c>
      <c r="G1053" s="2"/>
      <c r="H1053" s="3"/>
      <c r="I1053" s="3"/>
      <c r="J1053" s="3"/>
      <c r="N1053" s="3"/>
      <c r="O1053" s="3"/>
      <c r="P1053" s="5"/>
      <c r="T1053" s="3"/>
      <c r="U1053" s="3"/>
      <c r="V1053" s="5"/>
    </row>
    <row r="1054" spans="3:22" x14ac:dyDescent="0.2">
      <c r="C1054" s="2">
        <v>0</v>
      </c>
      <c r="D1054" s="2">
        <v>0</v>
      </c>
      <c r="E1054" s="2">
        <v>0</v>
      </c>
      <c r="F1054" s="2">
        <v>1</v>
      </c>
      <c r="G1054" s="2"/>
      <c r="H1054" s="3"/>
      <c r="I1054" s="3"/>
      <c r="J1054" s="3"/>
      <c r="N1054" s="3"/>
      <c r="O1054" s="3"/>
      <c r="P1054" s="5"/>
      <c r="T1054" s="3"/>
      <c r="U1054" s="3"/>
      <c r="V1054" s="5"/>
    </row>
    <row r="1055" spans="3:22" x14ac:dyDescent="0.2">
      <c r="C1055" s="2">
        <v>0</v>
      </c>
      <c r="D1055" s="2">
        <v>0</v>
      </c>
      <c r="E1055" s="2">
        <v>0</v>
      </c>
      <c r="F1055" s="2">
        <v>1</v>
      </c>
      <c r="G1055" s="2"/>
      <c r="H1055" s="3"/>
      <c r="I1055" s="3"/>
      <c r="J1055" s="3"/>
      <c r="N1055" s="3"/>
      <c r="O1055" s="3"/>
      <c r="P1055" s="5"/>
      <c r="T1055" s="3"/>
      <c r="U1055" s="3"/>
      <c r="V1055" s="5"/>
    </row>
    <row r="1056" spans="3:22" x14ac:dyDescent="0.2">
      <c r="C1056" s="2">
        <v>0</v>
      </c>
      <c r="D1056" s="2">
        <v>1</v>
      </c>
      <c r="E1056" s="2">
        <v>0</v>
      </c>
      <c r="F1056" s="2">
        <v>0</v>
      </c>
      <c r="G1056" s="2"/>
      <c r="H1056" s="3"/>
      <c r="I1056" s="3"/>
      <c r="J1056" s="3"/>
      <c r="N1056" s="2"/>
      <c r="O1056" s="3"/>
      <c r="P1056" s="5"/>
      <c r="T1056" s="3"/>
      <c r="U1056" s="3"/>
      <c r="V1056" s="5"/>
    </row>
    <row r="1057" spans="3:22" x14ac:dyDescent="0.2">
      <c r="C1057" s="2">
        <v>0</v>
      </c>
      <c r="D1057" s="2">
        <v>0</v>
      </c>
      <c r="E1057" s="2">
        <v>1</v>
      </c>
      <c r="F1057" s="2">
        <v>0</v>
      </c>
      <c r="G1057" s="2"/>
      <c r="H1057" s="3"/>
      <c r="I1057" s="3"/>
      <c r="J1057" s="3"/>
      <c r="N1057" s="3"/>
      <c r="O1057" s="3"/>
      <c r="P1057" s="5"/>
      <c r="T1057" s="2"/>
      <c r="U1057" s="3"/>
      <c r="V1057" s="5"/>
    </row>
    <row r="1058" spans="3:22" x14ac:dyDescent="0.2">
      <c r="C1058" s="2">
        <v>1</v>
      </c>
      <c r="D1058" s="2">
        <v>0</v>
      </c>
      <c r="E1058" s="2">
        <v>0</v>
      </c>
      <c r="F1058" s="2">
        <v>0</v>
      </c>
      <c r="G1058" s="2"/>
      <c r="H1058" s="2"/>
      <c r="I1058" s="2"/>
      <c r="J1058" s="2"/>
      <c r="N1058" s="3"/>
      <c r="O1058" s="2"/>
      <c r="P1058" s="5"/>
      <c r="T1058" s="3"/>
      <c r="U1058" s="2"/>
      <c r="V1058" s="5"/>
    </row>
    <row r="1059" spans="3:22" x14ac:dyDescent="0.2">
      <c r="C1059" s="2">
        <v>0</v>
      </c>
      <c r="D1059" s="2">
        <v>0</v>
      </c>
      <c r="E1059" s="2">
        <v>0</v>
      </c>
      <c r="F1059" s="2">
        <v>1</v>
      </c>
      <c r="G1059" s="2"/>
      <c r="H1059" s="3"/>
      <c r="I1059" s="3"/>
      <c r="J1059" s="3"/>
      <c r="N1059" s="3"/>
      <c r="O1059" s="3"/>
      <c r="P1059" s="5"/>
      <c r="T1059" s="3"/>
      <c r="U1059" s="3"/>
      <c r="V1059" s="5"/>
    </row>
    <row r="1060" spans="3:22" x14ac:dyDescent="0.2">
      <c r="C1060" s="2">
        <v>1</v>
      </c>
      <c r="D1060" s="2">
        <v>0</v>
      </c>
      <c r="E1060" s="2">
        <v>0</v>
      </c>
      <c r="F1060" s="2">
        <v>0</v>
      </c>
      <c r="G1060" s="2"/>
      <c r="H1060" s="2"/>
      <c r="I1060" s="2"/>
      <c r="J1060" s="2"/>
      <c r="N1060" s="3"/>
      <c r="O1060" s="2"/>
      <c r="P1060" s="5"/>
      <c r="T1060" s="3"/>
      <c r="U1060" s="2"/>
      <c r="V1060" s="5"/>
    </row>
    <row r="1061" spans="3:22" x14ac:dyDescent="0.2">
      <c r="C1061" s="2">
        <v>1</v>
      </c>
      <c r="D1061" s="2">
        <v>0</v>
      </c>
      <c r="E1061" s="2">
        <v>0</v>
      </c>
      <c r="F1061" s="2">
        <v>0</v>
      </c>
      <c r="G1061" s="2"/>
      <c r="H1061" s="2"/>
      <c r="I1061" s="2"/>
      <c r="J1061" s="2"/>
      <c r="N1061" s="3"/>
      <c r="O1061" s="2"/>
      <c r="P1061" s="5"/>
      <c r="T1061" s="3"/>
      <c r="U1061" s="2"/>
      <c r="V1061" s="5"/>
    </row>
    <row r="1062" spans="3:22" x14ac:dyDescent="0.2">
      <c r="C1062" s="2">
        <v>0</v>
      </c>
      <c r="D1062" s="2">
        <v>0</v>
      </c>
      <c r="E1062" s="2">
        <v>1</v>
      </c>
      <c r="F1062" s="2">
        <v>0</v>
      </c>
      <c r="G1062" s="2"/>
      <c r="H1062" s="3"/>
      <c r="I1062" s="3"/>
      <c r="J1062" s="3"/>
      <c r="N1062" s="3"/>
      <c r="O1062" s="3"/>
      <c r="P1062" s="5"/>
      <c r="T1062" s="2"/>
      <c r="U1062" s="3"/>
      <c r="V1062" s="5"/>
    </row>
    <row r="1063" spans="3:22" x14ac:dyDescent="0.2">
      <c r="C1063" s="2">
        <v>0</v>
      </c>
      <c r="D1063" s="2">
        <v>0</v>
      </c>
      <c r="E1063" s="2">
        <v>0</v>
      </c>
      <c r="F1063" s="2">
        <v>1</v>
      </c>
      <c r="G1063" s="2"/>
      <c r="H1063" s="3"/>
      <c r="I1063" s="3"/>
      <c r="J1063" s="3"/>
      <c r="N1063" s="3"/>
      <c r="O1063" s="3"/>
      <c r="P1063" s="5"/>
      <c r="T1063" s="3"/>
      <c r="U1063" s="3"/>
      <c r="V1063" s="5"/>
    </row>
    <row r="1064" spans="3:22" x14ac:dyDescent="0.2">
      <c r="C1064" s="2">
        <v>0</v>
      </c>
      <c r="D1064" s="2">
        <v>0</v>
      </c>
      <c r="E1064" s="2">
        <v>1</v>
      </c>
      <c r="F1064" s="2">
        <v>0</v>
      </c>
      <c r="G1064" s="2"/>
      <c r="H1064" s="3"/>
      <c r="I1064" s="3"/>
      <c r="J1064" s="3"/>
      <c r="N1064" s="3"/>
      <c r="O1064" s="3"/>
      <c r="P1064" s="5"/>
      <c r="T1064" s="2"/>
      <c r="U1064" s="3"/>
      <c r="V1064" s="5"/>
    </row>
    <row r="1065" spans="3:22" x14ac:dyDescent="0.2">
      <c r="C1065" s="2">
        <v>0</v>
      </c>
      <c r="D1065" s="2">
        <v>0</v>
      </c>
      <c r="E1065" s="2">
        <v>0</v>
      </c>
      <c r="F1065" s="2">
        <v>1</v>
      </c>
      <c r="G1065" s="2"/>
      <c r="H1065" s="3"/>
      <c r="I1065" s="3"/>
      <c r="J1065" s="3"/>
      <c r="N1065" s="3"/>
      <c r="O1065" s="3"/>
      <c r="P1065" s="5"/>
      <c r="T1065" s="3"/>
      <c r="U1065" s="3"/>
      <c r="V1065" s="5"/>
    </row>
    <row r="1066" spans="3:22" x14ac:dyDescent="0.2">
      <c r="C1066" s="2">
        <v>0</v>
      </c>
      <c r="D1066" s="2">
        <v>0</v>
      </c>
      <c r="E1066" s="2">
        <v>0</v>
      </c>
      <c r="F1066" s="2">
        <v>1</v>
      </c>
      <c r="G1066" s="2"/>
      <c r="H1066" s="3"/>
      <c r="I1066" s="3"/>
      <c r="J1066" s="3"/>
      <c r="N1066" s="3"/>
      <c r="O1066" s="3"/>
      <c r="P1066" s="5"/>
      <c r="T1066" s="3"/>
      <c r="U1066" s="3"/>
      <c r="V1066" s="5"/>
    </row>
    <row r="1067" spans="3:22" x14ac:dyDescent="0.2">
      <c r="C1067" s="2">
        <v>0</v>
      </c>
      <c r="D1067" s="2">
        <v>0</v>
      </c>
      <c r="E1067" s="2">
        <v>0</v>
      </c>
      <c r="F1067" s="2">
        <v>1</v>
      </c>
      <c r="G1067" s="2"/>
      <c r="H1067" s="3"/>
      <c r="I1067" s="3"/>
      <c r="J1067" s="3"/>
      <c r="N1067" s="3"/>
      <c r="O1067" s="3"/>
      <c r="P1067" s="5"/>
      <c r="T1067" s="3"/>
      <c r="U1067" s="3"/>
      <c r="V1067" s="5"/>
    </row>
    <row r="1068" spans="3:22" x14ac:dyDescent="0.2">
      <c r="C1068" s="2">
        <v>1</v>
      </c>
      <c r="D1068" s="2">
        <v>0</v>
      </c>
      <c r="E1068" s="2">
        <v>0</v>
      </c>
      <c r="F1068" s="2">
        <v>0</v>
      </c>
      <c r="G1068" s="2"/>
      <c r="H1068" s="2"/>
      <c r="I1068" s="2"/>
      <c r="J1068" s="2"/>
      <c r="N1068" s="3"/>
      <c r="O1068" s="2"/>
      <c r="P1068" s="5"/>
      <c r="T1068" s="3"/>
      <c r="U1068" s="2"/>
      <c r="V1068" s="5"/>
    </row>
    <row r="1069" spans="3:22" x14ac:dyDescent="0.2">
      <c r="C1069" s="2">
        <v>0</v>
      </c>
      <c r="D1069" s="2">
        <v>0</v>
      </c>
      <c r="E1069" s="2">
        <v>1</v>
      </c>
      <c r="F1069" s="2">
        <v>0</v>
      </c>
      <c r="G1069" s="2"/>
      <c r="H1069" s="3"/>
      <c r="I1069" s="3"/>
      <c r="J1069" s="3"/>
      <c r="N1069" s="3"/>
      <c r="O1069" s="3"/>
      <c r="P1069" s="5"/>
      <c r="T1069" s="2"/>
      <c r="U1069" s="3"/>
      <c r="V1069" s="5"/>
    </row>
    <row r="1070" spans="3:22" x14ac:dyDescent="0.2">
      <c r="C1070" s="2">
        <v>0</v>
      </c>
      <c r="D1070" s="2">
        <v>0</v>
      </c>
      <c r="E1070" s="2">
        <v>0</v>
      </c>
      <c r="F1070" s="2">
        <v>1</v>
      </c>
      <c r="G1070" s="2"/>
      <c r="H1070" s="3"/>
      <c r="I1070" s="3"/>
      <c r="J1070" s="3"/>
      <c r="N1070" s="3"/>
      <c r="O1070" s="3"/>
      <c r="P1070" s="5"/>
      <c r="T1070" s="3"/>
      <c r="U1070" s="3"/>
      <c r="V1070" s="5"/>
    </row>
    <row r="1071" spans="3:22" x14ac:dyDescent="0.2">
      <c r="C1071" s="2">
        <v>1</v>
      </c>
      <c r="D1071" s="2">
        <v>0</v>
      </c>
      <c r="E1071" s="2">
        <v>0</v>
      </c>
      <c r="F1071" s="2">
        <v>0</v>
      </c>
      <c r="G1071" s="2"/>
      <c r="H1071" s="2"/>
      <c r="I1071" s="2"/>
      <c r="J1071" s="2"/>
      <c r="N1071" s="3"/>
      <c r="O1071" s="2"/>
      <c r="P1071" s="5"/>
      <c r="T1071" s="3"/>
      <c r="U1071" s="2"/>
      <c r="V1071" s="5"/>
    </row>
    <row r="1072" spans="3:22" x14ac:dyDescent="0.2">
      <c r="C1072" s="2">
        <v>0</v>
      </c>
      <c r="D1072" s="2">
        <v>0</v>
      </c>
      <c r="E1072" s="2">
        <v>0</v>
      </c>
      <c r="F1072" s="2">
        <v>1</v>
      </c>
      <c r="G1072" s="2"/>
      <c r="H1072" s="3"/>
      <c r="I1072" s="3"/>
      <c r="J1072" s="3"/>
      <c r="N1072" s="3"/>
      <c r="O1072" s="3"/>
      <c r="P1072" s="5"/>
      <c r="T1072" s="3"/>
      <c r="U1072" s="3"/>
      <c r="V1072" s="5"/>
    </row>
    <row r="1073" spans="3:22" x14ac:dyDescent="0.2">
      <c r="C1073" s="2">
        <v>0</v>
      </c>
      <c r="D1073" s="2">
        <v>0</v>
      </c>
      <c r="E1073" s="2">
        <v>0</v>
      </c>
      <c r="F1073" s="2">
        <v>1</v>
      </c>
      <c r="G1073" s="2"/>
      <c r="H1073" s="3"/>
      <c r="I1073" s="3"/>
      <c r="J1073" s="3"/>
      <c r="N1073" s="3"/>
      <c r="O1073" s="3"/>
      <c r="P1073" s="5"/>
      <c r="T1073" s="3"/>
      <c r="U1073" s="3"/>
      <c r="V1073" s="5"/>
    </row>
    <row r="1074" spans="3:22" x14ac:dyDescent="0.2">
      <c r="C1074" s="2">
        <v>0</v>
      </c>
      <c r="D1074" s="2">
        <v>0</v>
      </c>
      <c r="E1074" s="2">
        <v>0</v>
      </c>
      <c r="F1074" s="2">
        <v>1</v>
      </c>
      <c r="G1074" s="2"/>
      <c r="H1074" s="3"/>
      <c r="I1074" s="3"/>
      <c r="J1074" s="3"/>
      <c r="N1074" s="3"/>
      <c r="O1074" s="3"/>
      <c r="P1074" s="5"/>
      <c r="T1074" s="3"/>
      <c r="U1074" s="3"/>
      <c r="V1074" s="5"/>
    </row>
    <row r="1075" spans="3:22" x14ac:dyDescent="0.2">
      <c r="C1075" s="2">
        <v>0</v>
      </c>
      <c r="D1075" s="2">
        <v>0</v>
      </c>
      <c r="E1075" s="2">
        <v>0</v>
      </c>
      <c r="F1075" s="2">
        <v>1</v>
      </c>
      <c r="G1075" s="2"/>
      <c r="H1075" s="3"/>
      <c r="I1075" s="3"/>
      <c r="J1075" s="3"/>
      <c r="N1075" s="3"/>
      <c r="O1075" s="3"/>
      <c r="P1075" s="5"/>
      <c r="T1075" s="3"/>
      <c r="U1075" s="3"/>
      <c r="V1075" s="5"/>
    </row>
    <row r="1076" spans="3:22" x14ac:dyDescent="0.2">
      <c r="C1076" s="2">
        <v>1</v>
      </c>
      <c r="D1076" s="2">
        <v>0</v>
      </c>
      <c r="E1076" s="2">
        <v>0</v>
      </c>
      <c r="F1076" s="2">
        <v>0</v>
      </c>
      <c r="G1076" s="2"/>
      <c r="H1076" s="2"/>
      <c r="I1076" s="2"/>
      <c r="J1076" s="2"/>
      <c r="N1076" s="3"/>
      <c r="O1076" s="2"/>
      <c r="P1076" s="5"/>
      <c r="T1076" s="3"/>
      <c r="U1076" s="2"/>
      <c r="V1076" s="5"/>
    </row>
    <row r="1077" spans="3:22" x14ac:dyDescent="0.2">
      <c r="C1077" s="2">
        <v>0</v>
      </c>
      <c r="D1077" s="2">
        <v>0</v>
      </c>
      <c r="E1077" s="2">
        <v>1</v>
      </c>
      <c r="F1077" s="2">
        <v>0</v>
      </c>
      <c r="G1077" s="2"/>
      <c r="H1077" s="3"/>
      <c r="I1077" s="3"/>
      <c r="J1077" s="3"/>
      <c r="N1077" s="3"/>
      <c r="O1077" s="3"/>
      <c r="P1077" s="5"/>
      <c r="T1077" s="2"/>
      <c r="U1077" s="3"/>
      <c r="V1077" s="5"/>
    </row>
    <row r="1078" spans="3:22" x14ac:dyDescent="0.2">
      <c r="C1078" s="2">
        <v>0</v>
      </c>
      <c r="D1078" s="2">
        <v>0</v>
      </c>
      <c r="E1078" s="2">
        <v>0</v>
      </c>
      <c r="F1078" s="2">
        <v>1</v>
      </c>
      <c r="G1078" s="2"/>
      <c r="H1078" s="3"/>
      <c r="I1078" s="3"/>
      <c r="J1078" s="3"/>
      <c r="N1078" s="3"/>
      <c r="O1078" s="3"/>
      <c r="P1078" s="5"/>
      <c r="T1078" s="3"/>
      <c r="U1078" s="3"/>
      <c r="V1078" s="5"/>
    </row>
    <row r="1079" spans="3:22" x14ac:dyDescent="0.2">
      <c r="C1079" s="2">
        <v>0</v>
      </c>
      <c r="D1079" s="2">
        <v>0</v>
      </c>
      <c r="E1079" s="2">
        <v>0</v>
      </c>
      <c r="F1079" s="2">
        <v>1</v>
      </c>
      <c r="G1079" s="2"/>
      <c r="H1079" s="3"/>
      <c r="I1079" s="3"/>
      <c r="J1079" s="3"/>
      <c r="N1079" s="3"/>
      <c r="O1079" s="3"/>
      <c r="P1079" s="5"/>
      <c r="T1079" s="3"/>
      <c r="U1079" s="3"/>
      <c r="V1079" s="5"/>
    </row>
    <row r="1080" spans="3:22" x14ac:dyDescent="0.2">
      <c r="C1080" s="2">
        <v>0</v>
      </c>
      <c r="D1080" s="2">
        <v>1</v>
      </c>
      <c r="E1080" s="2">
        <v>1</v>
      </c>
      <c r="F1080" s="2">
        <v>0</v>
      </c>
      <c r="G1080" s="2"/>
      <c r="H1080" s="3"/>
      <c r="I1080" s="3"/>
      <c r="J1080" s="3"/>
      <c r="N1080" s="2"/>
      <c r="O1080" s="3"/>
      <c r="P1080" s="5"/>
      <c r="T1080" s="2"/>
      <c r="U1080" s="3"/>
      <c r="V1080" s="5"/>
    </row>
    <row r="1081" spans="3:22" x14ac:dyDescent="0.2">
      <c r="C1081" s="2">
        <v>0</v>
      </c>
      <c r="D1081" s="2">
        <v>0</v>
      </c>
      <c r="E1081" s="2">
        <v>0</v>
      </c>
      <c r="F1081" s="2">
        <v>1</v>
      </c>
      <c r="G1081" s="2"/>
      <c r="H1081" s="3"/>
      <c r="I1081" s="3"/>
      <c r="J1081" s="3"/>
      <c r="N1081" s="3"/>
      <c r="O1081" s="3"/>
      <c r="P1081" s="5"/>
      <c r="T1081" s="3"/>
      <c r="U1081" s="3"/>
      <c r="V1081" s="5"/>
    </row>
    <row r="1082" spans="3:22" x14ac:dyDescent="0.2">
      <c r="C1082" s="2">
        <v>0</v>
      </c>
      <c r="D1082" s="2">
        <v>0</v>
      </c>
      <c r="E1082" s="2">
        <v>0</v>
      </c>
      <c r="F1082" s="2">
        <v>1</v>
      </c>
      <c r="G1082" s="2"/>
      <c r="H1082" s="3"/>
      <c r="I1082" s="3"/>
      <c r="J1082" s="3"/>
      <c r="N1082" s="3"/>
      <c r="O1082" s="3"/>
      <c r="P1082" s="5"/>
      <c r="T1082" s="3"/>
      <c r="U1082" s="3"/>
      <c r="V1082" s="5"/>
    </row>
    <row r="1083" spans="3:22" x14ac:dyDescent="0.2">
      <c r="C1083" s="2">
        <v>0</v>
      </c>
      <c r="D1083" s="2">
        <v>0</v>
      </c>
      <c r="E1083" s="2">
        <v>0</v>
      </c>
      <c r="F1083" s="2">
        <v>1</v>
      </c>
      <c r="G1083" s="2"/>
      <c r="H1083" s="3"/>
      <c r="I1083" s="3"/>
      <c r="J1083" s="3"/>
      <c r="N1083" s="3"/>
      <c r="O1083" s="3"/>
      <c r="P1083" s="5"/>
      <c r="T1083" s="3"/>
      <c r="U1083" s="3"/>
      <c r="V1083" s="5"/>
    </row>
    <row r="1084" spans="3:22" x14ac:dyDescent="0.2">
      <c r="C1084" s="2">
        <v>0</v>
      </c>
      <c r="D1084" s="2">
        <v>0</v>
      </c>
      <c r="E1084" s="2">
        <v>1</v>
      </c>
      <c r="F1084" s="2">
        <v>0</v>
      </c>
      <c r="G1084" s="2"/>
      <c r="H1084" s="3"/>
      <c r="I1084" s="3"/>
      <c r="J1084" s="3"/>
      <c r="N1084" s="3"/>
      <c r="O1084" s="3"/>
      <c r="P1084" s="5"/>
      <c r="T1084" s="2"/>
      <c r="U1084" s="3"/>
      <c r="V1084" s="5"/>
    </row>
    <row r="1085" spans="3:22" x14ac:dyDescent="0.2">
      <c r="C1085" s="2">
        <v>0</v>
      </c>
      <c r="D1085" s="2">
        <v>0</v>
      </c>
      <c r="E1085" s="2">
        <v>0</v>
      </c>
      <c r="F1085" s="2">
        <v>1</v>
      </c>
      <c r="G1085" s="2"/>
      <c r="H1085" s="3"/>
      <c r="I1085" s="3"/>
      <c r="J1085" s="3"/>
      <c r="N1085" s="3"/>
      <c r="O1085" s="3"/>
      <c r="P1085" s="5"/>
      <c r="T1085" s="3"/>
      <c r="U1085" s="3"/>
      <c r="V1085" s="5"/>
    </row>
    <row r="1086" spans="3:22" x14ac:dyDescent="0.2">
      <c r="C1086" s="2">
        <v>0</v>
      </c>
      <c r="D1086" s="2">
        <v>0</v>
      </c>
      <c r="E1086" s="2">
        <v>0</v>
      </c>
      <c r="F1086" s="2">
        <v>1</v>
      </c>
      <c r="G1086" s="2"/>
      <c r="H1086" s="3"/>
      <c r="I1086" s="3"/>
      <c r="J1086" s="3"/>
      <c r="N1086" s="3"/>
      <c r="O1086" s="3"/>
      <c r="P1086" s="5"/>
      <c r="T1086" s="3"/>
      <c r="U1086" s="3"/>
      <c r="V1086" s="5"/>
    </row>
    <row r="1087" spans="3:22" x14ac:dyDescent="0.2">
      <c r="C1087" s="2">
        <v>0</v>
      </c>
      <c r="D1087" s="2">
        <v>0</v>
      </c>
      <c r="E1087" s="2">
        <v>0</v>
      </c>
      <c r="F1087" s="2">
        <v>1</v>
      </c>
      <c r="G1087" s="2"/>
      <c r="H1087" s="3"/>
      <c r="I1087" s="3"/>
      <c r="J1087" s="3"/>
      <c r="N1087" s="3"/>
      <c r="O1087" s="3"/>
      <c r="P1087" s="5"/>
      <c r="T1087" s="3"/>
      <c r="U1087" s="3"/>
      <c r="V1087" s="5"/>
    </row>
    <row r="1088" spans="3:22" x14ac:dyDescent="0.2">
      <c r="C1088" s="2">
        <v>0</v>
      </c>
      <c r="D1088" s="2">
        <v>0</v>
      </c>
      <c r="E1088" s="2">
        <v>0</v>
      </c>
      <c r="F1088" s="2">
        <v>1</v>
      </c>
      <c r="G1088" s="2"/>
      <c r="H1088" s="3"/>
      <c r="I1088" s="3"/>
      <c r="J1088" s="3"/>
      <c r="N1088" s="3"/>
      <c r="O1088" s="3"/>
      <c r="P1088" s="5"/>
      <c r="T1088" s="3"/>
      <c r="U1088" s="3"/>
      <c r="V1088" s="5"/>
    </row>
    <row r="1089" spans="3:22" x14ac:dyDescent="0.2">
      <c r="C1089" s="2">
        <v>0</v>
      </c>
      <c r="D1089" s="2">
        <v>0</v>
      </c>
      <c r="E1089" s="2">
        <v>0</v>
      </c>
      <c r="F1089" s="2">
        <v>1</v>
      </c>
      <c r="G1089" s="2"/>
      <c r="H1089" s="3"/>
      <c r="I1089" s="3"/>
      <c r="J1089" s="3"/>
      <c r="N1089" s="3"/>
      <c r="O1089" s="3"/>
      <c r="P1089" s="5"/>
      <c r="T1089" s="3"/>
      <c r="U1089" s="3"/>
      <c r="V1089" s="5"/>
    </row>
    <row r="1090" spans="3:22" x14ac:dyDescent="0.2">
      <c r="C1090" s="2">
        <v>0</v>
      </c>
      <c r="D1090" s="2">
        <v>0</v>
      </c>
      <c r="E1090" s="2">
        <v>0</v>
      </c>
      <c r="F1090" s="2">
        <v>1</v>
      </c>
      <c r="G1090" s="2"/>
      <c r="H1090" s="3"/>
      <c r="I1090" s="3"/>
      <c r="J1090" s="3"/>
      <c r="N1090" s="3"/>
      <c r="O1090" s="3"/>
      <c r="P1090" s="5"/>
      <c r="T1090" s="3"/>
      <c r="U1090" s="3"/>
      <c r="V1090" s="5"/>
    </row>
    <row r="1091" spans="3:22" x14ac:dyDescent="0.2">
      <c r="C1091" s="2">
        <v>0</v>
      </c>
      <c r="D1091" s="2">
        <v>0</v>
      </c>
      <c r="E1091" s="2">
        <v>1</v>
      </c>
      <c r="F1091" s="2">
        <v>0</v>
      </c>
      <c r="G1091" s="2"/>
      <c r="H1091" s="3"/>
      <c r="I1091" s="3"/>
      <c r="J1091" s="3"/>
      <c r="N1091" s="3"/>
      <c r="O1091" s="3"/>
      <c r="P1091" s="5"/>
      <c r="T1091" s="2"/>
      <c r="U1091" s="3"/>
      <c r="V1091" s="5"/>
    </row>
    <row r="1092" spans="3:22" x14ac:dyDescent="0.2">
      <c r="C1092" s="2">
        <v>1</v>
      </c>
      <c r="D1092" s="2">
        <v>0</v>
      </c>
      <c r="E1092" s="2">
        <v>0</v>
      </c>
      <c r="F1092" s="2">
        <v>0</v>
      </c>
      <c r="G1092" s="2"/>
      <c r="H1092" s="2"/>
      <c r="I1092" s="2"/>
      <c r="J1092" s="2"/>
      <c r="N1092" s="3"/>
      <c r="O1092" s="2"/>
      <c r="P1092" s="5"/>
      <c r="T1092" s="3"/>
      <c r="U1092" s="2"/>
      <c r="V1092" s="5"/>
    </row>
    <row r="1093" spans="3:22" x14ac:dyDescent="0.2">
      <c r="C1093" s="2">
        <v>0</v>
      </c>
      <c r="D1093" s="2">
        <v>0</v>
      </c>
      <c r="E1093" s="2">
        <v>0</v>
      </c>
      <c r="F1093" s="2">
        <v>1</v>
      </c>
      <c r="G1093" s="2"/>
      <c r="H1093" s="3"/>
      <c r="I1093" s="3"/>
      <c r="J1093" s="3"/>
      <c r="N1093" s="3"/>
      <c r="O1093" s="3"/>
      <c r="P1093" s="5"/>
      <c r="T1093" s="3"/>
      <c r="U1093" s="3"/>
      <c r="V1093" s="5"/>
    </row>
    <row r="1094" spans="3:22" x14ac:dyDescent="0.2">
      <c r="C1094" s="2">
        <v>0</v>
      </c>
      <c r="D1094" s="2">
        <v>0</v>
      </c>
      <c r="E1094" s="2">
        <v>0</v>
      </c>
      <c r="F1094" s="2">
        <v>1</v>
      </c>
      <c r="G1094" s="2"/>
      <c r="H1094" s="3"/>
      <c r="I1094" s="3"/>
      <c r="J1094" s="3"/>
      <c r="N1094" s="3"/>
      <c r="O1094" s="3"/>
      <c r="P1094" s="5"/>
      <c r="T1094" s="3"/>
      <c r="U1094" s="3"/>
      <c r="V1094" s="5"/>
    </row>
    <row r="1095" spans="3:22" x14ac:dyDescent="0.2">
      <c r="C1095" s="2">
        <v>0</v>
      </c>
      <c r="D1095" s="2">
        <v>0</v>
      </c>
      <c r="E1095" s="2">
        <v>0</v>
      </c>
      <c r="F1095" s="2">
        <v>1</v>
      </c>
      <c r="G1095" s="2"/>
      <c r="H1095" s="3"/>
      <c r="I1095" s="3"/>
      <c r="J1095" s="3"/>
      <c r="N1095" s="3"/>
      <c r="O1095" s="3"/>
      <c r="P1095" s="5"/>
      <c r="T1095" s="3"/>
      <c r="U1095" s="3"/>
      <c r="V1095" s="5"/>
    </row>
    <row r="1096" spans="3:22" x14ac:dyDescent="0.2">
      <c r="C1096" s="2">
        <v>0</v>
      </c>
      <c r="D1096" s="2">
        <v>0</v>
      </c>
      <c r="E1096" s="2">
        <v>0</v>
      </c>
      <c r="F1096" s="2">
        <v>1</v>
      </c>
      <c r="G1096" s="2"/>
      <c r="H1096" s="3"/>
      <c r="I1096" s="3"/>
      <c r="J1096" s="3"/>
      <c r="N1096" s="3"/>
      <c r="O1096" s="3"/>
      <c r="P1096" s="5"/>
      <c r="T1096" s="3"/>
      <c r="U1096" s="3"/>
      <c r="V1096" s="5"/>
    </row>
    <row r="1097" spans="3:22" x14ac:dyDescent="0.2">
      <c r="C1097" s="2">
        <v>0</v>
      </c>
      <c r="D1097" s="2">
        <v>0</v>
      </c>
      <c r="E1097" s="2">
        <v>0</v>
      </c>
      <c r="F1097" s="2">
        <v>1</v>
      </c>
      <c r="G1097" s="2"/>
      <c r="H1097" s="3"/>
      <c r="I1097" s="3"/>
      <c r="J1097" s="3"/>
      <c r="N1097" s="3"/>
      <c r="O1097" s="3"/>
      <c r="P1097" s="5"/>
      <c r="T1097" s="3"/>
      <c r="U1097" s="3"/>
      <c r="V1097" s="5"/>
    </row>
    <row r="1098" spans="3:22" x14ac:dyDescent="0.2">
      <c r="C1098" s="2">
        <v>0</v>
      </c>
      <c r="D1098" s="2">
        <v>0</v>
      </c>
      <c r="E1098" s="2">
        <v>1</v>
      </c>
      <c r="F1098" s="2">
        <v>0</v>
      </c>
      <c r="G1098" s="2"/>
      <c r="H1098" s="3"/>
      <c r="I1098" s="3"/>
      <c r="J1098" s="3"/>
      <c r="N1098" s="3"/>
      <c r="O1098" s="3"/>
      <c r="P1098" s="5"/>
      <c r="T1098" s="2"/>
      <c r="U1098" s="3"/>
      <c r="V1098" s="5"/>
    </row>
    <row r="1099" spans="3:22" x14ac:dyDescent="0.2">
      <c r="C1099" s="2">
        <v>0</v>
      </c>
      <c r="D1099" s="2">
        <v>0</v>
      </c>
      <c r="E1099" s="2">
        <v>1</v>
      </c>
      <c r="F1099" s="2">
        <v>0</v>
      </c>
      <c r="G1099" s="2"/>
      <c r="H1099" s="3"/>
      <c r="I1099" s="3"/>
      <c r="J1099" s="3"/>
      <c r="N1099" s="3"/>
      <c r="O1099" s="3"/>
      <c r="P1099" s="5"/>
      <c r="T1099" s="2"/>
      <c r="U1099" s="3"/>
      <c r="V1099" s="5"/>
    </row>
    <row r="1100" spans="3:22" x14ac:dyDescent="0.2">
      <c r="C1100" s="2">
        <v>0</v>
      </c>
      <c r="D1100" s="2">
        <v>0</v>
      </c>
      <c r="E1100" s="2">
        <v>0</v>
      </c>
      <c r="F1100" s="2">
        <v>1</v>
      </c>
      <c r="G1100" s="2"/>
      <c r="H1100" s="3"/>
      <c r="I1100" s="3"/>
      <c r="J1100" s="3"/>
      <c r="N1100" s="3"/>
      <c r="O1100" s="3"/>
      <c r="P1100" s="5"/>
      <c r="T1100" s="3"/>
      <c r="U1100" s="3"/>
      <c r="V1100" s="5"/>
    </row>
    <row r="1101" spans="3:22" x14ac:dyDescent="0.2">
      <c r="C1101" s="2">
        <v>0</v>
      </c>
      <c r="D1101" s="2">
        <v>0</v>
      </c>
      <c r="E1101" s="2">
        <v>0</v>
      </c>
      <c r="F1101" s="2">
        <v>1</v>
      </c>
      <c r="G1101" s="2"/>
      <c r="H1101" s="3"/>
      <c r="I1101" s="3"/>
      <c r="J1101" s="3"/>
      <c r="N1101" s="3"/>
      <c r="O1101" s="3"/>
      <c r="P1101" s="5"/>
      <c r="T1101" s="3"/>
      <c r="U1101" s="3"/>
      <c r="V1101" s="5"/>
    </row>
    <row r="1102" spans="3:22" x14ac:dyDescent="0.2">
      <c r="C1102" s="2">
        <v>0</v>
      </c>
      <c r="D1102" s="2">
        <v>0</v>
      </c>
      <c r="E1102" s="2">
        <v>1</v>
      </c>
      <c r="F1102" s="2">
        <v>0</v>
      </c>
      <c r="G1102" s="2"/>
      <c r="H1102" s="3"/>
      <c r="I1102" s="3"/>
      <c r="J1102" s="3"/>
      <c r="N1102" s="3"/>
      <c r="O1102" s="3"/>
      <c r="P1102" s="5"/>
      <c r="T1102" s="2"/>
      <c r="U1102" s="3"/>
      <c r="V1102" s="5"/>
    </row>
    <row r="1103" spans="3:22" x14ac:dyDescent="0.2">
      <c r="C1103" s="2">
        <v>0</v>
      </c>
      <c r="D1103" s="2">
        <v>0</v>
      </c>
      <c r="E1103" s="2">
        <v>1</v>
      </c>
      <c r="F1103" s="2">
        <v>0</v>
      </c>
      <c r="G1103" s="2"/>
      <c r="H1103" s="3"/>
      <c r="I1103" s="3"/>
      <c r="J1103" s="3"/>
      <c r="N1103" s="3"/>
      <c r="O1103" s="3"/>
      <c r="P1103" s="5"/>
      <c r="T1103" s="2"/>
      <c r="U1103" s="3"/>
      <c r="V1103" s="5"/>
    </row>
    <row r="1104" spans="3:22" x14ac:dyDescent="0.2">
      <c r="C1104" s="2">
        <v>1</v>
      </c>
      <c r="D1104" s="2">
        <v>0</v>
      </c>
      <c r="E1104" s="2">
        <v>0</v>
      </c>
      <c r="F1104" s="2">
        <v>0</v>
      </c>
      <c r="G1104" s="2"/>
      <c r="H1104" s="2"/>
      <c r="I1104" s="2"/>
      <c r="J1104" s="2"/>
      <c r="N1104" s="3"/>
      <c r="O1104" s="2"/>
      <c r="P1104" s="5"/>
      <c r="T1104" s="3"/>
      <c r="U1104" s="2"/>
      <c r="V1104" s="5"/>
    </row>
    <row r="1105" spans="3:22" x14ac:dyDescent="0.2">
      <c r="C1105" s="2">
        <v>1</v>
      </c>
      <c r="D1105" s="2">
        <v>0</v>
      </c>
      <c r="E1105" s="2">
        <v>0</v>
      </c>
      <c r="F1105" s="2">
        <v>0</v>
      </c>
      <c r="G1105" s="2"/>
      <c r="H1105" s="2"/>
      <c r="I1105" s="2"/>
      <c r="J1105" s="2"/>
      <c r="N1105" s="3"/>
      <c r="O1105" s="2"/>
      <c r="P1105" s="5"/>
      <c r="T1105" s="3"/>
      <c r="U1105" s="2"/>
      <c r="V1105" s="5"/>
    </row>
    <row r="1106" spans="3:22" x14ac:dyDescent="0.2">
      <c r="C1106" s="2">
        <v>0</v>
      </c>
      <c r="D1106" s="2">
        <v>0</v>
      </c>
      <c r="E1106" s="2">
        <v>0</v>
      </c>
      <c r="F1106" s="2">
        <v>1</v>
      </c>
      <c r="G1106" s="2"/>
      <c r="H1106" s="3"/>
      <c r="I1106" s="3"/>
      <c r="J1106" s="3"/>
      <c r="N1106" s="3"/>
      <c r="O1106" s="3"/>
      <c r="P1106" s="5"/>
      <c r="T1106" s="3"/>
      <c r="U1106" s="3"/>
      <c r="V1106" s="5"/>
    </row>
    <row r="1107" spans="3:22" x14ac:dyDescent="0.2">
      <c r="C1107" s="2">
        <v>0</v>
      </c>
      <c r="D1107" s="2">
        <v>0</v>
      </c>
      <c r="E1107" s="2">
        <v>1</v>
      </c>
      <c r="F1107" s="2">
        <v>0</v>
      </c>
      <c r="G1107" s="2"/>
      <c r="H1107" s="3"/>
      <c r="I1107" s="3"/>
      <c r="J1107" s="3"/>
      <c r="N1107" s="3"/>
      <c r="O1107" s="3"/>
      <c r="P1107" s="5"/>
      <c r="T1107" s="2"/>
      <c r="U1107" s="3"/>
      <c r="V1107" s="5"/>
    </row>
    <row r="1108" spans="3:22" x14ac:dyDescent="0.2">
      <c r="C1108" s="2">
        <v>1</v>
      </c>
      <c r="D1108" s="2">
        <v>0</v>
      </c>
      <c r="E1108" s="2">
        <v>0</v>
      </c>
      <c r="F1108" s="2">
        <v>0</v>
      </c>
      <c r="G1108" s="2"/>
      <c r="H1108" s="2"/>
      <c r="I1108" s="2"/>
      <c r="J1108" s="2"/>
      <c r="N1108" s="3"/>
      <c r="O1108" s="2"/>
      <c r="P1108" s="5"/>
      <c r="T1108" s="3"/>
      <c r="U1108" s="2"/>
      <c r="V1108" s="5"/>
    </row>
    <row r="1109" spans="3:22" x14ac:dyDescent="0.2">
      <c r="C1109" s="2">
        <v>0</v>
      </c>
      <c r="D1109" s="2">
        <v>0</v>
      </c>
      <c r="E1109" s="2">
        <v>0</v>
      </c>
      <c r="F1109" s="2">
        <v>1</v>
      </c>
      <c r="G1109" s="2"/>
      <c r="H1109" s="3"/>
      <c r="I1109" s="3"/>
      <c r="J1109" s="3"/>
      <c r="N1109" s="3"/>
      <c r="O1109" s="3"/>
      <c r="P1109" s="5"/>
      <c r="T1109" s="3"/>
      <c r="U1109" s="3"/>
      <c r="V1109" s="5"/>
    </row>
    <row r="1110" spans="3:22" x14ac:dyDescent="0.2">
      <c r="C1110" s="2">
        <v>0</v>
      </c>
      <c r="D1110" s="2">
        <v>0</v>
      </c>
      <c r="E1110" s="2">
        <v>0</v>
      </c>
      <c r="F1110" s="2">
        <v>1</v>
      </c>
      <c r="G1110" s="2"/>
      <c r="H1110" s="3"/>
      <c r="I1110" s="3"/>
      <c r="J1110" s="3"/>
      <c r="N1110" s="3"/>
      <c r="O1110" s="3"/>
      <c r="P1110" s="5"/>
      <c r="T1110" s="3"/>
      <c r="U1110" s="3"/>
      <c r="V1110" s="5"/>
    </row>
    <row r="1111" spans="3:22" x14ac:dyDescent="0.2">
      <c r="C1111" s="2">
        <v>0</v>
      </c>
      <c r="D1111" s="2">
        <v>0</v>
      </c>
      <c r="E1111" s="2">
        <v>1</v>
      </c>
      <c r="F1111" s="2">
        <v>0</v>
      </c>
      <c r="G1111" s="2"/>
      <c r="H1111" s="3"/>
      <c r="I1111" s="3"/>
      <c r="J1111" s="3"/>
      <c r="N1111" s="3"/>
      <c r="O1111" s="3"/>
      <c r="P1111" s="5"/>
      <c r="T1111" s="2"/>
      <c r="U1111" s="3"/>
      <c r="V1111" s="5"/>
    </row>
    <row r="1112" spans="3:22" x14ac:dyDescent="0.2">
      <c r="C1112" s="2">
        <v>0</v>
      </c>
      <c r="D1112" s="2">
        <v>0</v>
      </c>
      <c r="E1112" s="2">
        <v>0</v>
      </c>
      <c r="F1112" s="2">
        <v>1</v>
      </c>
      <c r="G1112" s="2"/>
      <c r="H1112" s="3"/>
      <c r="I1112" s="3"/>
      <c r="J1112" s="3"/>
      <c r="N1112" s="3"/>
      <c r="O1112" s="3"/>
      <c r="P1112" s="5"/>
      <c r="T1112" s="3"/>
      <c r="U1112" s="3"/>
      <c r="V1112" s="5"/>
    </row>
    <row r="1113" spans="3:22" x14ac:dyDescent="0.2">
      <c r="C1113" s="2">
        <v>1</v>
      </c>
      <c r="D1113" s="2">
        <v>0</v>
      </c>
      <c r="E1113" s="2">
        <v>0</v>
      </c>
      <c r="F1113" s="2">
        <v>0</v>
      </c>
      <c r="G1113" s="2"/>
      <c r="H1113" s="2"/>
      <c r="I1113" s="2"/>
      <c r="J1113" s="2"/>
      <c r="N1113" s="3"/>
      <c r="O1113" s="2"/>
      <c r="P1113" s="5"/>
      <c r="T1113" s="3"/>
      <c r="U1113" s="2"/>
      <c r="V1113" s="5"/>
    </row>
    <row r="1114" spans="3:22" x14ac:dyDescent="0.2">
      <c r="C1114" s="2">
        <v>0</v>
      </c>
      <c r="D1114" s="2">
        <v>0</v>
      </c>
      <c r="E1114" s="2">
        <v>0</v>
      </c>
      <c r="F1114" s="2">
        <v>1</v>
      </c>
      <c r="G1114" s="2"/>
      <c r="H1114" s="3"/>
      <c r="I1114" s="3"/>
      <c r="J1114" s="3"/>
      <c r="N1114" s="3"/>
      <c r="O1114" s="3"/>
      <c r="P1114" s="5"/>
      <c r="T1114" s="3"/>
      <c r="U1114" s="3"/>
      <c r="V1114" s="5"/>
    </row>
    <row r="1115" spans="3:22" x14ac:dyDescent="0.2">
      <c r="C1115" s="2">
        <v>1</v>
      </c>
      <c r="D1115" s="2">
        <v>0</v>
      </c>
      <c r="E1115" s="2">
        <v>0</v>
      </c>
      <c r="F1115" s="2">
        <v>0</v>
      </c>
      <c r="G1115" s="2"/>
      <c r="H1115" s="2"/>
      <c r="I1115" s="2"/>
      <c r="J1115" s="2"/>
      <c r="N1115" s="3"/>
      <c r="O1115" s="2"/>
      <c r="P1115" s="5"/>
      <c r="T1115" s="3"/>
      <c r="U1115" s="2"/>
      <c r="V1115" s="5"/>
    </row>
    <row r="1116" spans="3:22" x14ac:dyDescent="0.2">
      <c r="C1116" s="2">
        <v>1</v>
      </c>
      <c r="D1116" s="2">
        <v>0</v>
      </c>
      <c r="E1116" s="2">
        <v>0</v>
      </c>
      <c r="F1116" s="2">
        <v>0</v>
      </c>
      <c r="G1116" s="2"/>
      <c r="H1116" s="2"/>
      <c r="I1116" s="2"/>
      <c r="J1116" s="2"/>
      <c r="N1116" s="3"/>
      <c r="O1116" s="2"/>
      <c r="P1116" s="5"/>
      <c r="T1116" s="3"/>
      <c r="U1116" s="2"/>
      <c r="V1116" s="5"/>
    </row>
    <row r="1117" spans="3:22" x14ac:dyDescent="0.2">
      <c r="C1117" s="2">
        <v>1</v>
      </c>
      <c r="D1117" s="2">
        <v>0</v>
      </c>
      <c r="E1117" s="2">
        <v>0</v>
      </c>
      <c r="F1117" s="2">
        <v>0</v>
      </c>
      <c r="G1117" s="2"/>
      <c r="H1117" s="2"/>
      <c r="I1117" s="2"/>
      <c r="J1117" s="2"/>
      <c r="N1117" s="3"/>
      <c r="O1117" s="2"/>
      <c r="P1117" s="5"/>
      <c r="T1117" s="3"/>
      <c r="U1117" s="2"/>
      <c r="V1117" s="5"/>
    </row>
    <row r="1118" spans="3:22" x14ac:dyDescent="0.2">
      <c r="C1118" s="2">
        <v>0</v>
      </c>
      <c r="D1118" s="2">
        <v>0</v>
      </c>
      <c r="E1118" s="2">
        <v>0</v>
      </c>
      <c r="F1118" s="2">
        <v>1</v>
      </c>
      <c r="G1118" s="2"/>
      <c r="H1118" s="3"/>
      <c r="I1118" s="3"/>
      <c r="J1118" s="3"/>
      <c r="N1118" s="3"/>
      <c r="O1118" s="3"/>
      <c r="P1118" s="5"/>
      <c r="T1118" s="3"/>
      <c r="U1118" s="3"/>
      <c r="V1118" s="5"/>
    </row>
    <row r="1119" spans="3:22" x14ac:dyDescent="0.2">
      <c r="C1119" s="2">
        <v>0</v>
      </c>
      <c r="D1119" s="2">
        <v>0</v>
      </c>
      <c r="E1119" s="2">
        <v>0</v>
      </c>
      <c r="F1119" s="2">
        <v>1</v>
      </c>
      <c r="G1119" s="2"/>
      <c r="H1119" s="3"/>
      <c r="I1119" s="3"/>
      <c r="J1119" s="3"/>
      <c r="N1119" s="3"/>
      <c r="O1119" s="3"/>
      <c r="P1119" s="5"/>
      <c r="T1119" s="3"/>
      <c r="U1119" s="3"/>
      <c r="V1119" s="5"/>
    </row>
    <row r="1120" spans="3:22" x14ac:dyDescent="0.2">
      <c r="C1120" s="2">
        <v>0</v>
      </c>
      <c r="D1120" s="2">
        <v>0</v>
      </c>
      <c r="E1120" s="2">
        <v>0</v>
      </c>
      <c r="F1120" s="2">
        <v>1</v>
      </c>
      <c r="G1120" s="2"/>
      <c r="H1120" s="3"/>
      <c r="I1120" s="3"/>
      <c r="J1120" s="3"/>
      <c r="N1120" s="3"/>
      <c r="O1120" s="3"/>
      <c r="P1120" s="5"/>
      <c r="T1120" s="3"/>
      <c r="U1120" s="3"/>
      <c r="V1120" s="5"/>
    </row>
    <row r="1121" spans="3:22" x14ac:dyDescent="0.2">
      <c r="C1121" s="2">
        <v>0</v>
      </c>
      <c r="D1121" s="2">
        <v>0</v>
      </c>
      <c r="E1121" s="2">
        <v>0</v>
      </c>
      <c r="F1121" s="2">
        <v>1</v>
      </c>
      <c r="G1121" s="2"/>
      <c r="H1121" s="3"/>
      <c r="I1121" s="3"/>
      <c r="J1121" s="3"/>
      <c r="N1121" s="3"/>
      <c r="O1121" s="3"/>
      <c r="P1121" s="5"/>
      <c r="T1121" s="3"/>
      <c r="U1121" s="3"/>
      <c r="V1121" s="5"/>
    </row>
    <row r="1122" spans="3:22" x14ac:dyDescent="0.2">
      <c r="C1122" s="2">
        <v>1</v>
      </c>
      <c r="D1122" s="2">
        <v>0</v>
      </c>
      <c r="E1122" s="2">
        <v>0</v>
      </c>
      <c r="F1122" s="2">
        <v>0</v>
      </c>
      <c r="G1122" s="2"/>
      <c r="H1122" s="2"/>
      <c r="I1122" s="2"/>
      <c r="J1122" s="2"/>
      <c r="N1122" s="3"/>
      <c r="O1122" s="2"/>
      <c r="P1122" s="5"/>
      <c r="T1122" s="3"/>
      <c r="U1122" s="2"/>
      <c r="V1122" s="5"/>
    </row>
    <row r="1123" spans="3:22" x14ac:dyDescent="0.2">
      <c r="C1123" s="2">
        <v>0</v>
      </c>
      <c r="D1123" s="2">
        <v>0</v>
      </c>
      <c r="E1123" s="2">
        <v>0</v>
      </c>
      <c r="F1123" s="2">
        <v>1</v>
      </c>
      <c r="G1123" s="2"/>
      <c r="H1123" s="3"/>
      <c r="I1123" s="3"/>
      <c r="J1123" s="3"/>
      <c r="N1123" s="3"/>
      <c r="O1123" s="3"/>
      <c r="P1123" s="5"/>
      <c r="T1123" s="3"/>
      <c r="U1123" s="3"/>
      <c r="V1123" s="5"/>
    </row>
    <row r="1124" spans="3:22" x14ac:dyDescent="0.2">
      <c r="C1124" s="2">
        <v>0</v>
      </c>
      <c r="D1124" s="2">
        <v>0</v>
      </c>
      <c r="E1124" s="2">
        <v>0</v>
      </c>
      <c r="F1124" s="2">
        <v>1</v>
      </c>
      <c r="G1124" s="2"/>
      <c r="H1124" s="3"/>
      <c r="I1124" s="3"/>
      <c r="J1124" s="3"/>
      <c r="N1124" s="3"/>
      <c r="O1124" s="3"/>
      <c r="P1124" s="5"/>
      <c r="T1124" s="3"/>
      <c r="U1124" s="3"/>
      <c r="V1124" s="5"/>
    </row>
    <row r="1125" spans="3:22" x14ac:dyDescent="0.2">
      <c r="C1125" s="2">
        <v>0</v>
      </c>
      <c r="D1125" s="2">
        <v>0</v>
      </c>
      <c r="E1125" s="2">
        <v>0</v>
      </c>
      <c r="F1125" s="2">
        <v>1</v>
      </c>
      <c r="G1125" s="2"/>
      <c r="H1125" s="3"/>
      <c r="I1125" s="3"/>
      <c r="J1125" s="3"/>
      <c r="N1125" s="3"/>
      <c r="O1125" s="3"/>
      <c r="P1125" s="5"/>
      <c r="T1125" s="3"/>
      <c r="U1125" s="3"/>
      <c r="V1125" s="5"/>
    </row>
    <row r="1126" spans="3:22" x14ac:dyDescent="0.2">
      <c r="C1126" s="2">
        <v>0</v>
      </c>
      <c r="D1126" s="2">
        <v>0</v>
      </c>
      <c r="E1126" s="2">
        <v>0</v>
      </c>
      <c r="F1126" s="2">
        <v>1</v>
      </c>
      <c r="G1126" s="2"/>
      <c r="H1126" s="3"/>
      <c r="I1126" s="3"/>
      <c r="J1126" s="3"/>
      <c r="N1126" s="3"/>
      <c r="O1126" s="3"/>
      <c r="P1126" s="5"/>
      <c r="T1126" s="3"/>
      <c r="U1126" s="3"/>
      <c r="V1126" s="5"/>
    </row>
    <row r="1127" spans="3:22" x14ac:dyDescent="0.2">
      <c r="C1127" s="2">
        <v>0</v>
      </c>
      <c r="D1127" s="2">
        <v>0</v>
      </c>
      <c r="E1127" s="2">
        <v>0</v>
      </c>
      <c r="F1127" s="2">
        <v>1</v>
      </c>
      <c r="G1127" s="2"/>
      <c r="H1127" s="3"/>
      <c r="I1127" s="3"/>
      <c r="J1127" s="3"/>
      <c r="N1127" s="3"/>
      <c r="O1127" s="3"/>
      <c r="P1127" s="5"/>
      <c r="T1127" s="3"/>
      <c r="U1127" s="3"/>
      <c r="V1127" s="5"/>
    </row>
    <row r="1128" spans="3:22" x14ac:dyDescent="0.2">
      <c r="C1128" s="2">
        <v>0</v>
      </c>
      <c r="D1128" s="2">
        <v>0</v>
      </c>
      <c r="E1128" s="2">
        <v>0</v>
      </c>
      <c r="F1128" s="2">
        <v>1</v>
      </c>
      <c r="G1128" s="2"/>
      <c r="H1128" s="3"/>
      <c r="I1128" s="3"/>
      <c r="J1128" s="3"/>
      <c r="N1128" s="3"/>
      <c r="O1128" s="3"/>
      <c r="P1128" s="5"/>
      <c r="T1128" s="3"/>
      <c r="U1128" s="3"/>
      <c r="V1128" s="5"/>
    </row>
    <row r="1129" spans="3:22" x14ac:dyDescent="0.2">
      <c r="C1129" s="2">
        <v>0</v>
      </c>
      <c r="D1129" s="2">
        <v>0</v>
      </c>
      <c r="E1129" s="2">
        <v>1</v>
      </c>
      <c r="F1129" s="2">
        <v>0</v>
      </c>
      <c r="G1129" s="2"/>
      <c r="H1129" s="3"/>
      <c r="I1129" s="3"/>
      <c r="J1129" s="3"/>
      <c r="N1129" s="3"/>
      <c r="O1129" s="3"/>
      <c r="P1129" s="5"/>
      <c r="T1129" s="2"/>
      <c r="U1129" s="3"/>
      <c r="V1129" s="5"/>
    </row>
    <row r="1130" spans="3:22" x14ac:dyDescent="0.2">
      <c r="C1130" s="2">
        <v>1</v>
      </c>
      <c r="D1130" s="2">
        <v>0</v>
      </c>
      <c r="E1130" s="2">
        <v>0</v>
      </c>
      <c r="F1130" s="2">
        <v>0</v>
      </c>
      <c r="G1130" s="2"/>
      <c r="H1130" s="2"/>
      <c r="I1130" s="2"/>
      <c r="J1130" s="2"/>
      <c r="N1130" s="3"/>
      <c r="O1130" s="2"/>
      <c r="P1130" s="5"/>
      <c r="T1130" s="3"/>
      <c r="U1130" s="2"/>
      <c r="V1130" s="5"/>
    </row>
    <row r="1131" spans="3:22" x14ac:dyDescent="0.2">
      <c r="C1131" s="2">
        <v>0</v>
      </c>
      <c r="D1131" s="2">
        <v>0</v>
      </c>
      <c r="E1131" s="2">
        <v>0</v>
      </c>
      <c r="F1131" s="2">
        <v>1</v>
      </c>
      <c r="G1131" s="2"/>
      <c r="H1131" s="3"/>
      <c r="I1131" s="3"/>
      <c r="J1131" s="3"/>
      <c r="N1131" s="3"/>
      <c r="O1131" s="3"/>
      <c r="P1131" s="5"/>
      <c r="T1131" s="3"/>
      <c r="U1131" s="3"/>
      <c r="V1131" s="5"/>
    </row>
    <row r="1132" spans="3:22" x14ac:dyDescent="0.2">
      <c r="C1132" s="2">
        <v>0</v>
      </c>
      <c r="D1132" s="2">
        <v>0</v>
      </c>
      <c r="E1132" s="2">
        <v>0</v>
      </c>
      <c r="F1132" s="2">
        <v>1</v>
      </c>
      <c r="G1132" s="2"/>
      <c r="H1132" s="3"/>
      <c r="I1132" s="3"/>
      <c r="J1132" s="3"/>
      <c r="N1132" s="3"/>
      <c r="O1132" s="3"/>
      <c r="P1132" s="5"/>
      <c r="T1132" s="3"/>
      <c r="U1132" s="3"/>
      <c r="V1132" s="5"/>
    </row>
    <row r="1133" spans="3:22" x14ac:dyDescent="0.2">
      <c r="C1133" s="2">
        <v>0</v>
      </c>
      <c r="D1133" s="2">
        <v>0</v>
      </c>
      <c r="E1133" s="2">
        <v>0</v>
      </c>
      <c r="F1133" s="2">
        <v>1</v>
      </c>
      <c r="G1133" s="2"/>
      <c r="H1133" s="3"/>
      <c r="I1133" s="3"/>
      <c r="J1133" s="3"/>
      <c r="N1133" s="3"/>
      <c r="O1133" s="3"/>
      <c r="P1133" s="5"/>
      <c r="T1133" s="3"/>
      <c r="U1133" s="3"/>
      <c r="V1133" s="5"/>
    </row>
    <row r="1134" spans="3:22" x14ac:dyDescent="0.2">
      <c r="C1134" s="2">
        <v>1</v>
      </c>
      <c r="D1134" s="2">
        <v>0</v>
      </c>
      <c r="E1134" s="2">
        <v>0</v>
      </c>
      <c r="F1134" s="2">
        <v>0</v>
      </c>
      <c r="G1134" s="2"/>
      <c r="H1134" s="2"/>
      <c r="I1134" s="2"/>
      <c r="J1134" s="2"/>
      <c r="N1134" s="3"/>
      <c r="O1134" s="2"/>
      <c r="P1134" s="5"/>
      <c r="T1134" s="3"/>
      <c r="U1134" s="2"/>
      <c r="V1134" s="5"/>
    </row>
    <row r="1135" spans="3:22" x14ac:dyDescent="0.2">
      <c r="C1135" s="2">
        <v>0</v>
      </c>
      <c r="D1135" s="2">
        <v>0</v>
      </c>
      <c r="E1135" s="2">
        <v>0</v>
      </c>
      <c r="F1135" s="2">
        <v>1</v>
      </c>
      <c r="G1135" s="2"/>
      <c r="H1135" s="3"/>
      <c r="I1135" s="3"/>
      <c r="J1135" s="3"/>
      <c r="N1135" s="3"/>
      <c r="O1135" s="3"/>
      <c r="P1135" s="5"/>
      <c r="T1135" s="3"/>
      <c r="U1135" s="3"/>
      <c r="V1135" s="5"/>
    </row>
    <row r="1136" spans="3:22" x14ac:dyDescent="0.2">
      <c r="C1136" s="2">
        <v>0</v>
      </c>
      <c r="D1136" s="2">
        <v>1</v>
      </c>
      <c r="E1136" s="2">
        <v>0</v>
      </c>
      <c r="F1136" s="2">
        <v>0</v>
      </c>
      <c r="G1136" s="2"/>
      <c r="H1136" s="3"/>
      <c r="I1136" s="3"/>
      <c r="J1136" s="3"/>
      <c r="N1136" s="2"/>
      <c r="O1136" s="3"/>
      <c r="P1136" s="5"/>
      <c r="T1136" s="3"/>
      <c r="U1136" s="3"/>
      <c r="V1136" s="5"/>
    </row>
    <row r="1137" spans="3:22" x14ac:dyDescent="0.2">
      <c r="C1137" s="2">
        <v>0</v>
      </c>
      <c r="D1137" s="2">
        <v>0</v>
      </c>
      <c r="E1137" s="2">
        <v>0</v>
      </c>
      <c r="F1137" s="2">
        <v>1</v>
      </c>
      <c r="G1137" s="2"/>
      <c r="H1137" s="3"/>
      <c r="I1137" s="3"/>
      <c r="J1137" s="3"/>
      <c r="N1137" s="3"/>
      <c r="O1137" s="3"/>
      <c r="P1137" s="5"/>
      <c r="T1137" s="3"/>
      <c r="U1137" s="3"/>
      <c r="V1137" s="5"/>
    </row>
    <row r="1138" spans="3:22" x14ac:dyDescent="0.2">
      <c r="C1138" s="2">
        <v>0</v>
      </c>
      <c r="D1138" s="2">
        <v>0</v>
      </c>
      <c r="E1138" s="2">
        <v>0</v>
      </c>
      <c r="F1138" s="2">
        <v>1</v>
      </c>
      <c r="G1138" s="2"/>
      <c r="H1138" s="3"/>
      <c r="I1138" s="3"/>
      <c r="J1138" s="3"/>
      <c r="N1138" s="3"/>
      <c r="O1138" s="3"/>
      <c r="P1138" s="5"/>
      <c r="T1138" s="3"/>
      <c r="U1138" s="3"/>
      <c r="V1138" s="5"/>
    </row>
    <row r="1139" spans="3:22" x14ac:dyDescent="0.2">
      <c r="C1139" s="2">
        <v>1</v>
      </c>
      <c r="D1139" s="2">
        <v>0</v>
      </c>
      <c r="E1139" s="2">
        <v>0</v>
      </c>
      <c r="F1139" s="2">
        <v>0</v>
      </c>
      <c r="G1139" s="2"/>
      <c r="H1139" s="2"/>
      <c r="I1139" s="2"/>
      <c r="J1139" s="2"/>
      <c r="N1139" s="3"/>
      <c r="O1139" s="2"/>
      <c r="P1139" s="5"/>
      <c r="T1139" s="3"/>
      <c r="U1139" s="2"/>
      <c r="V1139" s="5"/>
    </row>
    <row r="1140" spans="3:22" x14ac:dyDescent="0.2">
      <c r="C1140" s="2">
        <v>0</v>
      </c>
      <c r="D1140" s="2">
        <v>0</v>
      </c>
      <c r="E1140" s="2">
        <v>1</v>
      </c>
      <c r="F1140" s="2">
        <v>0</v>
      </c>
      <c r="G1140" s="2"/>
      <c r="H1140" s="3"/>
      <c r="I1140" s="3"/>
      <c r="J1140" s="3"/>
      <c r="N1140" s="3"/>
      <c r="O1140" s="3"/>
      <c r="P1140" s="5"/>
      <c r="T1140" s="2"/>
      <c r="U1140" s="3"/>
      <c r="V1140" s="5"/>
    </row>
    <row r="1141" spans="3:22" x14ac:dyDescent="0.2">
      <c r="C1141" s="2">
        <v>0</v>
      </c>
      <c r="D1141" s="2">
        <v>0</v>
      </c>
      <c r="E1141" s="2">
        <v>0</v>
      </c>
      <c r="F1141" s="2">
        <v>1</v>
      </c>
      <c r="G1141" s="2"/>
      <c r="H1141" s="3"/>
      <c r="I1141" s="3"/>
      <c r="J1141" s="3"/>
      <c r="N1141" s="3"/>
      <c r="O1141" s="3"/>
      <c r="P1141" s="5"/>
      <c r="T1141" s="3"/>
      <c r="U1141" s="3"/>
      <c r="V1141" s="5"/>
    </row>
    <row r="1142" spans="3:22" x14ac:dyDescent="0.2">
      <c r="C1142" s="2">
        <v>1</v>
      </c>
      <c r="D1142" s="2">
        <v>0</v>
      </c>
      <c r="E1142" s="2">
        <v>0</v>
      </c>
      <c r="F1142" s="2">
        <v>0</v>
      </c>
      <c r="G1142" s="2"/>
      <c r="H1142" s="2"/>
      <c r="I1142" s="2"/>
      <c r="J1142" s="2"/>
      <c r="N1142" s="3"/>
      <c r="O1142" s="2"/>
      <c r="P1142" s="5"/>
      <c r="T1142" s="3"/>
      <c r="U1142" s="2"/>
      <c r="V1142" s="5"/>
    </row>
    <row r="1143" spans="3:22" x14ac:dyDescent="0.2">
      <c r="C1143" s="2">
        <v>1</v>
      </c>
      <c r="D1143" s="2">
        <v>0</v>
      </c>
      <c r="E1143" s="2">
        <v>0</v>
      </c>
      <c r="F1143" s="2">
        <v>0</v>
      </c>
      <c r="G1143" s="2"/>
      <c r="H1143" s="2"/>
      <c r="I1143" s="2"/>
      <c r="J1143" s="2"/>
      <c r="N1143" s="3"/>
      <c r="O1143" s="2"/>
      <c r="P1143" s="5"/>
      <c r="T1143" s="3"/>
      <c r="U1143" s="2"/>
      <c r="V1143" s="5"/>
    </row>
    <row r="1144" spans="3:22" x14ac:dyDescent="0.2">
      <c r="C1144" s="2">
        <v>0</v>
      </c>
      <c r="D1144" s="2">
        <v>0</v>
      </c>
      <c r="E1144" s="2">
        <v>1</v>
      </c>
      <c r="F1144" s="2">
        <v>0</v>
      </c>
      <c r="G1144" s="2"/>
      <c r="H1144" s="3"/>
      <c r="I1144" s="3"/>
      <c r="J1144" s="3"/>
      <c r="N1144" s="3"/>
      <c r="O1144" s="3"/>
      <c r="P1144" s="5"/>
      <c r="T1144" s="2"/>
      <c r="U1144" s="3"/>
      <c r="V1144" s="5"/>
    </row>
    <row r="1145" spans="3:22" x14ac:dyDescent="0.2">
      <c r="C1145" s="2">
        <v>0</v>
      </c>
      <c r="D1145" s="2">
        <v>0</v>
      </c>
      <c r="E1145" s="2">
        <v>0</v>
      </c>
      <c r="F1145" s="2">
        <v>1</v>
      </c>
      <c r="G1145" s="2"/>
      <c r="H1145" s="3"/>
      <c r="I1145" s="3"/>
      <c r="J1145" s="3"/>
      <c r="N1145" s="3"/>
      <c r="O1145" s="3"/>
      <c r="P1145" s="5"/>
      <c r="T1145" s="3"/>
      <c r="U1145" s="3"/>
      <c r="V1145" s="5"/>
    </row>
    <row r="1146" spans="3:22" x14ac:dyDescent="0.2">
      <c r="C1146" s="2">
        <v>0</v>
      </c>
      <c r="D1146" s="2">
        <v>0</v>
      </c>
      <c r="E1146" s="2">
        <v>0</v>
      </c>
      <c r="F1146" s="2">
        <v>1</v>
      </c>
      <c r="G1146" s="2"/>
      <c r="H1146" s="3"/>
      <c r="I1146" s="3"/>
      <c r="J1146" s="3"/>
      <c r="N1146" s="3"/>
      <c r="O1146" s="3"/>
      <c r="P1146" s="5"/>
      <c r="T1146" s="3"/>
      <c r="U1146" s="3"/>
      <c r="V1146" s="5"/>
    </row>
    <row r="1147" spans="3:22" x14ac:dyDescent="0.2">
      <c r="C1147" s="2">
        <v>0</v>
      </c>
      <c r="D1147" s="2">
        <v>0</v>
      </c>
      <c r="E1147" s="2">
        <v>0</v>
      </c>
      <c r="F1147" s="2">
        <v>1</v>
      </c>
      <c r="G1147" s="2"/>
      <c r="H1147" s="3"/>
      <c r="I1147" s="3"/>
      <c r="J1147" s="3"/>
      <c r="N1147" s="3"/>
      <c r="O1147" s="3"/>
      <c r="P1147" s="5"/>
      <c r="T1147" s="3"/>
      <c r="U1147" s="3"/>
      <c r="V1147" s="5"/>
    </row>
    <row r="1148" spans="3:22" x14ac:dyDescent="0.2">
      <c r="C1148" s="2">
        <v>0</v>
      </c>
      <c r="D1148" s="2">
        <v>0</v>
      </c>
      <c r="E1148" s="2">
        <v>1</v>
      </c>
      <c r="F1148" s="2">
        <v>0</v>
      </c>
      <c r="G1148" s="2"/>
      <c r="H1148" s="3"/>
      <c r="I1148" s="3"/>
      <c r="J1148" s="3"/>
      <c r="N1148" s="3"/>
      <c r="O1148" s="3"/>
      <c r="P1148" s="5"/>
      <c r="T1148" s="2"/>
      <c r="U1148" s="3"/>
      <c r="V1148" s="5"/>
    </row>
    <row r="1149" spans="3:22" x14ac:dyDescent="0.2">
      <c r="C1149" s="2">
        <v>0</v>
      </c>
      <c r="D1149" s="2">
        <v>0</v>
      </c>
      <c r="E1149" s="2">
        <v>0</v>
      </c>
      <c r="F1149" s="2">
        <v>1</v>
      </c>
      <c r="G1149" s="2"/>
      <c r="H1149" s="3"/>
      <c r="I1149" s="3"/>
      <c r="J1149" s="3"/>
      <c r="N1149" s="3"/>
      <c r="O1149" s="3"/>
      <c r="P1149" s="5"/>
      <c r="T1149" s="3"/>
      <c r="U1149" s="3"/>
      <c r="V1149" s="5"/>
    </row>
    <row r="1150" spans="3:22" x14ac:dyDescent="0.2">
      <c r="C1150" s="2">
        <v>0</v>
      </c>
      <c r="D1150" s="2">
        <v>0</v>
      </c>
      <c r="E1150" s="2">
        <v>0</v>
      </c>
      <c r="F1150" s="2">
        <v>1</v>
      </c>
      <c r="G1150" s="2"/>
      <c r="H1150" s="3"/>
      <c r="I1150" s="3"/>
      <c r="J1150" s="3"/>
      <c r="N1150" s="3"/>
      <c r="O1150" s="3"/>
      <c r="P1150" s="5"/>
      <c r="T1150" s="3"/>
      <c r="U1150" s="3"/>
      <c r="V1150" s="5"/>
    </row>
    <row r="1151" spans="3:22" x14ac:dyDescent="0.2">
      <c r="C1151" s="2">
        <v>0</v>
      </c>
      <c r="D1151" s="2">
        <v>0</v>
      </c>
      <c r="E1151" s="2">
        <v>0</v>
      </c>
      <c r="F1151" s="2">
        <v>1</v>
      </c>
      <c r="G1151" s="2"/>
      <c r="H1151" s="3"/>
      <c r="I1151" s="3"/>
      <c r="J1151" s="3"/>
      <c r="N1151" s="3"/>
      <c r="O1151" s="3"/>
      <c r="P1151" s="5"/>
      <c r="T1151" s="3"/>
      <c r="U1151" s="3"/>
      <c r="V1151" s="5"/>
    </row>
    <row r="1152" spans="3:22" x14ac:dyDescent="0.2">
      <c r="C1152" s="2">
        <v>1</v>
      </c>
      <c r="D1152" s="2">
        <v>0</v>
      </c>
      <c r="E1152" s="2">
        <v>0</v>
      </c>
      <c r="F1152" s="2">
        <v>0</v>
      </c>
      <c r="G1152" s="2"/>
      <c r="H1152" s="2"/>
      <c r="I1152" s="2"/>
      <c r="J1152" s="2"/>
      <c r="N1152" s="3"/>
      <c r="O1152" s="2"/>
      <c r="P1152" s="5"/>
      <c r="T1152" s="3"/>
      <c r="U1152" s="2"/>
      <c r="V1152" s="5"/>
    </row>
    <row r="1153" spans="3:22" x14ac:dyDescent="0.2">
      <c r="C1153" s="2">
        <v>0</v>
      </c>
      <c r="D1153" s="2">
        <v>0</v>
      </c>
      <c r="E1153" s="2">
        <v>0</v>
      </c>
      <c r="F1153" s="2">
        <v>1</v>
      </c>
      <c r="G1153" s="2"/>
      <c r="H1153" s="3"/>
      <c r="I1153" s="3"/>
      <c r="J1153" s="3"/>
      <c r="N1153" s="3"/>
      <c r="O1153" s="3"/>
      <c r="P1153" s="5"/>
      <c r="T1153" s="3"/>
      <c r="U1153" s="3"/>
      <c r="V1153" s="5"/>
    </row>
    <row r="1154" spans="3:22" x14ac:dyDescent="0.2">
      <c r="C1154" s="2">
        <v>1</v>
      </c>
      <c r="D1154" s="2">
        <v>0</v>
      </c>
      <c r="E1154" s="2">
        <v>0</v>
      </c>
      <c r="F1154" s="2">
        <v>0</v>
      </c>
      <c r="G1154" s="2"/>
      <c r="H1154" s="2"/>
      <c r="I1154" s="2"/>
      <c r="J1154" s="2"/>
      <c r="N1154" s="3"/>
      <c r="O1154" s="2"/>
      <c r="P1154" s="5"/>
      <c r="T1154" s="3"/>
      <c r="U1154" s="2"/>
      <c r="V1154" s="5"/>
    </row>
    <row r="1155" spans="3:22" x14ac:dyDescent="0.2">
      <c r="C1155" s="2">
        <v>0</v>
      </c>
      <c r="D1155" s="2">
        <v>0</v>
      </c>
      <c r="E1155" s="2">
        <v>0</v>
      </c>
      <c r="F1155" s="2">
        <v>1</v>
      </c>
      <c r="G1155" s="2"/>
      <c r="H1155" s="3"/>
      <c r="I1155" s="3"/>
      <c r="J1155" s="3"/>
      <c r="N1155" s="3"/>
      <c r="O1155" s="3"/>
      <c r="P1155" s="5"/>
      <c r="T1155" s="3"/>
      <c r="U1155" s="3"/>
      <c r="V1155" s="5"/>
    </row>
    <row r="1156" spans="3:22" x14ac:dyDescent="0.2">
      <c r="C1156" s="2">
        <v>1</v>
      </c>
      <c r="D1156" s="2">
        <v>0</v>
      </c>
      <c r="E1156" s="2">
        <v>0</v>
      </c>
      <c r="F1156" s="2">
        <v>0</v>
      </c>
      <c r="G1156" s="2"/>
      <c r="H1156" s="2"/>
      <c r="I1156" s="2"/>
      <c r="J1156" s="2"/>
      <c r="N1156" s="3"/>
      <c r="O1156" s="2"/>
      <c r="P1156" s="5"/>
      <c r="T1156" s="3"/>
      <c r="U1156" s="2"/>
      <c r="V1156" s="5"/>
    </row>
    <row r="1157" spans="3:22" x14ac:dyDescent="0.2">
      <c r="C1157" s="2">
        <v>0</v>
      </c>
      <c r="D1157" s="2">
        <v>0</v>
      </c>
      <c r="E1157" s="2">
        <v>0</v>
      </c>
      <c r="F1157" s="2">
        <v>1</v>
      </c>
      <c r="G1157" s="2"/>
      <c r="H1157" s="3"/>
      <c r="I1157" s="3"/>
      <c r="J1157" s="3"/>
      <c r="N1157" s="3"/>
      <c r="O1157" s="3"/>
      <c r="P1157" s="5"/>
      <c r="T1157" s="3"/>
      <c r="U1157" s="3"/>
      <c r="V1157" s="5"/>
    </row>
    <row r="1158" spans="3:22" x14ac:dyDescent="0.2">
      <c r="C1158" s="2">
        <v>1</v>
      </c>
      <c r="D1158" s="2">
        <v>0</v>
      </c>
      <c r="E1158" s="2">
        <v>0</v>
      </c>
      <c r="F1158" s="2">
        <v>0</v>
      </c>
      <c r="G1158" s="2"/>
      <c r="H1158" s="2"/>
      <c r="I1158" s="2"/>
      <c r="J1158" s="2"/>
      <c r="N1158" s="3"/>
      <c r="O1158" s="2"/>
      <c r="P1158" s="5"/>
      <c r="T1158" s="3"/>
      <c r="U1158" s="2"/>
      <c r="V1158" s="5"/>
    </row>
    <row r="1159" spans="3:22" x14ac:dyDescent="0.2">
      <c r="C1159" s="2">
        <v>0</v>
      </c>
      <c r="D1159" s="2">
        <v>0</v>
      </c>
      <c r="E1159" s="2">
        <v>0</v>
      </c>
      <c r="F1159" s="2">
        <v>1</v>
      </c>
      <c r="G1159" s="2"/>
      <c r="H1159" s="3"/>
      <c r="I1159" s="3"/>
      <c r="J1159" s="3"/>
      <c r="N1159" s="3"/>
      <c r="O1159" s="3"/>
      <c r="P1159" s="5"/>
      <c r="T1159" s="3"/>
      <c r="U1159" s="3"/>
      <c r="V1159" s="5"/>
    </row>
    <row r="1160" spans="3:22" x14ac:dyDescent="0.2">
      <c r="C1160" s="2">
        <v>0</v>
      </c>
      <c r="D1160" s="2">
        <v>1</v>
      </c>
      <c r="E1160" s="2">
        <v>0</v>
      </c>
      <c r="F1160" s="2">
        <v>0</v>
      </c>
      <c r="G1160" s="2"/>
      <c r="H1160" s="3"/>
      <c r="I1160" s="3"/>
      <c r="J1160" s="3"/>
      <c r="N1160" s="2"/>
      <c r="O1160" s="3"/>
      <c r="P1160" s="5"/>
      <c r="T1160" s="3"/>
      <c r="U1160" s="3"/>
      <c r="V1160" s="5"/>
    </row>
    <row r="1161" spans="3:22" x14ac:dyDescent="0.2">
      <c r="C1161" s="2">
        <v>0</v>
      </c>
      <c r="D1161" s="2">
        <v>0</v>
      </c>
      <c r="E1161" s="2">
        <v>0</v>
      </c>
      <c r="F1161" s="2">
        <v>1</v>
      </c>
      <c r="G1161" s="2"/>
      <c r="H1161" s="3"/>
      <c r="I1161" s="3"/>
      <c r="J1161" s="3"/>
      <c r="N1161" s="3"/>
      <c r="O1161" s="3"/>
      <c r="P1161" s="5"/>
      <c r="T1161" s="3"/>
      <c r="U1161" s="3"/>
      <c r="V1161" s="5"/>
    </row>
    <row r="1162" spans="3:22" x14ac:dyDescent="0.2">
      <c r="C1162" s="2">
        <v>0</v>
      </c>
      <c r="D1162" s="2">
        <v>0</v>
      </c>
      <c r="E1162" s="2">
        <v>1</v>
      </c>
      <c r="F1162" s="2">
        <v>0</v>
      </c>
      <c r="G1162" s="2"/>
      <c r="H1162" s="3"/>
      <c r="I1162" s="3"/>
      <c r="J1162" s="3"/>
      <c r="N1162" s="3"/>
      <c r="O1162" s="3"/>
      <c r="P1162" s="5"/>
      <c r="T1162" s="2"/>
      <c r="U1162" s="3"/>
      <c r="V1162" s="5"/>
    </row>
    <row r="1163" spans="3:22" x14ac:dyDescent="0.2">
      <c r="C1163" s="2">
        <v>0</v>
      </c>
      <c r="D1163" s="2">
        <v>0</v>
      </c>
      <c r="E1163" s="2">
        <v>0</v>
      </c>
      <c r="F1163" s="2">
        <v>1</v>
      </c>
      <c r="G1163" s="2"/>
      <c r="H1163" s="3"/>
      <c r="I1163" s="3"/>
      <c r="J1163" s="3"/>
      <c r="N1163" s="3"/>
      <c r="O1163" s="3"/>
      <c r="P1163" s="5"/>
      <c r="T1163" s="3"/>
      <c r="U1163" s="3"/>
      <c r="V1163" s="5"/>
    </row>
    <row r="1164" spans="3:22" x14ac:dyDescent="0.2">
      <c r="C1164" s="2">
        <v>0</v>
      </c>
      <c r="D1164" s="2">
        <v>0</v>
      </c>
      <c r="E1164" s="2">
        <v>0</v>
      </c>
      <c r="F1164" s="2">
        <v>1</v>
      </c>
      <c r="G1164" s="2"/>
      <c r="H1164" s="3"/>
      <c r="I1164" s="3"/>
      <c r="J1164" s="3"/>
      <c r="N1164" s="3"/>
      <c r="O1164" s="3"/>
      <c r="P1164" s="5"/>
      <c r="T1164" s="3"/>
      <c r="U1164" s="3"/>
      <c r="V1164" s="5"/>
    </row>
    <row r="1165" spans="3:22" x14ac:dyDescent="0.2">
      <c r="C1165" s="2">
        <v>0</v>
      </c>
      <c r="D1165" s="2">
        <v>0</v>
      </c>
      <c r="E1165" s="2">
        <v>0</v>
      </c>
      <c r="F1165" s="2">
        <v>1</v>
      </c>
      <c r="G1165" s="2"/>
      <c r="H1165" s="3"/>
      <c r="I1165" s="3"/>
      <c r="J1165" s="3"/>
      <c r="N1165" s="3"/>
      <c r="O1165" s="3"/>
      <c r="P1165" s="5"/>
      <c r="T1165" s="3"/>
      <c r="U1165" s="3"/>
      <c r="V1165" s="5"/>
    </row>
    <row r="1166" spans="3:22" x14ac:dyDescent="0.2">
      <c r="C1166" s="2">
        <v>0</v>
      </c>
      <c r="D1166" s="2">
        <v>0</v>
      </c>
      <c r="E1166" s="2">
        <v>0</v>
      </c>
      <c r="F1166" s="2">
        <v>1</v>
      </c>
      <c r="G1166" s="2"/>
      <c r="H1166" s="3"/>
      <c r="I1166" s="3"/>
      <c r="J1166" s="3"/>
      <c r="N1166" s="3"/>
      <c r="O1166" s="3"/>
      <c r="P1166" s="5"/>
      <c r="T1166" s="3"/>
      <c r="U1166" s="3"/>
      <c r="V1166" s="5"/>
    </row>
    <row r="1167" spans="3:22" x14ac:dyDescent="0.2">
      <c r="C1167" s="2">
        <v>0</v>
      </c>
      <c r="D1167" s="2">
        <v>0</v>
      </c>
      <c r="E1167" s="2">
        <v>0</v>
      </c>
      <c r="F1167" s="2">
        <v>1</v>
      </c>
      <c r="G1167" s="2"/>
      <c r="H1167" s="3"/>
      <c r="I1167" s="3"/>
      <c r="J1167" s="3"/>
      <c r="N1167" s="3"/>
      <c r="O1167" s="3"/>
      <c r="P1167" s="5"/>
      <c r="T1167" s="3"/>
      <c r="U1167" s="3"/>
      <c r="V1167" s="5"/>
    </row>
    <row r="1168" spans="3:22" x14ac:dyDescent="0.2">
      <c r="C1168" s="2">
        <v>0</v>
      </c>
      <c r="D1168" s="2">
        <v>0</v>
      </c>
      <c r="E1168" s="2">
        <v>0</v>
      </c>
      <c r="F1168" s="2">
        <v>1</v>
      </c>
      <c r="G1168" s="2"/>
      <c r="H1168" s="3"/>
      <c r="I1168" s="3"/>
      <c r="J1168" s="3"/>
      <c r="N1168" s="3"/>
      <c r="O1168" s="3"/>
      <c r="P1168" s="5"/>
      <c r="T1168" s="3"/>
      <c r="U1168" s="3"/>
      <c r="V1168" s="5"/>
    </row>
    <row r="1169" spans="3:22" x14ac:dyDescent="0.2">
      <c r="C1169" s="2">
        <v>1</v>
      </c>
      <c r="D1169" s="2">
        <v>0</v>
      </c>
      <c r="E1169" s="2">
        <v>0</v>
      </c>
      <c r="F1169" s="2">
        <v>0</v>
      </c>
      <c r="G1169" s="2"/>
      <c r="H1169" s="2"/>
      <c r="I1169" s="2"/>
      <c r="J1169" s="2"/>
      <c r="N1169" s="3"/>
      <c r="O1169" s="2"/>
      <c r="P1169" s="5"/>
      <c r="T1169" s="3"/>
      <c r="U1169" s="2"/>
      <c r="V1169" s="5"/>
    </row>
    <row r="1170" spans="3:22" x14ac:dyDescent="0.2">
      <c r="C1170" s="2">
        <v>0</v>
      </c>
      <c r="D1170" s="2">
        <v>0</v>
      </c>
      <c r="E1170" s="2">
        <v>0</v>
      </c>
      <c r="F1170" s="2">
        <v>1</v>
      </c>
      <c r="G1170" s="2"/>
      <c r="H1170" s="3"/>
      <c r="I1170" s="3"/>
      <c r="J1170" s="3"/>
      <c r="N1170" s="3"/>
      <c r="O1170" s="3"/>
      <c r="P1170" s="5"/>
      <c r="T1170" s="3"/>
      <c r="U1170" s="3"/>
      <c r="V1170" s="5"/>
    </row>
    <row r="1171" spans="3:22" x14ac:dyDescent="0.2">
      <c r="C1171" s="2">
        <v>0</v>
      </c>
      <c r="D1171" s="2">
        <v>0</v>
      </c>
      <c r="E1171" s="2">
        <v>0</v>
      </c>
      <c r="F1171" s="2">
        <v>1</v>
      </c>
      <c r="G1171" s="2"/>
      <c r="H1171" s="3"/>
      <c r="I1171" s="3"/>
      <c r="J1171" s="3"/>
      <c r="N1171" s="3"/>
      <c r="O1171" s="3"/>
      <c r="P1171" s="5"/>
      <c r="T1171" s="3"/>
      <c r="U1171" s="3"/>
      <c r="V1171" s="5"/>
    </row>
    <row r="1172" spans="3:22" x14ac:dyDescent="0.2">
      <c r="C1172" s="2">
        <v>1</v>
      </c>
      <c r="D1172" s="2">
        <v>0</v>
      </c>
      <c r="E1172" s="2">
        <v>0</v>
      </c>
      <c r="F1172" s="2">
        <v>0</v>
      </c>
      <c r="G1172" s="2"/>
      <c r="H1172" s="2"/>
      <c r="I1172" s="2"/>
      <c r="J1172" s="2"/>
      <c r="N1172" s="3"/>
      <c r="O1172" s="2"/>
      <c r="P1172" s="5"/>
      <c r="T1172" s="3"/>
      <c r="U1172" s="2"/>
      <c r="V1172" s="5"/>
    </row>
    <row r="1173" spans="3:22" x14ac:dyDescent="0.2">
      <c r="C1173" s="2">
        <v>1</v>
      </c>
      <c r="D1173" s="2">
        <v>0</v>
      </c>
      <c r="E1173" s="2">
        <v>0</v>
      </c>
      <c r="F1173" s="2">
        <v>0</v>
      </c>
      <c r="G1173" s="2"/>
      <c r="H1173" s="2"/>
      <c r="I1173" s="2"/>
      <c r="J1173" s="2"/>
      <c r="N1173" s="3"/>
      <c r="O1173" s="2"/>
      <c r="P1173" s="5"/>
      <c r="T1173" s="3"/>
      <c r="U1173" s="2"/>
      <c r="V1173" s="5"/>
    </row>
    <row r="1174" spans="3:22" x14ac:dyDescent="0.2">
      <c r="C1174" s="2">
        <v>1</v>
      </c>
      <c r="D1174" s="2">
        <v>0</v>
      </c>
      <c r="E1174" s="2">
        <v>0</v>
      </c>
      <c r="F1174" s="2">
        <v>0</v>
      </c>
      <c r="G1174" s="2"/>
      <c r="H1174" s="2"/>
      <c r="I1174" s="2"/>
      <c r="J1174" s="2"/>
      <c r="N1174" s="3"/>
      <c r="O1174" s="2"/>
      <c r="P1174" s="5"/>
      <c r="T1174" s="3"/>
      <c r="U1174" s="2"/>
      <c r="V1174" s="5"/>
    </row>
    <row r="1175" spans="3:22" x14ac:dyDescent="0.2">
      <c r="C1175" s="2">
        <v>0</v>
      </c>
      <c r="D1175" s="2">
        <v>0</v>
      </c>
      <c r="E1175" s="2">
        <v>0</v>
      </c>
      <c r="F1175" s="2">
        <v>1</v>
      </c>
      <c r="G1175" s="2"/>
      <c r="H1175" s="3"/>
      <c r="I1175" s="3"/>
      <c r="J1175" s="3"/>
      <c r="N1175" s="3"/>
      <c r="O1175" s="3"/>
      <c r="P1175" s="5"/>
      <c r="T1175" s="3"/>
      <c r="U1175" s="3"/>
      <c r="V1175" s="5"/>
    </row>
    <row r="1176" spans="3:22" x14ac:dyDescent="0.2">
      <c r="C1176" s="2">
        <v>0</v>
      </c>
      <c r="D1176" s="2">
        <v>0</v>
      </c>
      <c r="E1176" s="2">
        <v>0</v>
      </c>
      <c r="F1176" s="2">
        <v>1</v>
      </c>
      <c r="G1176" s="2"/>
      <c r="H1176" s="3"/>
      <c r="I1176" s="3"/>
      <c r="J1176" s="3"/>
      <c r="N1176" s="3"/>
      <c r="O1176" s="3"/>
      <c r="P1176" s="5"/>
      <c r="T1176" s="3"/>
      <c r="U1176" s="3"/>
      <c r="V1176" s="5"/>
    </row>
    <row r="1177" spans="3:22" x14ac:dyDescent="0.2">
      <c r="C1177" s="2">
        <v>1</v>
      </c>
      <c r="D1177" s="2">
        <v>0</v>
      </c>
      <c r="E1177" s="2">
        <v>0</v>
      </c>
      <c r="F1177" s="2">
        <v>0</v>
      </c>
      <c r="G1177" s="2"/>
      <c r="H1177" s="2"/>
      <c r="I1177" s="2"/>
      <c r="J1177" s="2"/>
      <c r="N1177" s="3"/>
      <c r="O1177" s="2"/>
      <c r="P1177" s="5"/>
      <c r="T1177" s="3"/>
      <c r="U1177" s="2"/>
      <c r="V1177" s="5"/>
    </row>
    <row r="1178" spans="3:22" x14ac:dyDescent="0.2">
      <c r="C1178" s="2">
        <v>1</v>
      </c>
      <c r="D1178" s="2">
        <v>0</v>
      </c>
      <c r="E1178" s="2">
        <v>0</v>
      </c>
      <c r="F1178" s="2">
        <v>0</v>
      </c>
      <c r="G1178" s="2"/>
      <c r="H1178" s="2"/>
      <c r="I1178" s="2"/>
      <c r="J1178" s="2"/>
      <c r="N1178" s="3"/>
      <c r="O1178" s="2"/>
      <c r="P1178" s="5"/>
      <c r="T1178" s="3"/>
      <c r="U1178" s="2"/>
      <c r="V1178" s="5"/>
    </row>
    <row r="1179" spans="3:22" x14ac:dyDescent="0.2">
      <c r="C1179" s="2">
        <v>0</v>
      </c>
      <c r="D1179" s="2">
        <v>0</v>
      </c>
      <c r="E1179" s="2">
        <v>0</v>
      </c>
      <c r="F1179" s="2">
        <v>1</v>
      </c>
      <c r="G1179" s="2"/>
      <c r="H1179" s="3"/>
      <c r="I1179" s="3"/>
      <c r="J1179" s="3"/>
      <c r="N1179" s="3"/>
      <c r="O1179" s="3"/>
      <c r="P1179" s="5"/>
      <c r="T1179" s="3"/>
      <c r="U1179" s="3"/>
      <c r="V1179" s="5"/>
    </row>
    <row r="1180" spans="3:22" x14ac:dyDescent="0.2">
      <c r="C1180" s="2">
        <v>0</v>
      </c>
      <c r="D1180" s="2">
        <v>0</v>
      </c>
      <c r="E1180" s="2">
        <v>0</v>
      </c>
      <c r="F1180" s="2">
        <v>1</v>
      </c>
      <c r="G1180" s="2"/>
      <c r="H1180" s="3"/>
      <c r="I1180" s="3"/>
      <c r="J1180" s="3"/>
      <c r="N1180" s="3"/>
      <c r="O1180" s="3"/>
      <c r="P1180" s="5"/>
      <c r="T1180" s="3"/>
      <c r="U1180" s="3"/>
      <c r="V1180" s="5"/>
    </row>
    <row r="1181" spans="3:22" x14ac:dyDescent="0.2">
      <c r="C1181" s="2">
        <v>0</v>
      </c>
      <c r="D1181" s="2">
        <v>0</v>
      </c>
      <c r="E1181" s="2">
        <v>0</v>
      </c>
      <c r="F1181" s="2">
        <v>1</v>
      </c>
      <c r="G1181" s="2"/>
      <c r="H1181" s="3"/>
      <c r="I1181" s="3"/>
      <c r="J1181" s="3"/>
      <c r="N1181" s="3"/>
      <c r="O1181" s="3"/>
      <c r="P1181" s="5"/>
      <c r="T1181" s="3"/>
      <c r="U1181" s="3"/>
      <c r="V1181" s="5"/>
    </row>
    <row r="1182" spans="3:22" x14ac:dyDescent="0.2">
      <c r="C1182" s="2">
        <v>0</v>
      </c>
      <c r="D1182" s="2">
        <v>0</v>
      </c>
      <c r="E1182" s="2">
        <v>0</v>
      </c>
      <c r="F1182" s="2">
        <v>1</v>
      </c>
      <c r="G1182" s="2"/>
      <c r="H1182" s="3"/>
      <c r="I1182" s="3"/>
      <c r="J1182" s="3"/>
      <c r="N1182" s="3"/>
      <c r="O1182" s="3"/>
      <c r="P1182" s="5"/>
      <c r="T1182" s="3"/>
      <c r="U1182" s="3"/>
      <c r="V1182" s="5"/>
    </row>
    <row r="1183" spans="3:22" x14ac:dyDescent="0.2">
      <c r="C1183" s="2">
        <v>0</v>
      </c>
      <c r="D1183" s="2">
        <v>0</v>
      </c>
      <c r="E1183" s="2">
        <v>0</v>
      </c>
      <c r="F1183" s="2">
        <v>1</v>
      </c>
      <c r="G1183" s="2"/>
      <c r="H1183" s="3"/>
      <c r="I1183" s="3"/>
      <c r="J1183" s="3"/>
      <c r="N1183" s="3"/>
      <c r="O1183" s="3"/>
      <c r="P1183" s="5"/>
      <c r="T1183" s="3"/>
      <c r="U1183" s="3"/>
      <c r="V1183" s="5"/>
    </row>
    <row r="1184" spans="3:22" x14ac:dyDescent="0.2">
      <c r="C1184" s="2">
        <v>0</v>
      </c>
      <c r="D1184" s="2">
        <v>0</v>
      </c>
      <c r="E1184" s="2">
        <v>0</v>
      </c>
      <c r="F1184" s="2">
        <v>1</v>
      </c>
      <c r="G1184" s="2"/>
      <c r="H1184" s="3"/>
      <c r="I1184" s="3"/>
      <c r="J1184" s="3"/>
      <c r="N1184" s="3"/>
      <c r="O1184" s="3"/>
      <c r="P1184" s="5"/>
      <c r="T1184" s="3"/>
      <c r="U1184" s="3"/>
      <c r="V1184" s="5"/>
    </row>
    <row r="1185" spans="3:22" x14ac:dyDescent="0.2">
      <c r="C1185" s="2">
        <v>0</v>
      </c>
      <c r="D1185" s="2">
        <v>0</v>
      </c>
      <c r="E1185" s="2">
        <v>0</v>
      </c>
      <c r="F1185" s="2">
        <v>1</v>
      </c>
      <c r="G1185" s="2"/>
      <c r="H1185" s="3"/>
      <c r="I1185" s="3"/>
      <c r="J1185" s="3"/>
      <c r="N1185" s="3"/>
      <c r="O1185" s="3"/>
      <c r="P1185" s="5"/>
      <c r="T1185" s="3"/>
      <c r="U1185" s="3"/>
      <c r="V1185" s="5"/>
    </row>
    <row r="1186" spans="3:22" x14ac:dyDescent="0.2">
      <c r="C1186" s="2">
        <v>1</v>
      </c>
      <c r="D1186" s="2">
        <v>0</v>
      </c>
      <c r="E1186" s="2">
        <v>0</v>
      </c>
      <c r="F1186" s="2">
        <v>0</v>
      </c>
      <c r="G1186" s="2"/>
      <c r="H1186" s="2"/>
      <c r="I1186" s="2"/>
      <c r="J1186" s="2"/>
      <c r="N1186" s="3"/>
      <c r="O1186" s="2"/>
      <c r="P1186" s="5"/>
      <c r="T1186" s="3"/>
      <c r="U1186" s="2"/>
      <c r="V1186" s="5"/>
    </row>
    <row r="1187" spans="3:22" x14ac:dyDescent="0.2">
      <c r="C1187" s="2">
        <v>0</v>
      </c>
      <c r="D1187" s="2">
        <v>0</v>
      </c>
      <c r="E1187" s="2">
        <v>0</v>
      </c>
      <c r="F1187" s="2">
        <v>1</v>
      </c>
      <c r="G1187" s="2"/>
      <c r="H1187" s="3"/>
      <c r="I1187" s="3"/>
      <c r="J1187" s="3"/>
      <c r="N1187" s="3"/>
      <c r="O1187" s="3"/>
      <c r="P1187" s="5"/>
      <c r="T1187" s="3"/>
      <c r="U1187" s="3"/>
      <c r="V1187" s="5"/>
    </row>
    <row r="1188" spans="3:22" x14ac:dyDescent="0.2">
      <c r="C1188" s="2">
        <v>1</v>
      </c>
      <c r="D1188" s="2">
        <v>0</v>
      </c>
      <c r="E1188" s="2">
        <v>0</v>
      </c>
      <c r="F1188" s="2">
        <v>0</v>
      </c>
      <c r="G1188" s="2"/>
      <c r="H1188" s="2"/>
      <c r="I1188" s="2"/>
      <c r="J1188" s="2"/>
      <c r="N1188" s="3"/>
      <c r="O1188" s="2"/>
      <c r="P1188" s="5"/>
      <c r="T1188" s="3"/>
      <c r="U1188" s="2"/>
      <c r="V1188" s="5"/>
    </row>
    <row r="1189" spans="3:22" x14ac:dyDescent="0.2">
      <c r="C1189" s="2">
        <v>0</v>
      </c>
      <c r="D1189" s="2">
        <v>0</v>
      </c>
      <c r="E1189" s="2">
        <v>0</v>
      </c>
      <c r="F1189" s="2">
        <v>1</v>
      </c>
      <c r="G1189" s="2"/>
      <c r="H1189" s="3"/>
      <c r="I1189" s="3"/>
      <c r="J1189" s="3"/>
      <c r="N1189" s="3"/>
      <c r="O1189" s="3"/>
      <c r="P1189" s="5"/>
      <c r="T1189" s="3"/>
      <c r="U1189" s="3"/>
      <c r="V1189" s="5"/>
    </row>
    <row r="1190" spans="3:22" x14ac:dyDescent="0.2">
      <c r="C1190" s="2">
        <v>0</v>
      </c>
      <c r="D1190" s="2">
        <v>0</v>
      </c>
      <c r="E1190" s="2">
        <v>0</v>
      </c>
      <c r="F1190" s="2">
        <v>1</v>
      </c>
      <c r="G1190" s="2"/>
      <c r="H1190" s="3"/>
      <c r="I1190" s="3"/>
      <c r="J1190" s="3"/>
      <c r="N1190" s="3"/>
      <c r="O1190" s="3"/>
      <c r="P1190" s="5"/>
      <c r="T1190" s="3"/>
      <c r="U1190" s="3"/>
      <c r="V1190" s="5"/>
    </row>
    <row r="1191" spans="3:22" x14ac:dyDescent="0.2">
      <c r="C1191" s="2">
        <v>0</v>
      </c>
      <c r="D1191" s="2">
        <v>0</v>
      </c>
      <c r="E1191" s="2">
        <v>0</v>
      </c>
      <c r="F1191" s="2">
        <v>1</v>
      </c>
      <c r="G1191" s="2"/>
      <c r="H1191" s="3"/>
      <c r="I1191" s="3"/>
      <c r="J1191" s="3"/>
      <c r="N1191" s="3"/>
      <c r="O1191" s="3"/>
      <c r="P1191" s="5"/>
      <c r="T1191" s="3"/>
      <c r="U1191" s="3"/>
      <c r="V1191" s="5"/>
    </row>
    <row r="1192" spans="3:22" x14ac:dyDescent="0.2">
      <c r="C1192" s="2">
        <v>0</v>
      </c>
      <c r="D1192" s="2">
        <v>0</v>
      </c>
      <c r="E1192" s="2">
        <v>0</v>
      </c>
      <c r="F1192" s="2">
        <v>1</v>
      </c>
      <c r="G1192" s="2"/>
      <c r="H1192" s="3"/>
      <c r="I1192" s="3"/>
      <c r="J1192" s="3"/>
      <c r="N1192" s="3"/>
      <c r="O1192" s="3"/>
      <c r="P1192" s="5"/>
      <c r="T1192" s="3"/>
      <c r="U1192" s="3"/>
      <c r="V1192" s="5"/>
    </row>
    <row r="1193" spans="3:22" x14ac:dyDescent="0.2">
      <c r="C1193" s="2">
        <v>0</v>
      </c>
      <c r="D1193" s="2">
        <v>0</v>
      </c>
      <c r="E1193" s="2">
        <v>0</v>
      </c>
      <c r="F1193" s="2">
        <v>1</v>
      </c>
      <c r="G1193" s="2"/>
      <c r="H1193" s="3"/>
      <c r="I1193" s="3"/>
      <c r="J1193" s="3"/>
      <c r="N1193" s="3"/>
      <c r="O1193" s="3"/>
      <c r="P1193" s="5"/>
      <c r="T1193" s="3"/>
      <c r="U1193" s="3"/>
      <c r="V1193" s="5"/>
    </row>
    <row r="1194" spans="3:22" x14ac:dyDescent="0.2">
      <c r="C1194" s="2">
        <v>0</v>
      </c>
      <c r="D1194" s="2">
        <v>0</v>
      </c>
      <c r="E1194" s="2">
        <v>0</v>
      </c>
      <c r="F1194" s="2">
        <v>1</v>
      </c>
      <c r="G1194" s="2"/>
      <c r="H1194" s="3"/>
      <c r="I1194" s="3"/>
      <c r="J1194" s="3"/>
      <c r="N1194" s="3"/>
      <c r="O1194" s="3"/>
      <c r="P1194" s="5"/>
      <c r="T1194" s="3"/>
      <c r="U1194" s="3"/>
      <c r="V1194" s="5"/>
    </row>
    <row r="1195" spans="3:22" x14ac:dyDescent="0.2">
      <c r="C1195" s="2">
        <v>0</v>
      </c>
      <c r="D1195" s="2">
        <v>0</v>
      </c>
      <c r="E1195" s="2">
        <v>1</v>
      </c>
      <c r="F1195" s="2">
        <v>0</v>
      </c>
      <c r="G1195" s="2"/>
      <c r="H1195" s="3"/>
      <c r="I1195" s="3"/>
      <c r="J1195" s="3"/>
      <c r="N1195" s="3"/>
      <c r="O1195" s="3"/>
      <c r="P1195" s="5"/>
      <c r="T1195" s="2"/>
      <c r="U1195" s="3"/>
      <c r="V1195" s="5"/>
    </row>
    <row r="1196" spans="3:22" x14ac:dyDescent="0.2">
      <c r="C1196" s="2">
        <v>0</v>
      </c>
      <c r="D1196" s="2">
        <v>0</v>
      </c>
      <c r="E1196" s="2">
        <v>0</v>
      </c>
      <c r="F1196" s="2">
        <v>1</v>
      </c>
      <c r="G1196" s="2"/>
      <c r="H1196" s="3"/>
      <c r="I1196" s="3"/>
      <c r="J1196" s="3"/>
      <c r="N1196" s="3"/>
      <c r="O1196" s="3"/>
      <c r="P1196" s="5"/>
      <c r="T1196" s="3"/>
      <c r="U1196" s="3"/>
      <c r="V1196" s="5"/>
    </row>
    <row r="1197" spans="3:22" x14ac:dyDescent="0.2">
      <c r="C1197" s="2">
        <v>0</v>
      </c>
      <c r="D1197" s="2">
        <v>0</v>
      </c>
      <c r="E1197" s="2">
        <v>0</v>
      </c>
      <c r="F1197" s="2">
        <v>1</v>
      </c>
      <c r="G1197" s="2"/>
      <c r="H1197" s="3"/>
      <c r="I1197" s="3"/>
      <c r="J1197" s="3"/>
      <c r="N1197" s="3"/>
      <c r="O1197" s="3"/>
      <c r="P1197" s="5"/>
      <c r="T1197" s="3"/>
      <c r="U1197" s="3"/>
      <c r="V1197" s="5"/>
    </row>
    <row r="1198" spans="3:22" x14ac:dyDescent="0.2">
      <c r="C1198" s="2">
        <v>1</v>
      </c>
      <c r="D1198" s="2">
        <v>0</v>
      </c>
      <c r="E1198" s="2">
        <v>0</v>
      </c>
      <c r="F1198" s="2">
        <v>0</v>
      </c>
      <c r="G1198" s="2"/>
      <c r="H1198" s="2"/>
      <c r="I1198" s="2"/>
      <c r="J1198" s="2"/>
      <c r="N1198" s="3"/>
      <c r="O1198" s="2"/>
      <c r="P1198" s="5"/>
      <c r="T1198" s="3"/>
      <c r="U1198" s="2"/>
      <c r="V1198" s="5"/>
    </row>
    <row r="1199" spans="3:22" x14ac:dyDescent="0.2">
      <c r="C1199" s="2">
        <v>0</v>
      </c>
      <c r="D1199" s="2">
        <v>0</v>
      </c>
      <c r="E1199" s="2">
        <v>0</v>
      </c>
      <c r="F1199" s="2">
        <v>1</v>
      </c>
      <c r="G1199" s="2"/>
      <c r="H1199" s="3"/>
      <c r="I1199" s="3"/>
      <c r="J1199" s="3"/>
      <c r="N1199" s="3"/>
      <c r="O1199" s="3"/>
      <c r="P1199" s="5"/>
      <c r="T1199" s="3"/>
      <c r="U1199" s="3"/>
      <c r="V1199" s="5"/>
    </row>
    <row r="1200" spans="3:22" x14ac:dyDescent="0.2">
      <c r="C1200" s="2">
        <v>0</v>
      </c>
      <c r="D1200" s="2">
        <v>0</v>
      </c>
      <c r="E1200" s="2">
        <v>0</v>
      </c>
      <c r="F1200" s="2">
        <v>1</v>
      </c>
      <c r="G1200" s="2"/>
      <c r="H1200" s="3"/>
      <c r="I1200" s="3"/>
      <c r="J1200" s="3"/>
      <c r="N1200" s="3"/>
      <c r="O1200" s="3"/>
      <c r="P1200" s="5"/>
      <c r="T1200" s="3"/>
      <c r="U1200" s="3"/>
      <c r="V1200" s="5"/>
    </row>
    <row r="1201" spans="3:22" x14ac:dyDescent="0.2">
      <c r="C1201" s="2">
        <v>0</v>
      </c>
      <c r="D1201" s="2">
        <v>0</v>
      </c>
      <c r="E1201" s="2">
        <v>1</v>
      </c>
      <c r="F1201" s="2">
        <v>0</v>
      </c>
      <c r="G1201" s="2"/>
      <c r="H1201" s="3"/>
      <c r="I1201" s="3"/>
      <c r="J1201" s="3"/>
      <c r="N1201" s="3"/>
      <c r="O1201" s="3"/>
      <c r="P1201" s="5"/>
      <c r="T1201" s="2"/>
      <c r="U1201" s="3"/>
      <c r="V1201" s="5"/>
    </row>
    <row r="1202" spans="3:22" x14ac:dyDescent="0.2">
      <c r="C1202" s="2">
        <v>0</v>
      </c>
      <c r="D1202" s="2">
        <v>0</v>
      </c>
      <c r="E1202" s="2">
        <v>0</v>
      </c>
      <c r="F1202" s="2">
        <v>1</v>
      </c>
      <c r="G1202" s="2"/>
      <c r="H1202" s="3"/>
      <c r="I1202" s="3"/>
      <c r="J1202" s="3"/>
      <c r="N1202" s="3"/>
      <c r="O1202" s="3"/>
      <c r="P1202" s="5"/>
      <c r="T1202" s="3"/>
      <c r="U1202" s="3"/>
      <c r="V1202" s="5"/>
    </row>
    <row r="1203" spans="3:22" x14ac:dyDescent="0.2">
      <c r="C1203" s="2">
        <v>1</v>
      </c>
      <c r="D1203" s="2">
        <v>0</v>
      </c>
      <c r="E1203" s="2">
        <v>0</v>
      </c>
      <c r="F1203" s="2">
        <v>0</v>
      </c>
      <c r="G1203" s="2"/>
      <c r="H1203" s="2"/>
      <c r="I1203" s="2"/>
      <c r="J1203" s="2"/>
      <c r="N1203" s="3"/>
      <c r="O1203" s="2"/>
      <c r="P1203" s="5"/>
      <c r="T1203" s="3"/>
      <c r="U1203" s="2"/>
      <c r="V1203" s="5"/>
    </row>
    <row r="1204" spans="3:22" x14ac:dyDescent="0.2">
      <c r="C1204" s="2">
        <v>1</v>
      </c>
      <c r="D1204" s="2">
        <v>0</v>
      </c>
      <c r="E1204" s="2">
        <v>0</v>
      </c>
      <c r="F1204" s="2">
        <v>0</v>
      </c>
      <c r="G1204" s="2"/>
      <c r="H1204" s="2"/>
      <c r="I1204" s="2"/>
      <c r="J1204" s="2"/>
      <c r="N1204" s="3"/>
      <c r="O1204" s="2"/>
      <c r="P1204" s="5"/>
      <c r="T1204" s="3"/>
      <c r="U1204" s="2"/>
      <c r="V1204" s="5"/>
    </row>
    <row r="1205" spans="3:22" x14ac:dyDescent="0.2">
      <c r="C1205" s="2">
        <v>0</v>
      </c>
      <c r="D1205" s="2">
        <v>0</v>
      </c>
      <c r="E1205" s="2">
        <v>0</v>
      </c>
      <c r="F1205" s="2">
        <v>1</v>
      </c>
      <c r="G1205" s="2"/>
      <c r="H1205" s="3"/>
      <c r="I1205" s="3"/>
      <c r="J1205" s="3"/>
      <c r="N1205" s="3"/>
      <c r="O1205" s="3"/>
      <c r="P1205" s="5"/>
      <c r="T1205" s="3"/>
      <c r="U1205" s="3"/>
      <c r="V1205" s="5"/>
    </row>
    <row r="1206" spans="3:22" x14ac:dyDescent="0.2">
      <c r="C1206" s="2">
        <v>1</v>
      </c>
      <c r="D1206" s="2">
        <v>0</v>
      </c>
      <c r="E1206" s="2">
        <v>0</v>
      </c>
      <c r="F1206" s="2">
        <v>0</v>
      </c>
      <c r="G1206" s="2"/>
      <c r="H1206" s="2"/>
      <c r="I1206" s="2"/>
      <c r="J1206" s="2"/>
      <c r="N1206" s="3"/>
      <c r="O1206" s="2"/>
      <c r="P1206" s="5"/>
      <c r="T1206" s="3"/>
      <c r="U1206" s="2"/>
      <c r="V1206" s="5"/>
    </row>
    <row r="1207" spans="3:22" x14ac:dyDescent="0.2">
      <c r="C1207" s="2">
        <v>0</v>
      </c>
      <c r="D1207" s="2">
        <v>0</v>
      </c>
      <c r="E1207" s="2">
        <v>0</v>
      </c>
      <c r="F1207" s="2">
        <v>1</v>
      </c>
      <c r="G1207" s="2"/>
      <c r="H1207" s="3"/>
      <c r="I1207" s="3"/>
      <c r="J1207" s="3"/>
      <c r="N1207" s="3"/>
      <c r="O1207" s="3"/>
      <c r="P1207" s="5"/>
      <c r="T1207" s="3"/>
      <c r="U1207" s="3"/>
      <c r="V1207" s="5"/>
    </row>
    <row r="1208" spans="3:22" x14ac:dyDescent="0.2">
      <c r="C1208" s="2">
        <v>0</v>
      </c>
      <c r="D1208" s="2">
        <v>0</v>
      </c>
      <c r="E1208" s="2">
        <v>1</v>
      </c>
      <c r="F1208" s="2">
        <v>0</v>
      </c>
      <c r="G1208" s="2"/>
      <c r="H1208" s="3"/>
      <c r="I1208" s="3"/>
      <c r="J1208" s="3"/>
      <c r="N1208" s="3"/>
      <c r="O1208" s="3"/>
      <c r="P1208" s="5"/>
      <c r="T1208" s="2"/>
      <c r="U1208" s="3"/>
      <c r="V1208" s="5"/>
    </row>
    <row r="1209" spans="3:22" x14ac:dyDescent="0.2">
      <c r="C1209" s="2">
        <v>1</v>
      </c>
      <c r="D1209" s="2">
        <v>0</v>
      </c>
      <c r="E1209" s="2">
        <v>0</v>
      </c>
      <c r="F1209" s="2">
        <v>0</v>
      </c>
      <c r="G1209" s="2"/>
      <c r="H1209" s="2"/>
      <c r="I1209" s="2"/>
      <c r="J1209" s="2"/>
      <c r="N1209" s="3"/>
      <c r="O1209" s="2"/>
      <c r="P1209" s="5"/>
      <c r="T1209" s="3"/>
      <c r="U1209" s="2"/>
      <c r="V1209" s="5"/>
    </row>
    <row r="1210" spans="3:22" x14ac:dyDescent="0.2">
      <c r="C1210" s="2">
        <v>0</v>
      </c>
      <c r="D1210" s="2">
        <v>0</v>
      </c>
      <c r="E1210" s="2">
        <v>1</v>
      </c>
      <c r="F1210" s="2">
        <v>0</v>
      </c>
      <c r="G1210" s="2"/>
      <c r="H1210" s="3"/>
      <c r="I1210" s="3"/>
      <c r="J1210" s="3"/>
      <c r="N1210" s="3"/>
      <c r="O1210" s="3"/>
      <c r="P1210" s="5"/>
      <c r="T1210" s="2"/>
      <c r="U1210" s="3"/>
      <c r="V1210" s="5"/>
    </row>
    <row r="1211" spans="3:22" x14ac:dyDescent="0.2">
      <c r="C1211" s="2">
        <v>1</v>
      </c>
      <c r="D1211" s="2">
        <v>0</v>
      </c>
      <c r="E1211" s="2">
        <v>0</v>
      </c>
      <c r="F1211" s="2">
        <v>0</v>
      </c>
      <c r="G1211" s="2"/>
      <c r="H1211" s="2"/>
      <c r="I1211" s="2"/>
      <c r="J1211" s="2"/>
      <c r="N1211" s="3"/>
      <c r="O1211" s="2"/>
      <c r="P1211" s="5"/>
      <c r="T1211" s="3"/>
      <c r="U1211" s="2"/>
      <c r="V1211" s="5"/>
    </row>
    <row r="1212" spans="3:22" x14ac:dyDescent="0.2">
      <c r="C1212" s="2">
        <v>0</v>
      </c>
      <c r="D1212" s="2">
        <v>0</v>
      </c>
      <c r="E1212" s="2">
        <v>0</v>
      </c>
      <c r="F1212" s="2">
        <v>1</v>
      </c>
      <c r="G1212" s="2"/>
      <c r="H1212" s="3"/>
      <c r="I1212" s="3"/>
      <c r="J1212" s="3"/>
      <c r="N1212" s="3"/>
      <c r="O1212" s="3"/>
      <c r="P1212" s="5"/>
      <c r="T1212" s="3"/>
      <c r="U1212" s="3"/>
      <c r="V1212" s="5"/>
    </row>
    <row r="1213" spans="3:22" x14ac:dyDescent="0.2">
      <c r="C1213" s="2">
        <v>1</v>
      </c>
      <c r="D1213" s="2">
        <v>0</v>
      </c>
      <c r="E1213" s="2">
        <v>0</v>
      </c>
      <c r="F1213" s="2">
        <v>0</v>
      </c>
      <c r="G1213" s="2"/>
      <c r="H1213" s="2"/>
      <c r="I1213" s="2"/>
      <c r="J1213" s="2"/>
      <c r="N1213" s="3"/>
      <c r="O1213" s="2"/>
      <c r="P1213" s="5"/>
      <c r="T1213" s="3"/>
      <c r="U1213" s="2"/>
      <c r="V1213" s="5"/>
    </row>
    <row r="1214" spans="3:22" x14ac:dyDescent="0.2">
      <c r="C1214" s="2">
        <v>0</v>
      </c>
      <c r="D1214" s="2">
        <v>0</v>
      </c>
      <c r="E1214" s="2">
        <v>0</v>
      </c>
      <c r="F1214" s="2">
        <v>1</v>
      </c>
      <c r="G1214" s="2"/>
      <c r="H1214" s="3"/>
      <c r="I1214" s="3"/>
      <c r="J1214" s="3"/>
      <c r="N1214" s="3"/>
      <c r="O1214" s="3"/>
      <c r="P1214" s="5"/>
      <c r="T1214" s="3"/>
      <c r="U1214" s="3"/>
      <c r="V1214" s="5"/>
    </row>
    <row r="1215" spans="3:22" x14ac:dyDescent="0.2">
      <c r="C1215" s="2">
        <v>0</v>
      </c>
      <c r="D1215" s="2">
        <v>0</v>
      </c>
      <c r="E1215" s="2">
        <v>1</v>
      </c>
      <c r="F1215" s="2">
        <v>0</v>
      </c>
      <c r="G1215" s="2"/>
      <c r="H1215" s="3"/>
      <c r="I1215" s="3"/>
      <c r="J1215" s="3"/>
      <c r="N1215" s="3"/>
      <c r="O1215" s="3"/>
      <c r="P1215" s="5"/>
      <c r="T1215" s="2"/>
      <c r="U1215" s="3"/>
      <c r="V1215" s="5"/>
    </row>
    <row r="1216" spans="3:22" x14ac:dyDescent="0.2">
      <c r="C1216" s="2">
        <v>1</v>
      </c>
      <c r="D1216" s="2">
        <v>0</v>
      </c>
      <c r="E1216" s="2">
        <v>0</v>
      </c>
      <c r="F1216" s="2">
        <v>0</v>
      </c>
      <c r="G1216" s="2"/>
      <c r="H1216" s="2"/>
      <c r="I1216" s="2"/>
      <c r="J1216" s="2"/>
      <c r="N1216" s="3"/>
      <c r="O1216" s="2"/>
      <c r="P1216" s="5"/>
      <c r="T1216" s="3"/>
      <c r="U1216" s="2"/>
      <c r="V1216" s="5"/>
    </row>
    <row r="1217" spans="3:22" x14ac:dyDescent="0.2">
      <c r="C1217" s="2">
        <v>1</v>
      </c>
      <c r="D1217" s="2">
        <v>0</v>
      </c>
      <c r="E1217" s="2">
        <v>0</v>
      </c>
      <c r="F1217" s="2">
        <v>0</v>
      </c>
      <c r="G1217" s="2"/>
      <c r="H1217" s="2"/>
      <c r="I1217" s="2"/>
      <c r="J1217" s="2"/>
      <c r="N1217" s="3"/>
      <c r="O1217" s="2"/>
      <c r="P1217" s="5"/>
      <c r="T1217" s="3"/>
      <c r="U1217" s="2"/>
      <c r="V1217" s="5"/>
    </row>
    <row r="1218" spans="3:22" x14ac:dyDescent="0.2">
      <c r="C1218" s="2">
        <v>0</v>
      </c>
      <c r="D1218" s="2">
        <v>0</v>
      </c>
      <c r="E1218" s="2">
        <v>0</v>
      </c>
      <c r="F1218" s="2">
        <v>1</v>
      </c>
      <c r="G1218" s="2"/>
      <c r="H1218" s="3"/>
      <c r="I1218" s="3"/>
      <c r="J1218" s="3"/>
      <c r="N1218" s="3"/>
      <c r="O1218" s="3"/>
      <c r="P1218" s="5"/>
      <c r="T1218" s="3"/>
      <c r="U1218" s="3"/>
      <c r="V1218" s="5"/>
    </row>
    <row r="1219" spans="3:22" x14ac:dyDescent="0.2">
      <c r="C1219" s="2">
        <v>0</v>
      </c>
      <c r="D1219" s="2">
        <v>1</v>
      </c>
      <c r="E1219" s="2">
        <v>0</v>
      </c>
      <c r="F1219" s="2">
        <v>0</v>
      </c>
      <c r="G1219" s="2"/>
      <c r="H1219" s="3"/>
      <c r="I1219" s="3"/>
      <c r="J1219" s="3"/>
      <c r="N1219" s="2"/>
      <c r="O1219" s="3"/>
      <c r="P1219" s="5"/>
      <c r="T1219" s="3"/>
      <c r="U1219" s="3"/>
      <c r="V1219" s="5"/>
    </row>
    <row r="1220" spans="3:22" x14ac:dyDescent="0.2">
      <c r="C1220" s="2">
        <v>0</v>
      </c>
      <c r="D1220" s="2">
        <v>0</v>
      </c>
      <c r="E1220" s="2">
        <v>1</v>
      </c>
      <c r="F1220" s="2">
        <v>0</v>
      </c>
      <c r="G1220" s="2"/>
      <c r="H1220" s="3"/>
      <c r="I1220" s="3"/>
      <c r="J1220" s="3"/>
      <c r="N1220" s="3"/>
      <c r="O1220" s="3"/>
      <c r="P1220" s="5"/>
      <c r="T1220" s="2"/>
      <c r="U1220" s="3"/>
      <c r="V1220" s="5"/>
    </row>
    <row r="1221" spans="3:22" x14ac:dyDescent="0.2">
      <c r="C1221" s="2">
        <v>1</v>
      </c>
      <c r="D1221" s="2">
        <v>0</v>
      </c>
      <c r="E1221" s="2">
        <v>0</v>
      </c>
      <c r="F1221" s="2">
        <v>0</v>
      </c>
      <c r="G1221" s="2"/>
      <c r="H1221" s="2"/>
      <c r="I1221" s="2"/>
      <c r="J1221" s="2"/>
      <c r="N1221" s="3"/>
      <c r="O1221" s="2"/>
      <c r="P1221" s="5"/>
      <c r="T1221" s="3"/>
      <c r="U1221" s="2"/>
      <c r="V1221" s="5"/>
    </row>
    <row r="1222" spans="3:22" x14ac:dyDescent="0.2">
      <c r="C1222" s="2">
        <v>1</v>
      </c>
      <c r="D1222" s="2">
        <v>0</v>
      </c>
      <c r="E1222" s="2">
        <v>0</v>
      </c>
      <c r="F1222" s="2">
        <v>0</v>
      </c>
      <c r="G1222" s="2"/>
      <c r="H1222" s="2"/>
      <c r="I1222" s="2"/>
      <c r="J1222" s="2"/>
      <c r="N1222" s="3"/>
      <c r="O1222" s="2"/>
      <c r="P1222" s="5"/>
      <c r="T1222" s="3"/>
      <c r="U1222" s="2"/>
      <c r="V1222" s="5"/>
    </row>
    <row r="1223" spans="3:22" x14ac:dyDescent="0.2">
      <c r="C1223" s="2">
        <v>1</v>
      </c>
      <c r="D1223" s="2">
        <v>0</v>
      </c>
      <c r="E1223" s="2">
        <v>0</v>
      </c>
      <c r="F1223" s="2">
        <v>0</v>
      </c>
      <c r="G1223" s="2"/>
      <c r="H1223" s="2"/>
      <c r="I1223" s="2"/>
      <c r="J1223" s="2"/>
      <c r="N1223" s="3"/>
      <c r="O1223" s="2"/>
      <c r="P1223" s="5"/>
      <c r="T1223" s="3"/>
      <c r="U1223" s="2"/>
      <c r="V1223" s="5"/>
    </row>
    <row r="1224" spans="3:22" x14ac:dyDescent="0.2">
      <c r="C1224" s="2">
        <v>0</v>
      </c>
      <c r="D1224" s="2">
        <v>0</v>
      </c>
      <c r="E1224" s="2">
        <v>0</v>
      </c>
      <c r="F1224" s="2">
        <v>1</v>
      </c>
      <c r="G1224" s="2"/>
      <c r="H1224" s="3"/>
      <c r="I1224" s="3"/>
      <c r="J1224" s="3"/>
      <c r="N1224" s="3"/>
      <c r="O1224" s="3"/>
      <c r="P1224" s="5"/>
      <c r="T1224" s="3"/>
      <c r="U1224" s="3"/>
      <c r="V1224" s="5"/>
    </row>
    <row r="1225" spans="3:22" x14ac:dyDescent="0.2">
      <c r="C1225" s="2">
        <v>0</v>
      </c>
      <c r="D1225" s="2">
        <v>0</v>
      </c>
      <c r="E1225" s="2">
        <v>0</v>
      </c>
      <c r="F1225" s="2">
        <v>1</v>
      </c>
      <c r="G1225" s="2"/>
      <c r="H1225" s="3"/>
      <c r="I1225" s="3"/>
      <c r="J1225" s="3"/>
      <c r="N1225" s="3"/>
      <c r="O1225" s="3"/>
      <c r="P1225" s="5"/>
      <c r="T1225" s="3"/>
      <c r="U1225" s="3"/>
      <c r="V1225" s="5"/>
    </row>
    <row r="1226" spans="3:22" x14ac:dyDescent="0.2">
      <c r="C1226" s="2">
        <v>0</v>
      </c>
      <c r="D1226" s="2">
        <v>0</v>
      </c>
      <c r="E1226" s="2">
        <v>0</v>
      </c>
      <c r="F1226" s="2">
        <v>1</v>
      </c>
      <c r="G1226" s="2"/>
      <c r="H1226" s="3"/>
      <c r="I1226" s="3"/>
      <c r="J1226" s="3"/>
      <c r="N1226" s="3"/>
      <c r="O1226" s="3"/>
      <c r="P1226" s="5"/>
      <c r="T1226" s="3"/>
      <c r="U1226" s="3"/>
      <c r="V1226" s="5"/>
    </row>
    <row r="1227" spans="3:22" x14ac:dyDescent="0.2">
      <c r="C1227" s="2">
        <v>0</v>
      </c>
      <c r="D1227" s="2">
        <v>0</v>
      </c>
      <c r="E1227" s="2">
        <v>0</v>
      </c>
      <c r="F1227" s="2">
        <v>1</v>
      </c>
      <c r="G1227" s="2"/>
      <c r="H1227" s="3"/>
      <c r="I1227" s="3"/>
      <c r="J1227" s="3"/>
      <c r="N1227" s="3"/>
      <c r="O1227" s="3"/>
      <c r="P1227" s="5"/>
      <c r="T1227" s="3"/>
      <c r="U1227" s="3"/>
      <c r="V1227" s="5"/>
    </row>
    <row r="1228" spans="3:22" x14ac:dyDescent="0.2">
      <c r="C1228" s="2">
        <v>0</v>
      </c>
      <c r="D1228" s="2">
        <v>0</v>
      </c>
      <c r="E1228" s="2">
        <v>0</v>
      </c>
      <c r="F1228" s="2">
        <v>1</v>
      </c>
      <c r="G1228" s="2"/>
      <c r="H1228" s="3"/>
      <c r="I1228" s="3"/>
      <c r="J1228" s="3"/>
      <c r="N1228" s="3"/>
      <c r="O1228" s="3"/>
      <c r="P1228" s="5"/>
      <c r="T1228" s="3"/>
      <c r="U1228" s="3"/>
      <c r="V1228" s="5"/>
    </row>
    <row r="1229" spans="3:22" x14ac:dyDescent="0.2">
      <c r="C1229" s="2">
        <v>1</v>
      </c>
      <c r="D1229" s="2">
        <v>0</v>
      </c>
      <c r="E1229" s="2">
        <v>0</v>
      </c>
      <c r="F1229" s="2">
        <v>0</v>
      </c>
      <c r="G1229" s="2"/>
      <c r="H1229" s="2"/>
      <c r="I1229" s="2"/>
      <c r="J1229" s="2"/>
      <c r="N1229" s="3"/>
      <c r="O1229" s="2"/>
      <c r="P1229" s="5"/>
      <c r="T1229" s="3"/>
      <c r="U1229" s="2"/>
      <c r="V1229" s="5"/>
    </row>
    <row r="1230" spans="3:22" x14ac:dyDescent="0.2">
      <c r="C1230" s="2">
        <v>0</v>
      </c>
      <c r="D1230" s="2">
        <v>0</v>
      </c>
      <c r="E1230" s="2">
        <v>0</v>
      </c>
      <c r="F1230" s="2">
        <v>1</v>
      </c>
      <c r="G1230" s="2"/>
      <c r="H1230" s="3"/>
      <c r="I1230" s="3"/>
      <c r="J1230" s="3"/>
      <c r="N1230" s="3"/>
      <c r="O1230" s="3"/>
      <c r="P1230" s="5"/>
      <c r="T1230" s="3"/>
      <c r="U1230" s="3"/>
      <c r="V1230" s="5"/>
    </row>
    <row r="1231" spans="3:22" x14ac:dyDescent="0.2">
      <c r="C1231" s="2">
        <v>1</v>
      </c>
      <c r="D1231" s="2">
        <v>0</v>
      </c>
      <c r="E1231" s="2">
        <v>0</v>
      </c>
      <c r="F1231" s="2">
        <v>0</v>
      </c>
      <c r="G1231" s="2"/>
      <c r="H1231" s="2"/>
      <c r="I1231" s="2"/>
      <c r="J1231" s="2"/>
      <c r="N1231" s="3"/>
      <c r="O1231" s="2"/>
      <c r="P1231" s="5"/>
      <c r="T1231" s="3"/>
      <c r="U1231" s="2"/>
      <c r="V1231" s="5"/>
    </row>
    <row r="1232" spans="3:22" x14ac:dyDescent="0.2">
      <c r="C1232" s="2">
        <v>0</v>
      </c>
      <c r="D1232" s="2">
        <v>0</v>
      </c>
      <c r="E1232" s="2">
        <v>0</v>
      </c>
      <c r="F1232" s="2">
        <v>1</v>
      </c>
      <c r="G1232" s="2"/>
      <c r="H1232" s="3"/>
      <c r="I1232" s="3"/>
      <c r="J1232" s="3"/>
      <c r="N1232" s="3"/>
      <c r="O1232" s="3"/>
      <c r="P1232" s="5"/>
      <c r="T1232" s="3"/>
      <c r="U1232" s="3"/>
      <c r="V1232" s="5"/>
    </row>
    <row r="1233" spans="3:22" x14ac:dyDescent="0.2">
      <c r="C1233" s="2">
        <v>0</v>
      </c>
      <c r="D1233" s="2">
        <v>0</v>
      </c>
      <c r="E1233" s="2">
        <v>0</v>
      </c>
      <c r="F1233" s="2">
        <v>1</v>
      </c>
      <c r="G1233" s="2"/>
      <c r="H1233" s="3"/>
      <c r="I1233" s="3"/>
      <c r="J1233" s="3"/>
      <c r="N1233" s="3"/>
      <c r="O1233" s="3"/>
      <c r="P1233" s="5"/>
      <c r="T1233" s="3"/>
      <c r="U1233" s="3"/>
      <c r="V1233" s="5"/>
    </row>
    <row r="1234" spans="3:22" x14ac:dyDescent="0.2">
      <c r="C1234" s="2">
        <v>0</v>
      </c>
      <c r="D1234" s="2">
        <v>0</v>
      </c>
      <c r="E1234" s="2">
        <v>0</v>
      </c>
      <c r="F1234" s="2">
        <v>1</v>
      </c>
      <c r="G1234" s="2"/>
      <c r="H1234" s="3"/>
      <c r="I1234" s="3"/>
      <c r="J1234" s="3"/>
      <c r="N1234" s="3"/>
      <c r="O1234" s="3"/>
      <c r="P1234" s="5"/>
      <c r="T1234" s="3"/>
      <c r="U1234" s="3"/>
      <c r="V1234" s="5"/>
    </row>
    <row r="1235" spans="3:22" x14ac:dyDescent="0.2">
      <c r="C1235" s="2">
        <v>0</v>
      </c>
      <c r="D1235" s="2">
        <v>0</v>
      </c>
      <c r="E1235" s="2">
        <v>1</v>
      </c>
      <c r="F1235" s="2">
        <v>0</v>
      </c>
      <c r="G1235" s="2"/>
      <c r="H1235" s="3"/>
      <c r="I1235" s="3"/>
      <c r="J1235" s="3"/>
      <c r="N1235" s="3"/>
      <c r="O1235" s="3"/>
      <c r="P1235" s="5"/>
      <c r="T1235" s="2"/>
      <c r="U1235" s="3"/>
      <c r="V1235" s="5"/>
    </row>
    <row r="1236" spans="3:22" x14ac:dyDescent="0.2">
      <c r="C1236" s="2">
        <v>0</v>
      </c>
      <c r="D1236" s="2">
        <v>0</v>
      </c>
      <c r="E1236" s="2">
        <v>0</v>
      </c>
      <c r="F1236" s="2">
        <v>1</v>
      </c>
      <c r="G1236" s="2"/>
      <c r="H1236" s="3"/>
      <c r="I1236" s="3"/>
      <c r="J1236" s="3"/>
      <c r="N1236" s="3"/>
      <c r="O1236" s="3"/>
      <c r="P1236" s="5"/>
      <c r="T1236" s="3"/>
      <c r="U1236" s="3"/>
      <c r="V1236" s="5"/>
    </row>
    <row r="1237" spans="3:22" x14ac:dyDescent="0.2">
      <c r="C1237" s="2">
        <v>0</v>
      </c>
      <c r="D1237" s="2">
        <v>0</v>
      </c>
      <c r="E1237" s="2">
        <v>0</v>
      </c>
      <c r="F1237" s="2">
        <v>1</v>
      </c>
      <c r="G1237" s="2"/>
      <c r="H1237" s="3"/>
      <c r="I1237" s="3"/>
      <c r="J1237" s="3"/>
      <c r="N1237" s="3"/>
      <c r="O1237" s="3"/>
      <c r="P1237" s="5"/>
      <c r="T1237" s="3"/>
      <c r="U1237" s="3"/>
      <c r="V1237" s="5"/>
    </row>
    <row r="1238" spans="3:22" x14ac:dyDescent="0.2">
      <c r="C1238" s="2">
        <v>0</v>
      </c>
      <c r="D1238" s="2">
        <v>0</v>
      </c>
      <c r="E1238" s="2">
        <v>0</v>
      </c>
      <c r="F1238" s="2">
        <v>1</v>
      </c>
      <c r="G1238" s="2"/>
      <c r="H1238" s="3"/>
      <c r="I1238" s="3"/>
      <c r="J1238" s="3"/>
      <c r="N1238" s="3"/>
      <c r="O1238" s="3"/>
      <c r="P1238" s="5"/>
      <c r="T1238" s="3"/>
      <c r="U1238" s="3"/>
      <c r="V1238" s="5"/>
    </row>
    <row r="1239" spans="3:22" x14ac:dyDescent="0.2">
      <c r="C1239" s="2">
        <v>0</v>
      </c>
      <c r="D1239" s="2">
        <v>0</v>
      </c>
      <c r="E1239" s="2">
        <v>0</v>
      </c>
      <c r="F1239" s="2">
        <v>1</v>
      </c>
      <c r="G1239" s="2"/>
      <c r="H1239" s="3"/>
      <c r="I1239" s="3"/>
      <c r="J1239" s="3"/>
      <c r="N1239" s="3"/>
      <c r="O1239" s="3"/>
      <c r="P1239" s="5"/>
      <c r="T1239" s="3"/>
      <c r="U1239" s="3"/>
      <c r="V1239" s="5"/>
    </row>
    <row r="1240" spans="3:22" x14ac:dyDescent="0.2">
      <c r="C1240" s="2">
        <v>0</v>
      </c>
      <c r="D1240" s="2">
        <v>0</v>
      </c>
      <c r="E1240" s="2">
        <v>0</v>
      </c>
      <c r="F1240" s="2">
        <v>1</v>
      </c>
      <c r="G1240" s="2"/>
      <c r="H1240" s="3"/>
      <c r="I1240" s="3"/>
      <c r="J1240" s="3"/>
      <c r="N1240" s="3"/>
      <c r="O1240" s="3"/>
      <c r="P1240" s="5"/>
      <c r="T1240" s="3"/>
      <c r="U1240" s="3"/>
      <c r="V1240" s="5"/>
    </row>
    <row r="1241" spans="3:22" x14ac:dyDescent="0.2">
      <c r="C1241" s="2">
        <v>0</v>
      </c>
      <c r="D1241" s="2">
        <v>0</v>
      </c>
      <c r="E1241" s="2">
        <v>0</v>
      </c>
      <c r="F1241" s="2">
        <v>1</v>
      </c>
      <c r="G1241" s="2"/>
      <c r="H1241" s="3"/>
      <c r="I1241" s="3"/>
      <c r="J1241" s="3"/>
      <c r="N1241" s="3"/>
      <c r="O1241" s="3"/>
      <c r="P1241" s="5"/>
      <c r="T1241" s="3"/>
      <c r="U1241" s="3"/>
      <c r="V1241" s="5"/>
    </row>
    <row r="1242" spans="3:22" x14ac:dyDescent="0.2">
      <c r="C1242" s="2">
        <v>0</v>
      </c>
      <c r="D1242" s="2">
        <v>0</v>
      </c>
      <c r="E1242" s="2">
        <v>0</v>
      </c>
      <c r="F1242" s="2">
        <v>1</v>
      </c>
      <c r="G1242" s="2"/>
      <c r="H1242" s="3"/>
      <c r="I1242" s="3"/>
      <c r="J1242" s="3"/>
      <c r="N1242" s="3"/>
      <c r="O1242" s="3"/>
      <c r="P1242" s="5"/>
      <c r="T1242" s="3"/>
      <c r="U1242" s="3"/>
      <c r="V1242" s="5"/>
    </row>
    <row r="1243" spans="3:22" x14ac:dyDescent="0.2">
      <c r="C1243" s="2">
        <v>0</v>
      </c>
      <c r="D1243" s="2">
        <v>0</v>
      </c>
      <c r="E1243" s="2">
        <v>0</v>
      </c>
      <c r="F1243" s="2">
        <v>1</v>
      </c>
      <c r="G1243" s="2"/>
      <c r="H1243" s="3"/>
      <c r="I1243" s="3"/>
      <c r="J1243" s="3"/>
      <c r="N1243" s="3"/>
      <c r="O1243" s="3"/>
      <c r="P1243" s="5"/>
      <c r="T1243" s="3"/>
      <c r="U1243" s="3"/>
      <c r="V1243" s="5"/>
    </row>
    <row r="1244" spans="3:22" x14ac:dyDescent="0.2">
      <c r="C1244" s="2">
        <v>0</v>
      </c>
      <c r="D1244" s="2">
        <v>0</v>
      </c>
      <c r="E1244" s="2">
        <v>0</v>
      </c>
      <c r="F1244" s="2">
        <v>1</v>
      </c>
      <c r="G1244" s="2"/>
      <c r="H1244" s="3"/>
      <c r="I1244" s="3"/>
      <c r="J1244" s="3"/>
      <c r="N1244" s="3"/>
      <c r="O1244" s="3"/>
      <c r="P1244" s="5"/>
      <c r="T1244" s="3"/>
      <c r="U1244" s="3"/>
      <c r="V1244" s="5"/>
    </row>
    <row r="1245" spans="3:22" x14ac:dyDescent="0.2">
      <c r="C1245" s="2">
        <v>0</v>
      </c>
      <c r="D1245" s="2">
        <v>0</v>
      </c>
      <c r="E1245" s="2">
        <v>0</v>
      </c>
      <c r="F1245" s="2">
        <v>1</v>
      </c>
      <c r="G1245" s="2"/>
      <c r="H1245" s="3"/>
      <c r="I1245" s="3"/>
      <c r="J1245" s="3"/>
      <c r="N1245" s="3"/>
      <c r="O1245" s="3"/>
      <c r="P1245" s="5"/>
      <c r="T1245" s="3"/>
      <c r="U1245" s="3"/>
      <c r="V1245" s="5"/>
    </row>
    <row r="1246" spans="3:22" x14ac:dyDescent="0.2">
      <c r="C1246" s="2">
        <v>0</v>
      </c>
      <c r="D1246" s="2">
        <v>0</v>
      </c>
      <c r="E1246" s="2">
        <v>1</v>
      </c>
      <c r="F1246" s="2">
        <v>0</v>
      </c>
      <c r="G1246" s="2"/>
      <c r="H1246" s="3"/>
      <c r="I1246" s="3"/>
      <c r="J1246" s="3"/>
      <c r="N1246" s="3"/>
      <c r="O1246" s="3"/>
      <c r="P1246" s="5"/>
      <c r="T1246" s="2"/>
      <c r="U1246" s="3"/>
      <c r="V1246" s="5"/>
    </row>
    <row r="1247" spans="3:22" x14ac:dyDescent="0.2">
      <c r="C1247" s="2">
        <v>1</v>
      </c>
      <c r="D1247" s="2">
        <v>0</v>
      </c>
      <c r="E1247" s="2">
        <v>0</v>
      </c>
      <c r="F1247" s="2">
        <v>0</v>
      </c>
      <c r="G1247" s="2"/>
      <c r="H1247" s="2"/>
      <c r="I1247" s="2"/>
      <c r="J1247" s="2"/>
      <c r="N1247" s="3"/>
      <c r="O1247" s="2"/>
      <c r="P1247" s="5"/>
      <c r="T1247" s="3"/>
      <c r="U1247" s="2"/>
      <c r="V1247" s="5"/>
    </row>
    <row r="1248" spans="3:22" x14ac:dyDescent="0.2">
      <c r="C1248" s="2">
        <v>1</v>
      </c>
      <c r="D1248" s="2">
        <v>0</v>
      </c>
      <c r="E1248" s="2">
        <v>0</v>
      </c>
      <c r="F1248" s="2">
        <v>0</v>
      </c>
      <c r="G1248" s="2"/>
      <c r="H1248" s="2"/>
      <c r="I1248" s="2"/>
      <c r="J1248" s="2"/>
      <c r="N1248" s="3"/>
      <c r="O1248" s="2"/>
      <c r="P1248" s="5"/>
      <c r="T1248" s="3"/>
      <c r="U1248" s="2"/>
      <c r="V1248" s="5"/>
    </row>
    <row r="1249" spans="3:22" x14ac:dyDescent="0.2">
      <c r="C1249" s="2">
        <v>1</v>
      </c>
      <c r="D1249" s="2">
        <v>0</v>
      </c>
      <c r="E1249" s="2">
        <v>0</v>
      </c>
      <c r="F1249" s="2">
        <v>0</v>
      </c>
      <c r="G1249" s="2"/>
      <c r="H1249" s="2"/>
      <c r="I1249" s="2"/>
      <c r="J1249" s="2"/>
      <c r="N1249" s="3"/>
      <c r="O1249" s="2"/>
      <c r="P1249" s="5"/>
      <c r="T1249" s="3"/>
      <c r="U1249" s="2"/>
      <c r="V1249" s="5"/>
    </row>
    <row r="1250" spans="3:22" x14ac:dyDescent="0.2">
      <c r="C1250" s="2">
        <v>0</v>
      </c>
      <c r="D1250" s="2">
        <v>0</v>
      </c>
      <c r="E1250" s="2">
        <v>0</v>
      </c>
      <c r="F1250" s="2">
        <v>1</v>
      </c>
      <c r="G1250" s="2"/>
      <c r="H1250" s="3"/>
      <c r="I1250" s="3"/>
      <c r="J1250" s="3"/>
      <c r="N1250" s="3"/>
      <c r="O1250" s="3"/>
      <c r="P1250" s="5"/>
      <c r="T1250" s="3"/>
      <c r="U1250" s="3"/>
      <c r="V1250" s="5"/>
    </row>
    <row r="1251" spans="3:22" x14ac:dyDescent="0.2">
      <c r="C1251" s="2">
        <v>0</v>
      </c>
      <c r="D1251" s="2">
        <v>0</v>
      </c>
      <c r="E1251" s="2">
        <v>1</v>
      </c>
      <c r="F1251" s="2">
        <v>0</v>
      </c>
      <c r="G1251" s="2"/>
      <c r="H1251" s="3"/>
      <c r="I1251" s="3"/>
      <c r="J1251" s="3"/>
      <c r="N1251" s="3"/>
      <c r="O1251" s="3"/>
      <c r="P1251" s="5"/>
      <c r="T1251" s="2"/>
      <c r="U1251" s="3"/>
      <c r="V1251" s="5"/>
    </row>
    <row r="1252" spans="3:22" x14ac:dyDescent="0.2">
      <c r="C1252" s="2">
        <v>1</v>
      </c>
      <c r="D1252" s="2">
        <v>0</v>
      </c>
      <c r="E1252" s="2">
        <v>0</v>
      </c>
      <c r="F1252" s="2">
        <v>0</v>
      </c>
      <c r="G1252" s="2"/>
      <c r="H1252" s="2"/>
      <c r="I1252" s="2"/>
      <c r="J1252" s="2"/>
      <c r="N1252" s="3"/>
      <c r="O1252" s="2"/>
      <c r="P1252" s="5"/>
      <c r="T1252" s="3"/>
      <c r="U1252" s="2"/>
      <c r="V1252" s="5"/>
    </row>
    <row r="1253" spans="3:22" x14ac:dyDescent="0.2">
      <c r="C1253" s="2">
        <v>0</v>
      </c>
      <c r="D1253" s="2">
        <v>0</v>
      </c>
      <c r="E1253" s="2">
        <v>1</v>
      </c>
      <c r="F1253" s="2">
        <v>0</v>
      </c>
      <c r="G1253" s="2"/>
      <c r="H1253" s="3"/>
      <c r="I1253" s="3"/>
      <c r="J1253" s="3"/>
      <c r="N1253" s="3"/>
      <c r="O1253" s="3"/>
      <c r="P1253" s="5"/>
      <c r="T1253" s="2"/>
      <c r="U1253" s="3"/>
      <c r="V1253" s="5"/>
    </row>
    <row r="1254" spans="3:22" x14ac:dyDescent="0.2">
      <c r="C1254" s="2">
        <v>0</v>
      </c>
      <c r="D1254" s="2">
        <v>0</v>
      </c>
      <c r="E1254" s="2">
        <v>0</v>
      </c>
      <c r="F1254" s="2">
        <v>1</v>
      </c>
      <c r="G1254" s="2"/>
      <c r="H1254" s="3"/>
      <c r="I1254" s="3"/>
      <c r="J1254" s="3"/>
      <c r="N1254" s="3"/>
      <c r="O1254" s="3"/>
      <c r="P1254" s="5"/>
      <c r="T1254" s="3"/>
      <c r="U1254" s="3"/>
      <c r="V1254" s="5"/>
    </row>
    <row r="1255" spans="3:22" x14ac:dyDescent="0.2">
      <c r="C1255" s="2">
        <v>0</v>
      </c>
      <c r="D1255" s="2">
        <v>0</v>
      </c>
      <c r="E1255" s="2">
        <v>1</v>
      </c>
      <c r="F1255" s="2">
        <v>0</v>
      </c>
      <c r="G1255" s="2"/>
      <c r="H1255" s="3"/>
      <c r="I1255" s="3"/>
      <c r="J1255" s="3"/>
      <c r="N1255" s="3"/>
      <c r="O1255" s="3"/>
      <c r="P1255" s="5"/>
      <c r="T1255" s="2"/>
      <c r="U1255" s="3"/>
      <c r="V1255" s="5"/>
    </row>
    <row r="1256" spans="3:22" x14ac:dyDescent="0.2">
      <c r="C1256" s="2">
        <v>0</v>
      </c>
      <c r="D1256" s="2">
        <v>0</v>
      </c>
      <c r="E1256" s="2">
        <v>0</v>
      </c>
      <c r="F1256" s="2">
        <v>1</v>
      </c>
      <c r="G1256" s="2"/>
      <c r="H1256" s="3"/>
      <c r="I1256" s="3"/>
      <c r="J1256" s="3"/>
      <c r="N1256" s="3"/>
      <c r="O1256" s="3"/>
      <c r="P1256" s="5"/>
      <c r="T1256" s="3"/>
      <c r="U1256" s="3"/>
      <c r="V1256" s="5"/>
    </row>
    <row r="1257" spans="3:22" x14ac:dyDescent="0.2">
      <c r="C1257" s="2">
        <v>0</v>
      </c>
      <c r="D1257" s="2">
        <v>0</v>
      </c>
      <c r="E1257" s="2">
        <v>0</v>
      </c>
      <c r="F1257" s="2">
        <v>1</v>
      </c>
      <c r="G1257" s="2"/>
      <c r="H1257" s="3"/>
      <c r="I1257" s="3"/>
      <c r="J1257" s="3"/>
      <c r="N1257" s="3"/>
      <c r="O1257" s="3"/>
      <c r="P1257" s="5"/>
      <c r="T1257" s="3"/>
      <c r="U1257" s="3"/>
      <c r="V1257" s="5"/>
    </row>
    <row r="1258" spans="3:22" x14ac:dyDescent="0.2">
      <c r="C1258" s="2">
        <v>1</v>
      </c>
      <c r="D1258" s="2">
        <v>0</v>
      </c>
      <c r="E1258" s="2">
        <v>0</v>
      </c>
      <c r="F1258" s="2">
        <v>0</v>
      </c>
      <c r="G1258" s="2"/>
      <c r="H1258" s="2"/>
      <c r="I1258" s="2"/>
      <c r="J1258" s="2"/>
      <c r="N1258" s="3"/>
      <c r="O1258" s="2"/>
      <c r="P1258" s="5"/>
      <c r="T1258" s="3"/>
      <c r="U1258" s="2"/>
      <c r="V1258" s="5"/>
    </row>
    <row r="1259" spans="3:22" x14ac:dyDescent="0.2">
      <c r="C1259" s="2">
        <v>0</v>
      </c>
      <c r="D1259" s="2">
        <v>0</v>
      </c>
      <c r="E1259" s="2">
        <v>0</v>
      </c>
      <c r="F1259" s="2">
        <v>1</v>
      </c>
      <c r="G1259" s="2"/>
      <c r="H1259" s="3"/>
      <c r="I1259" s="3"/>
      <c r="J1259" s="3"/>
      <c r="N1259" s="3"/>
      <c r="O1259" s="3"/>
      <c r="P1259" s="5"/>
      <c r="T1259" s="3"/>
      <c r="U1259" s="3"/>
      <c r="V1259" s="5"/>
    </row>
    <row r="1260" spans="3:22" x14ac:dyDescent="0.2">
      <c r="C1260" s="2">
        <v>0</v>
      </c>
      <c r="D1260" s="2">
        <v>0</v>
      </c>
      <c r="E1260" s="2">
        <v>1</v>
      </c>
      <c r="F1260" s="2">
        <v>0</v>
      </c>
      <c r="G1260" s="2"/>
      <c r="H1260" s="3"/>
      <c r="I1260" s="3"/>
      <c r="J1260" s="3"/>
      <c r="N1260" s="3"/>
      <c r="O1260" s="3"/>
      <c r="P1260" s="5"/>
      <c r="T1260" s="2"/>
      <c r="U1260" s="3"/>
      <c r="V1260" s="5"/>
    </row>
    <row r="1261" spans="3:22" x14ac:dyDescent="0.2">
      <c r="C1261" s="2">
        <v>1</v>
      </c>
      <c r="D1261" s="2">
        <v>0</v>
      </c>
      <c r="E1261" s="2">
        <v>0</v>
      </c>
      <c r="F1261" s="2">
        <v>0</v>
      </c>
      <c r="G1261" s="2"/>
      <c r="H1261" s="2"/>
      <c r="I1261" s="2"/>
      <c r="J1261" s="2"/>
      <c r="N1261" s="3"/>
      <c r="O1261" s="2"/>
      <c r="P1261" s="5"/>
      <c r="T1261" s="3"/>
      <c r="U1261" s="2"/>
      <c r="V1261" s="5"/>
    </row>
    <row r="1262" spans="3:22" x14ac:dyDescent="0.2">
      <c r="C1262" s="2">
        <v>1</v>
      </c>
      <c r="D1262" s="2">
        <v>0</v>
      </c>
      <c r="E1262" s="2">
        <v>0</v>
      </c>
      <c r="F1262" s="2">
        <v>0</v>
      </c>
      <c r="G1262" s="2"/>
      <c r="H1262" s="2"/>
      <c r="I1262" s="2"/>
      <c r="J1262" s="2"/>
      <c r="N1262" s="3"/>
      <c r="O1262" s="2"/>
      <c r="P1262" s="5"/>
      <c r="T1262" s="3"/>
      <c r="U1262" s="2"/>
      <c r="V1262" s="5"/>
    </row>
    <row r="1263" spans="3:22" x14ac:dyDescent="0.2">
      <c r="C1263" s="2">
        <v>0</v>
      </c>
      <c r="D1263" s="2">
        <v>0</v>
      </c>
      <c r="E1263" s="2">
        <v>0</v>
      </c>
      <c r="F1263" s="2">
        <v>1</v>
      </c>
      <c r="G1263" s="2"/>
      <c r="H1263" s="3"/>
      <c r="I1263" s="3"/>
      <c r="J1263" s="3"/>
      <c r="N1263" s="3"/>
      <c r="O1263" s="3"/>
      <c r="P1263" s="5"/>
      <c r="T1263" s="3"/>
      <c r="U1263" s="3"/>
      <c r="V1263" s="5"/>
    </row>
    <row r="1264" spans="3:22" x14ac:dyDescent="0.2">
      <c r="C1264" s="2">
        <v>1</v>
      </c>
      <c r="D1264" s="2">
        <v>0</v>
      </c>
      <c r="E1264" s="2">
        <v>0</v>
      </c>
      <c r="F1264" s="2">
        <v>0</v>
      </c>
      <c r="G1264" s="2"/>
      <c r="H1264" s="2"/>
      <c r="I1264" s="2"/>
      <c r="J1264" s="2"/>
      <c r="N1264" s="3"/>
      <c r="O1264" s="2"/>
      <c r="P1264" s="5"/>
      <c r="T1264" s="3"/>
      <c r="U1264" s="2"/>
      <c r="V1264" s="5"/>
    </row>
    <row r="1265" spans="3:22" x14ac:dyDescent="0.2">
      <c r="C1265" s="2">
        <v>0</v>
      </c>
      <c r="D1265" s="2">
        <v>0</v>
      </c>
      <c r="E1265" s="2">
        <v>1</v>
      </c>
      <c r="F1265" s="2">
        <v>0</v>
      </c>
      <c r="G1265" s="2"/>
      <c r="H1265" s="3"/>
      <c r="I1265" s="3"/>
      <c r="J1265" s="3"/>
      <c r="N1265" s="3"/>
      <c r="O1265" s="3"/>
      <c r="P1265" s="5"/>
      <c r="T1265" s="2"/>
      <c r="U1265" s="3"/>
      <c r="V1265" s="5"/>
    </row>
    <row r="1266" spans="3:22" x14ac:dyDescent="0.2">
      <c r="C1266" s="2">
        <v>1</v>
      </c>
      <c r="D1266" s="2">
        <v>0</v>
      </c>
      <c r="E1266" s="2">
        <v>0</v>
      </c>
      <c r="F1266" s="2">
        <v>0</v>
      </c>
      <c r="G1266" s="2"/>
      <c r="H1266" s="2"/>
      <c r="I1266" s="2"/>
      <c r="J1266" s="2"/>
      <c r="N1266" s="3"/>
      <c r="O1266" s="2"/>
      <c r="P1266" s="5"/>
      <c r="T1266" s="3"/>
      <c r="U1266" s="2"/>
      <c r="V1266" s="5"/>
    </row>
    <row r="1267" spans="3:22" x14ac:dyDescent="0.2">
      <c r="C1267" s="2">
        <v>0</v>
      </c>
      <c r="D1267" s="2">
        <v>0</v>
      </c>
      <c r="E1267" s="2">
        <v>0</v>
      </c>
      <c r="F1267" s="2">
        <v>1</v>
      </c>
      <c r="G1267" s="2"/>
      <c r="H1267" s="3"/>
      <c r="I1267" s="3"/>
      <c r="J1267" s="3"/>
      <c r="N1267" s="3"/>
      <c r="O1267" s="3"/>
      <c r="P1267" s="5"/>
      <c r="T1267" s="3"/>
      <c r="U1267" s="3"/>
      <c r="V1267" s="5"/>
    </row>
    <row r="1268" spans="3:22" x14ac:dyDescent="0.2">
      <c r="C1268" s="2">
        <v>0</v>
      </c>
      <c r="D1268" s="2">
        <v>0</v>
      </c>
      <c r="E1268" s="2">
        <v>0</v>
      </c>
      <c r="F1268" s="2">
        <v>1</v>
      </c>
      <c r="G1268" s="2"/>
      <c r="H1268" s="3"/>
      <c r="I1268" s="3"/>
      <c r="J1268" s="3"/>
      <c r="N1268" s="3"/>
      <c r="O1268" s="3"/>
      <c r="P1268" s="5"/>
      <c r="T1268" s="3"/>
      <c r="U1268" s="3"/>
      <c r="V1268" s="5"/>
    </row>
    <row r="1269" spans="3:22" x14ac:dyDescent="0.2">
      <c r="C1269" s="2">
        <v>0</v>
      </c>
      <c r="D1269" s="2">
        <v>0</v>
      </c>
      <c r="E1269" s="2">
        <v>1</v>
      </c>
      <c r="F1269" s="2">
        <v>0</v>
      </c>
      <c r="G1269" s="2"/>
      <c r="H1269" s="3"/>
      <c r="I1269" s="3"/>
      <c r="J1269" s="3"/>
      <c r="N1269" s="3"/>
      <c r="O1269" s="3"/>
      <c r="P1269" s="5"/>
      <c r="T1269" s="2"/>
      <c r="U1269" s="3"/>
      <c r="V1269" s="5"/>
    </row>
    <row r="1270" spans="3:22" x14ac:dyDescent="0.2">
      <c r="C1270" s="2">
        <v>0</v>
      </c>
      <c r="D1270" s="2">
        <v>0</v>
      </c>
      <c r="E1270" s="2">
        <v>1</v>
      </c>
      <c r="F1270" s="2">
        <v>0</v>
      </c>
      <c r="G1270" s="2"/>
      <c r="H1270" s="3"/>
      <c r="I1270" s="3"/>
      <c r="J1270" s="3"/>
      <c r="N1270" s="3"/>
      <c r="O1270" s="3"/>
      <c r="P1270" s="5"/>
      <c r="T1270" s="2"/>
      <c r="U1270" s="3"/>
      <c r="V1270" s="5"/>
    </row>
    <row r="1271" spans="3:22" x14ac:dyDescent="0.2">
      <c r="C1271" s="2">
        <v>0</v>
      </c>
      <c r="D1271" s="2">
        <v>0</v>
      </c>
      <c r="E1271" s="2">
        <v>0</v>
      </c>
      <c r="F1271" s="2">
        <v>1</v>
      </c>
      <c r="G1271" s="2"/>
      <c r="H1271" s="3"/>
      <c r="I1271" s="3"/>
      <c r="J1271" s="3"/>
      <c r="N1271" s="3"/>
      <c r="O1271" s="3"/>
      <c r="P1271" s="5"/>
      <c r="T1271" s="3"/>
      <c r="U1271" s="3"/>
      <c r="V1271" s="5"/>
    </row>
    <row r="1272" spans="3:22" x14ac:dyDescent="0.2">
      <c r="C1272" s="2">
        <v>0</v>
      </c>
      <c r="D1272" s="2">
        <v>0</v>
      </c>
      <c r="E1272" s="2">
        <v>0</v>
      </c>
      <c r="F1272" s="2">
        <v>1</v>
      </c>
      <c r="G1272" s="2"/>
      <c r="H1272" s="3"/>
      <c r="I1272" s="3"/>
      <c r="J1272" s="3"/>
      <c r="N1272" s="3"/>
      <c r="O1272" s="3"/>
      <c r="P1272" s="5"/>
      <c r="T1272" s="3"/>
      <c r="U1272" s="3"/>
      <c r="V1272" s="5"/>
    </row>
    <row r="1273" spans="3:22" x14ac:dyDescent="0.2">
      <c r="C1273" s="2">
        <v>1</v>
      </c>
      <c r="D1273" s="2">
        <v>0</v>
      </c>
      <c r="E1273" s="2">
        <v>0</v>
      </c>
      <c r="F1273" s="2">
        <v>0</v>
      </c>
      <c r="G1273" s="2"/>
      <c r="H1273" s="2"/>
      <c r="I1273" s="2"/>
      <c r="J1273" s="2"/>
      <c r="N1273" s="3"/>
      <c r="O1273" s="2"/>
      <c r="P1273" s="5"/>
      <c r="T1273" s="3"/>
      <c r="U1273" s="2"/>
      <c r="V1273" s="5"/>
    </row>
    <row r="1274" spans="3:22" x14ac:dyDescent="0.2">
      <c r="C1274" s="2">
        <v>0</v>
      </c>
      <c r="D1274" s="2">
        <v>1</v>
      </c>
      <c r="E1274" s="2">
        <v>0</v>
      </c>
      <c r="F1274" s="2">
        <v>0</v>
      </c>
      <c r="G1274" s="2"/>
      <c r="H1274" s="3"/>
      <c r="I1274" s="3"/>
      <c r="J1274" s="3"/>
      <c r="N1274" s="2"/>
      <c r="O1274" s="3"/>
      <c r="P1274" s="5"/>
      <c r="T1274" s="3"/>
      <c r="U1274" s="3"/>
      <c r="V1274" s="5"/>
    </row>
    <row r="1275" spans="3:22" x14ac:dyDescent="0.2">
      <c r="C1275" s="2">
        <v>0</v>
      </c>
      <c r="D1275" s="2">
        <v>0</v>
      </c>
      <c r="E1275" s="2">
        <v>0</v>
      </c>
      <c r="F1275" s="2">
        <v>1</v>
      </c>
      <c r="G1275" s="2"/>
      <c r="H1275" s="3"/>
      <c r="I1275" s="3"/>
      <c r="J1275" s="3"/>
      <c r="N1275" s="3"/>
      <c r="O1275" s="3"/>
      <c r="P1275" s="5"/>
      <c r="T1275" s="3"/>
      <c r="U1275" s="3"/>
      <c r="V1275" s="5"/>
    </row>
    <row r="1276" spans="3:22" x14ac:dyDescent="0.2">
      <c r="C1276" s="2">
        <v>0</v>
      </c>
      <c r="D1276" s="2">
        <v>0</v>
      </c>
      <c r="E1276" s="2">
        <v>0</v>
      </c>
      <c r="F1276" s="2">
        <v>1</v>
      </c>
      <c r="G1276" s="2"/>
      <c r="H1276" s="3"/>
      <c r="I1276" s="3"/>
      <c r="J1276" s="3"/>
      <c r="N1276" s="3"/>
      <c r="O1276" s="3"/>
      <c r="P1276" s="5"/>
      <c r="T1276" s="3"/>
      <c r="U1276" s="3"/>
      <c r="V1276" s="5"/>
    </row>
    <row r="1277" spans="3:22" x14ac:dyDescent="0.2">
      <c r="C1277" s="2">
        <v>0</v>
      </c>
      <c r="D1277" s="2">
        <v>0</v>
      </c>
      <c r="E1277" s="2">
        <v>1</v>
      </c>
      <c r="F1277" s="2">
        <v>0</v>
      </c>
      <c r="G1277" s="2"/>
      <c r="H1277" s="3"/>
      <c r="I1277" s="3"/>
      <c r="J1277" s="3"/>
      <c r="N1277" s="3"/>
      <c r="O1277" s="3"/>
      <c r="P1277" s="5"/>
      <c r="T1277" s="2"/>
      <c r="U1277" s="3"/>
      <c r="V1277" s="5"/>
    </row>
    <row r="1278" spans="3:22" x14ac:dyDescent="0.2">
      <c r="C1278" s="2">
        <v>0</v>
      </c>
      <c r="D1278" s="2">
        <v>0</v>
      </c>
      <c r="E1278" s="2">
        <v>0</v>
      </c>
      <c r="F1278" s="2">
        <v>1</v>
      </c>
      <c r="G1278" s="2"/>
      <c r="H1278" s="3"/>
      <c r="I1278" s="3"/>
      <c r="J1278" s="3"/>
      <c r="N1278" s="3"/>
      <c r="O1278" s="3"/>
      <c r="P1278" s="5"/>
      <c r="T1278" s="3"/>
      <c r="U1278" s="3"/>
      <c r="V1278" s="5"/>
    </row>
    <row r="1279" spans="3:22" x14ac:dyDescent="0.2">
      <c r="C1279" s="2">
        <v>1</v>
      </c>
      <c r="D1279" s="2">
        <v>0</v>
      </c>
      <c r="E1279" s="2">
        <v>0</v>
      </c>
      <c r="F1279" s="2">
        <v>0</v>
      </c>
      <c r="G1279" s="2"/>
      <c r="H1279" s="2"/>
      <c r="I1279" s="2"/>
      <c r="J1279" s="2"/>
      <c r="N1279" s="3"/>
      <c r="O1279" s="2"/>
      <c r="P1279" s="5"/>
      <c r="T1279" s="3"/>
      <c r="U1279" s="2"/>
      <c r="V1279" s="5"/>
    </row>
    <row r="1280" spans="3:22" x14ac:dyDescent="0.2">
      <c r="C1280" s="2">
        <v>0</v>
      </c>
      <c r="D1280" s="2">
        <v>0</v>
      </c>
      <c r="E1280" s="2">
        <v>0</v>
      </c>
      <c r="F1280" s="2">
        <v>1</v>
      </c>
      <c r="G1280" s="2"/>
      <c r="H1280" s="3"/>
      <c r="I1280" s="3"/>
      <c r="J1280" s="3"/>
      <c r="N1280" s="3"/>
      <c r="O1280" s="3"/>
      <c r="P1280" s="5"/>
      <c r="T1280" s="3"/>
      <c r="U1280" s="3"/>
      <c r="V1280" s="5"/>
    </row>
    <row r="1281" spans="3:22" x14ac:dyDescent="0.2">
      <c r="C1281" s="2">
        <v>0</v>
      </c>
      <c r="D1281" s="2">
        <v>0</v>
      </c>
      <c r="E1281" s="2">
        <v>0</v>
      </c>
      <c r="F1281" s="2">
        <v>1</v>
      </c>
      <c r="G1281" s="2"/>
      <c r="H1281" s="3"/>
      <c r="I1281" s="3"/>
      <c r="J1281" s="3"/>
      <c r="N1281" s="3"/>
      <c r="O1281" s="3"/>
      <c r="P1281" s="5"/>
      <c r="T1281" s="3"/>
      <c r="U1281" s="3"/>
      <c r="V1281" s="5"/>
    </row>
    <row r="1282" spans="3:22" x14ac:dyDescent="0.2">
      <c r="C1282" s="2">
        <v>0</v>
      </c>
      <c r="D1282" s="2">
        <v>0</v>
      </c>
      <c r="E1282" s="2">
        <v>0</v>
      </c>
      <c r="F1282" s="2">
        <v>1</v>
      </c>
      <c r="G1282" s="2"/>
      <c r="H1282" s="3"/>
      <c r="I1282" s="3"/>
      <c r="J1282" s="3"/>
      <c r="N1282" s="3"/>
      <c r="O1282" s="3"/>
      <c r="P1282" s="5"/>
      <c r="T1282" s="3"/>
      <c r="U1282" s="3"/>
      <c r="V1282" s="5"/>
    </row>
    <row r="1283" spans="3:22" x14ac:dyDescent="0.2">
      <c r="C1283" s="2">
        <v>0</v>
      </c>
      <c r="D1283" s="2">
        <v>0</v>
      </c>
      <c r="E1283" s="2">
        <v>1</v>
      </c>
      <c r="F1283" s="2">
        <v>0</v>
      </c>
      <c r="G1283" s="2"/>
      <c r="H1283" s="3"/>
      <c r="I1283" s="3"/>
      <c r="J1283" s="3"/>
      <c r="N1283" s="3"/>
      <c r="O1283" s="3"/>
      <c r="P1283" s="5"/>
      <c r="T1283" s="2"/>
      <c r="U1283" s="3"/>
      <c r="V1283" s="5"/>
    </row>
    <row r="1284" spans="3:22" x14ac:dyDescent="0.2">
      <c r="C1284" s="2">
        <v>0</v>
      </c>
      <c r="D1284" s="2">
        <v>0</v>
      </c>
      <c r="E1284" s="2">
        <v>0</v>
      </c>
      <c r="F1284" s="2">
        <v>1</v>
      </c>
      <c r="G1284" s="2"/>
      <c r="H1284" s="3"/>
      <c r="I1284" s="3"/>
      <c r="J1284" s="3"/>
      <c r="N1284" s="3"/>
      <c r="O1284" s="3"/>
      <c r="P1284" s="5"/>
      <c r="T1284" s="3"/>
      <c r="U1284" s="3"/>
      <c r="V1284" s="5"/>
    </row>
    <row r="1285" spans="3:22" x14ac:dyDescent="0.2">
      <c r="C1285" s="2">
        <v>1</v>
      </c>
      <c r="D1285" s="2">
        <v>0</v>
      </c>
      <c r="E1285" s="2">
        <v>0</v>
      </c>
      <c r="F1285" s="2">
        <v>0</v>
      </c>
      <c r="G1285" s="2"/>
      <c r="H1285" s="2"/>
      <c r="I1285" s="2"/>
      <c r="J1285" s="2"/>
      <c r="N1285" s="3"/>
      <c r="O1285" s="2"/>
      <c r="P1285" s="5"/>
      <c r="T1285" s="3"/>
      <c r="U1285" s="2"/>
      <c r="V1285" s="5"/>
    </row>
    <row r="1286" spans="3:22" x14ac:dyDescent="0.2">
      <c r="C1286" s="2">
        <v>0</v>
      </c>
      <c r="D1286" s="2">
        <v>0</v>
      </c>
      <c r="E1286" s="2">
        <v>0</v>
      </c>
      <c r="F1286" s="2">
        <v>1</v>
      </c>
      <c r="G1286" s="2"/>
      <c r="H1286" s="3"/>
      <c r="I1286" s="3"/>
      <c r="J1286" s="3"/>
      <c r="N1286" s="3"/>
      <c r="O1286" s="3"/>
      <c r="P1286" s="5"/>
      <c r="T1286" s="3"/>
      <c r="U1286" s="3"/>
      <c r="V1286" s="5"/>
    </row>
    <row r="1287" spans="3:22" x14ac:dyDescent="0.2">
      <c r="C1287" s="2">
        <v>0</v>
      </c>
      <c r="D1287" s="2">
        <v>0</v>
      </c>
      <c r="E1287" s="2">
        <v>1</v>
      </c>
      <c r="F1287" s="2">
        <v>0</v>
      </c>
      <c r="G1287" s="2"/>
      <c r="H1287" s="3"/>
      <c r="I1287" s="3"/>
      <c r="J1287" s="3"/>
      <c r="N1287" s="3"/>
      <c r="O1287" s="3"/>
      <c r="P1287" s="5"/>
      <c r="T1287" s="2"/>
      <c r="U1287" s="3"/>
      <c r="V1287" s="5"/>
    </row>
    <row r="1288" spans="3:22" x14ac:dyDescent="0.2">
      <c r="C1288" s="2">
        <v>0</v>
      </c>
      <c r="D1288" s="2">
        <v>0</v>
      </c>
      <c r="E1288" s="2">
        <v>0</v>
      </c>
      <c r="F1288" s="2">
        <v>1</v>
      </c>
      <c r="G1288" s="2"/>
      <c r="H1288" s="3"/>
      <c r="I1288" s="3"/>
      <c r="J1288" s="3"/>
      <c r="N1288" s="3"/>
      <c r="O1288" s="3"/>
      <c r="P1288" s="5"/>
      <c r="T1288" s="3"/>
      <c r="U1288" s="3"/>
      <c r="V1288" s="5"/>
    </row>
    <row r="1289" spans="3:22" x14ac:dyDescent="0.2">
      <c r="C1289" s="2">
        <v>0</v>
      </c>
      <c r="D1289" s="2">
        <v>0</v>
      </c>
      <c r="E1289" s="2">
        <v>0</v>
      </c>
      <c r="F1289" s="2">
        <v>1</v>
      </c>
      <c r="G1289" s="2"/>
      <c r="H1289" s="3"/>
      <c r="I1289" s="3"/>
      <c r="J1289" s="3"/>
      <c r="N1289" s="3"/>
      <c r="O1289" s="3"/>
      <c r="P1289" s="5"/>
      <c r="T1289" s="3"/>
      <c r="U1289" s="3"/>
      <c r="V1289" s="5"/>
    </row>
    <row r="1290" spans="3:22" x14ac:dyDescent="0.2">
      <c r="C1290" s="2">
        <v>0</v>
      </c>
      <c r="D1290" s="2">
        <v>0</v>
      </c>
      <c r="E1290" s="2">
        <v>0</v>
      </c>
      <c r="F1290" s="2">
        <v>1</v>
      </c>
      <c r="G1290" s="2"/>
      <c r="H1290" s="3"/>
      <c r="I1290" s="3"/>
      <c r="J1290" s="3"/>
      <c r="N1290" s="3"/>
      <c r="O1290" s="3"/>
      <c r="P1290" s="5"/>
      <c r="T1290" s="3"/>
      <c r="U1290" s="3"/>
      <c r="V1290" s="5"/>
    </row>
    <row r="1291" spans="3:22" x14ac:dyDescent="0.2">
      <c r="C1291" s="2">
        <v>0</v>
      </c>
      <c r="D1291" s="2">
        <v>0</v>
      </c>
      <c r="E1291" s="2">
        <v>1</v>
      </c>
      <c r="F1291" s="2">
        <v>0</v>
      </c>
      <c r="G1291" s="2"/>
      <c r="H1291" s="3"/>
      <c r="I1291" s="3"/>
      <c r="J1291" s="3"/>
      <c r="N1291" s="3"/>
      <c r="O1291" s="3"/>
      <c r="P1291" s="5"/>
      <c r="T1291" s="2"/>
      <c r="U1291" s="3"/>
      <c r="V1291" s="5"/>
    </row>
    <row r="1292" spans="3:22" x14ac:dyDescent="0.2">
      <c r="C1292" s="2">
        <v>1</v>
      </c>
      <c r="D1292" s="2">
        <v>0</v>
      </c>
      <c r="E1292" s="2">
        <v>0</v>
      </c>
      <c r="F1292" s="2">
        <v>0</v>
      </c>
      <c r="G1292" s="2"/>
      <c r="H1292" s="2"/>
      <c r="I1292" s="2"/>
      <c r="J1292" s="2"/>
      <c r="N1292" s="3"/>
      <c r="O1292" s="2"/>
      <c r="P1292" s="5"/>
      <c r="T1292" s="3"/>
      <c r="U1292" s="2"/>
      <c r="V1292" s="5"/>
    </row>
    <row r="1293" spans="3:22" x14ac:dyDescent="0.2">
      <c r="C1293" s="2">
        <v>0</v>
      </c>
      <c r="D1293" s="2">
        <v>0</v>
      </c>
      <c r="E1293" s="2">
        <v>1</v>
      </c>
      <c r="F1293" s="2">
        <v>0</v>
      </c>
      <c r="G1293" s="2"/>
      <c r="H1293" s="3"/>
      <c r="I1293" s="3"/>
      <c r="J1293" s="3"/>
      <c r="N1293" s="3"/>
      <c r="O1293" s="3"/>
      <c r="P1293" s="5"/>
      <c r="T1293" s="2"/>
      <c r="U1293" s="3"/>
      <c r="V1293" s="5"/>
    </row>
    <row r="1294" spans="3:22" x14ac:dyDescent="0.2">
      <c r="C1294" s="2">
        <v>1</v>
      </c>
      <c r="D1294" s="2">
        <v>0</v>
      </c>
      <c r="E1294" s="2">
        <v>0</v>
      </c>
      <c r="F1294" s="2">
        <v>0</v>
      </c>
      <c r="G1294" s="2"/>
      <c r="H1294" s="2"/>
      <c r="I1294" s="2"/>
      <c r="J1294" s="2"/>
      <c r="N1294" s="3"/>
      <c r="O1294" s="2"/>
      <c r="P1294" s="5"/>
      <c r="T1294" s="3"/>
      <c r="U1294" s="2"/>
      <c r="V1294" s="5"/>
    </row>
    <row r="1295" spans="3:22" x14ac:dyDescent="0.2">
      <c r="C1295" s="2">
        <v>0</v>
      </c>
      <c r="D1295" s="2">
        <v>0</v>
      </c>
      <c r="E1295" s="2">
        <v>0</v>
      </c>
      <c r="F1295" s="2">
        <v>1</v>
      </c>
      <c r="G1295" s="2"/>
      <c r="H1295" s="3"/>
      <c r="I1295" s="3"/>
      <c r="J1295" s="3"/>
      <c r="N1295" s="3"/>
      <c r="O1295" s="3"/>
      <c r="P1295" s="5"/>
      <c r="T1295" s="3"/>
      <c r="U1295" s="3"/>
      <c r="V1295" s="5"/>
    </row>
    <row r="1296" spans="3:22" x14ac:dyDescent="0.2">
      <c r="C1296" s="2">
        <v>0</v>
      </c>
      <c r="D1296" s="2">
        <v>1</v>
      </c>
      <c r="E1296" s="2">
        <v>0</v>
      </c>
      <c r="F1296" s="2">
        <v>0</v>
      </c>
      <c r="G1296" s="2"/>
      <c r="H1296" s="3"/>
      <c r="I1296" s="3"/>
      <c r="J1296" s="3"/>
      <c r="N1296" s="2"/>
      <c r="O1296" s="3"/>
      <c r="P1296" s="5"/>
      <c r="T1296" s="3"/>
      <c r="U1296" s="3"/>
      <c r="V1296" s="5"/>
    </row>
    <row r="1297" spans="3:22" x14ac:dyDescent="0.2">
      <c r="C1297" s="2">
        <v>0</v>
      </c>
      <c r="D1297" s="2">
        <v>0</v>
      </c>
      <c r="E1297" s="2">
        <v>0</v>
      </c>
      <c r="F1297" s="2">
        <v>1</v>
      </c>
      <c r="G1297" s="2"/>
      <c r="H1297" s="3"/>
      <c r="I1297" s="3"/>
      <c r="J1297" s="3"/>
      <c r="N1297" s="3"/>
      <c r="O1297" s="3"/>
      <c r="P1297" s="5"/>
      <c r="T1297" s="3"/>
      <c r="U1297" s="3"/>
      <c r="V1297" s="5"/>
    </row>
    <row r="1298" spans="3:22" x14ac:dyDescent="0.2">
      <c r="C1298" s="2">
        <v>0</v>
      </c>
      <c r="D1298" s="2">
        <v>0</v>
      </c>
      <c r="E1298" s="2">
        <v>0</v>
      </c>
      <c r="F1298" s="2">
        <v>1</v>
      </c>
      <c r="G1298" s="2"/>
      <c r="H1298" s="3"/>
      <c r="I1298" s="3"/>
      <c r="J1298" s="3"/>
      <c r="N1298" s="3"/>
      <c r="O1298" s="3"/>
      <c r="P1298" s="5"/>
      <c r="T1298" s="3"/>
      <c r="U1298" s="3"/>
      <c r="V1298" s="5"/>
    </row>
    <row r="1299" spans="3:22" x14ac:dyDescent="0.2">
      <c r="C1299" s="2">
        <v>1</v>
      </c>
      <c r="D1299" s="2">
        <v>0</v>
      </c>
      <c r="E1299" s="2">
        <v>0</v>
      </c>
      <c r="F1299" s="2">
        <v>0</v>
      </c>
      <c r="G1299" s="2"/>
      <c r="H1299" s="2"/>
      <c r="I1299" s="2"/>
      <c r="J1299" s="2"/>
      <c r="N1299" s="3"/>
      <c r="O1299" s="2"/>
      <c r="P1299" s="5"/>
      <c r="T1299" s="3"/>
      <c r="U1299" s="2"/>
      <c r="V1299" s="5"/>
    </row>
    <row r="1300" spans="3:22" x14ac:dyDescent="0.2">
      <c r="C1300" s="2">
        <v>0</v>
      </c>
      <c r="D1300" s="2">
        <v>0</v>
      </c>
      <c r="E1300" s="2">
        <v>0</v>
      </c>
      <c r="F1300" s="2">
        <v>1</v>
      </c>
      <c r="G1300" s="2"/>
      <c r="H1300" s="3"/>
      <c r="I1300" s="3"/>
      <c r="J1300" s="3"/>
      <c r="N1300" s="3"/>
      <c r="O1300" s="3"/>
      <c r="P1300" s="5"/>
      <c r="T1300" s="3"/>
      <c r="U1300" s="3"/>
      <c r="V1300" s="5"/>
    </row>
    <row r="1301" spans="3:22" x14ac:dyDescent="0.2">
      <c r="C1301" s="2">
        <v>0</v>
      </c>
      <c r="D1301" s="2">
        <v>0</v>
      </c>
      <c r="E1301" s="2">
        <v>1</v>
      </c>
      <c r="F1301" s="2">
        <v>0</v>
      </c>
      <c r="G1301" s="2"/>
      <c r="H1301" s="3"/>
      <c r="I1301" s="3"/>
      <c r="J1301" s="3"/>
      <c r="N1301" s="3"/>
      <c r="O1301" s="3"/>
      <c r="P1301" s="5"/>
      <c r="T1301" s="2"/>
      <c r="U1301" s="3"/>
      <c r="V1301" s="5"/>
    </row>
    <row r="1302" spans="3:22" x14ac:dyDescent="0.2">
      <c r="C1302" s="2">
        <v>0</v>
      </c>
      <c r="D1302" s="2">
        <v>0</v>
      </c>
      <c r="E1302" s="2">
        <v>1</v>
      </c>
      <c r="F1302" s="2">
        <v>0</v>
      </c>
      <c r="G1302" s="2"/>
      <c r="H1302" s="3"/>
      <c r="I1302" s="3"/>
      <c r="J1302" s="3"/>
      <c r="N1302" s="3"/>
      <c r="O1302" s="3"/>
      <c r="P1302" s="5"/>
      <c r="T1302" s="2"/>
      <c r="U1302" s="3"/>
      <c r="V1302" s="5"/>
    </row>
    <row r="1303" spans="3:22" x14ac:dyDescent="0.2">
      <c r="C1303" s="2">
        <v>0</v>
      </c>
      <c r="D1303" s="2">
        <v>0</v>
      </c>
      <c r="E1303" s="2">
        <v>0</v>
      </c>
      <c r="F1303" s="2">
        <v>1</v>
      </c>
      <c r="G1303" s="2"/>
      <c r="H1303" s="3"/>
      <c r="I1303" s="3"/>
      <c r="J1303" s="3"/>
      <c r="N1303" s="3"/>
      <c r="O1303" s="3"/>
      <c r="P1303" s="5"/>
      <c r="T1303" s="3"/>
      <c r="U1303" s="3"/>
      <c r="V1303" s="5"/>
    </row>
    <row r="1304" spans="3:22" x14ac:dyDescent="0.2">
      <c r="C1304" s="2">
        <v>0</v>
      </c>
      <c r="D1304" s="2">
        <v>0</v>
      </c>
      <c r="E1304" s="2">
        <v>1</v>
      </c>
      <c r="F1304" s="2">
        <v>0</v>
      </c>
      <c r="G1304" s="2"/>
      <c r="H1304" s="3"/>
      <c r="I1304" s="3"/>
      <c r="J1304" s="3"/>
      <c r="N1304" s="3"/>
      <c r="O1304" s="3"/>
      <c r="P1304" s="5"/>
      <c r="T1304" s="2"/>
      <c r="U1304" s="3"/>
      <c r="V1304" s="5"/>
    </row>
    <row r="1305" spans="3:22" x14ac:dyDescent="0.2">
      <c r="C1305" s="2">
        <v>1</v>
      </c>
      <c r="D1305" s="2">
        <v>0</v>
      </c>
      <c r="E1305" s="2">
        <v>0</v>
      </c>
      <c r="F1305" s="2">
        <v>0</v>
      </c>
      <c r="G1305" s="2"/>
      <c r="H1305" s="2"/>
      <c r="I1305" s="2"/>
      <c r="J1305" s="2"/>
      <c r="N1305" s="3"/>
      <c r="O1305" s="2"/>
      <c r="P1305" s="5"/>
      <c r="T1305" s="3"/>
      <c r="U1305" s="2"/>
      <c r="V1305" s="5"/>
    </row>
    <row r="1306" spans="3:22" x14ac:dyDescent="0.2">
      <c r="C1306" s="2">
        <v>1</v>
      </c>
      <c r="D1306" s="2">
        <v>0</v>
      </c>
      <c r="E1306" s="2">
        <v>0</v>
      </c>
      <c r="F1306" s="2">
        <v>0</v>
      </c>
      <c r="G1306" s="2"/>
      <c r="H1306" s="2"/>
      <c r="I1306" s="2"/>
      <c r="J1306" s="2"/>
      <c r="N1306" s="3"/>
      <c r="O1306" s="2"/>
      <c r="P1306" s="5"/>
      <c r="T1306" s="3"/>
      <c r="U1306" s="2"/>
      <c r="V1306" s="5"/>
    </row>
    <row r="1307" spans="3:22" x14ac:dyDescent="0.2">
      <c r="C1307" s="2">
        <v>0</v>
      </c>
      <c r="D1307" s="2">
        <v>0</v>
      </c>
      <c r="E1307" s="2">
        <v>1</v>
      </c>
      <c r="F1307" s="2">
        <v>0</v>
      </c>
      <c r="G1307" s="2"/>
      <c r="H1307" s="3"/>
      <c r="I1307" s="3"/>
      <c r="J1307" s="3"/>
      <c r="N1307" s="3"/>
      <c r="O1307" s="3"/>
      <c r="P1307" s="5"/>
      <c r="T1307" s="2"/>
      <c r="U1307" s="3"/>
      <c r="V1307" s="5"/>
    </row>
    <row r="1308" spans="3:22" x14ac:dyDescent="0.2">
      <c r="C1308" s="2">
        <v>0</v>
      </c>
      <c r="D1308" s="2">
        <v>0</v>
      </c>
      <c r="E1308" s="2">
        <v>0</v>
      </c>
      <c r="F1308" s="2">
        <v>1</v>
      </c>
      <c r="G1308" s="2"/>
      <c r="H1308" s="3"/>
      <c r="I1308" s="3"/>
      <c r="J1308" s="3"/>
      <c r="N1308" s="3"/>
      <c r="O1308" s="3"/>
      <c r="P1308" s="5"/>
      <c r="T1308" s="3"/>
      <c r="U1308" s="3"/>
      <c r="V1308" s="5"/>
    </row>
    <row r="1309" spans="3:22" x14ac:dyDescent="0.2">
      <c r="C1309" s="2">
        <v>0</v>
      </c>
      <c r="D1309" s="2">
        <v>0</v>
      </c>
      <c r="E1309" s="2">
        <v>1</v>
      </c>
      <c r="F1309" s="2">
        <v>0</v>
      </c>
      <c r="G1309" s="2"/>
      <c r="H1309" s="3"/>
      <c r="I1309" s="3"/>
      <c r="J1309" s="3"/>
      <c r="N1309" s="3"/>
      <c r="O1309" s="3"/>
      <c r="P1309" s="5"/>
      <c r="T1309" s="2"/>
      <c r="U1309" s="3"/>
      <c r="V1309" s="5"/>
    </row>
    <row r="1310" spans="3:22" x14ac:dyDescent="0.2">
      <c r="C1310" s="2">
        <v>0</v>
      </c>
      <c r="D1310" s="2">
        <v>0</v>
      </c>
      <c r="E1310" s="2">
        <v>1</v>
      </c>
      <c r="F1310" s="2">
        <v>0</v>
      </c>
      <c r="G1310" s="2"/>
      <c r="H1310" s="3"/>
      <c r="I1310" s="3"/>
      <c r="J1310" s="3"/>
      <c r="N1310" s="3"/>
      <c r="O1310" s="3"/>
      <c r="P1310" s="5"/>
      <c r="T1310" s="2"/>
      <c r="U1310" s="3"/>
      <c r="V1310" s="5"/>
    </row>
    <row r="1311" spans="3:22" x14ac:dyDescent="0.2">
      <c r="C1311" s="2">
        <v>1</v>
      </c>
      <c r="D1311" s="2">
        <v>0</v>
      </c>
      <c r="E1311" s="2">
        <v>0</v>
      </c>
      <c r="F1311" s="2">
        <v>0</v>
      </c>
      <c r="G1311" s="2"/>
      <c r="H1311" s="2"/>
      <c r="I1311" s="2"/>
      <c r="J1311" s="2"/>
      <c r="N1311" s="3"/>
      <c r="O1311" s="2"/>
      <c r="P1311" s="5"/>
      <c r="T1311" s="3"/>
      <c r="U1311" s="2"/>
      <c r="V1311" s="5"/>
    </row>
    <row r="1312" spans="3:22" x14ac:dyDescent="0.2">
      <c r="C1312" s="2">
        <v>0</v>
      </c>
      <c r="D1312" s="2">
        <v>0</v>
      </c>
      <c r="E1312" s="2">
        <v>1</v>
      </c>
      <c r="F1312" s="2">
        <v>0</v>
      </c>
      <c r="G1312" s="2"/>
      <c r="H1312" s="3"/>
      <c r="I1312" s="3"/>
      <c r="J1312" s="3"/>
      <c r="N1312" s="3"/>
      <c r="O1312" s="3"/>
      <c r="P1312" s="5"/>
      <c r="T1312" s="2"/>
      <c r="U1312" s="3"/>
      <c r="V1312" s="5"/>
    </row>
    <row r="1313" spans="3:22" x14ac:dyDescent="0.2">
      <c r="C1313" s="2">
        <v>0</v>
      </c>
      <c r="D1313" s="2">
        <v>0</v>
      </c>
      <c r="E1313" s="2">
        <v>1</v>
      </c>
      <c r="F1313" s="2">
        <v>0</v>
      </c>
      <c r="G1313" s="2"/>
      <c r="H1313" s="3"/>
      <c r="I1313" s="3"/>
      <c r="J1313" s="3"/>
      <c r="N1313" s="3"/>
      <c r="O1313" s="3"/>
      <c r="P1313" s="5"/>
      <c r="T1313" s="2"/>
      <c r="U1313" s="3"/>
      <c r="V1313" s="5"/>
    </row>
    <row r="1314" spans="3:22" x14ac:dyDescent="0.2">
      <c r="C1314" s="2">
        <v>0</v>
      </c>
      <c r="D1314" s="2">
        <v>0</v>
      </c>
      <c r="E1314" s="2">
        <v>0</v>
      </c>
      <c r="F1314" s="2">
        <v>1</v>
      </c>
      <c r="G1314" s="2"/>
      <c r="H1314" s="3"/>
      <c r="I1314" s="3"/>
      <c r="J1314" s="3"/>
      <c r="N1314" s="3"/>
      <c r="O1314" s="3"/>
      <c r="P1314" s="5"/>
      <c r="T1314" s="3"/>
      <c r="U1314" s="3"/>
      <c r="V1314" s="5"/>
    </row>
    <row r="1315" spans="3:22" x14ac:dyDescent="0.2">
      <c r="C1315" s="2">
        <v>0</v>
      </c>
      <c r="D1315" s="2">
        <v>0</v>
      </c>
      <c r="E1315" s="2">
        <v>0</v>
      </c>
      <c r="F1315" s="2">
        <v>1</v>
      </c>
      <c r="G1315" s="2"/>
      <c r="H1315" s="3"/>
      <c r="I1315" s="3"/>
      <c r="J1315" s="3"/>
      <c r="N1315" s="3"/>
      <c r="O1315" s="3"/>
      <c r="P1315" s="5"/>
      <c r="T1315" s="3"/>
      <c r="U1315" s="3"/>
      <c r="V1315" s="5"/>
    </row>
    <row r="1316" spans="3:22" x14ac:dyDescent="0.2">
      <c r="C1316" s="2">
        <v>0</v>
      </c>
      <c r="D1316" s="2">
        <v>0</v>
      </c>
      <c r="E1316" s="2">
        <v>1</v>
      </c>
      <c r="F1316" s="2">
        <v>0</v>
      </c>
      <c r="G1316" s="2"/>
      <c r="H1316" s="3"/>
      <c r="I1316" s="3"/>
      <c r="J1316" s="3"/>
      <c r="N1316" s="3"/>
      <c r="O1316" s="3"/>
      <c r="P1316" s="5"/>
      <c r="T1316" s="2"/>
      <c r="U1316" s="3"/>
      <c r="V1316" s="5"/>
    </row>
    <row r="1317" spans="3:22" x14ac:dyDescent="0.2">
      <c r="C1317" s="2">
        <v>0</v>
      </c>
      <c r="D1317" s="2">
        <v>0</v>
      </c>
      <c r="E1317" s="2">
        <v>0</v>
      </c>
      <c r="F1317" s="2">
        <v>1</v>
      </c>
      <c r="G1317" s="2"/>
      <c r="H1317" s="3"/>
      <c r="I1317" s="3"/>
      <c r="J1317" s="3"/>
      <c r="N1317" s="3"/>
      <c r="O1317" s="3"/>
      <c r="P1317" s="5"/>
      <c r="T1317" s="3"/>
      <c r="U1317" s="3"/>
      <c r="V1317" s="5"/>
    </row>
    <row r="1318" spans="3:22" x14ac:dyDescent="0.2">
      <c r="C1318" s="2">
        <v>1</v>
      </c>
      <c r="D1318" s="2">
        <v>0</v>
      </c>
      <c r="E1318" s="2">
        <v>0</v>
      </c>
      <c r="F1318" s="2">
        <v>0</v>
      </c>
      <c r="G1318" s="2"/>
      <c r="H1318" s="2"/>
      <c r="I1318" s="2"/>
      <c r="J1318" s="2"/>
      <c r="N1318" s="3"/>
      <c r="O1318" s="2"/>
      <c r="P1318" s="5"/>
      <c r="T1318" s="3"/>
      <c r="U1318" s="2"/>
      <c r="V1318" s="5"/>
    </row>
    <row r="1319" spans="3:22" x14ac:dyDescent="0.2">
      <c r="C1319" s="2">
        <v>0</v>
      </c>
      <c r="D1319" s="2">
        <v>0</v>
      </c>
      <c r="E1319" s="2">
        <v>1</v>
      </c>
      <c r="F1319" s="2">
        <v>0</v>
      </c>
      <c r="G1319" s="2"/>
      <c r="H1319" s="3"/>
      <c r="I1319" s="3"/>
      <c r="J1319" s="3"/>
      <c r="N1319" s="3"/>
      <c r="O1319" s="3"/>
      <c r="P1319" s="5"/>
      <c r="T1319" s="2"/>
      <c r="U1319" s="3"/>
      <c r="V1319" s="5"/>
    </row>
    <row r="1320" spans="3:22" x14ac:dyDescent="0.2">
      <c r="C1320" s="2">
        <v>1</v>
      </c>
      <c r="D1320" s="2">
        <v>0</v>
      </c>
      <c r="E1320" s="2">
        <v>0</v>
      </c>
      <c r="F1320" s="2">
        <v>0</v>
      </c>
      <c r="G1320" s="2"/>
      <c r="H1320" s="2"/>
      <c r="I1320" s="2"/>
      <c r="J1320" s="2"/>
      <c r="N1320" s="3"/>
      <c r="O1320" s="2"/>
      <c r="P1320" s="5"/>
      <c r="T1320" s="3"/>
      <c r="U1320" s="2"/>
      <c r="V1320" s="5"/>
    </row>
    <row r="1321" spans="3:22" x14ac:dyDescent="0.2">
      <c r="C1321" s="2">
        <v>0</v>
      </c>
      <c r="D1321" s="2">
        <v>0</v>
      </c>
      <c r="E1321" s="2">
        <v>0</v>
      </c>
      <c r="F1321" s="2">
        <v>1</v>
      </c>
      <c r="G1321" s="2"/>
      <c r="H1321" s="3"/>
      <c r="I1321" s="3"/>
      <c r="J1321" s="3"/>
      <c r="N1321" s="3"/>
      <c r="O1321" s="3"/>
      <c r="P1321" s="5"/>
      <c r="T1321" s="3"/>
      <c r="U1321" s="3"/>
      <c r="V1321" s="5"/>
    </row>
    <row r="1322" spans="3:22" x14ac:dyDescent="0.2">
      <c r="C1322" s="2">
        <v>0</v>
      </c>
      <c r="D1322" s="2">
        <v>0</v>
      </c>
      <c r="E1322" s="2">
        <v>1</v>
      </c>
      <c r="F1322" s="2">
        <v>0</v>
      </c>
      <c r="G1322" s="2"/>
      <c r="H1322" s="3"/>
      <c r="I1322" s="3"/>
      <c r="J1322" s="3"/>
      <c r="N1322" s="3"/>
      <c r="O1322" s="3"/>
      <c r="P1322" s="5"/>
      <c r="T1322" s="2"/>
      <c r="U1322" s="3"/>
      <c r="V1322" s="5"/>
    </row>
    <row r="1323" spans="3:22" x14ac:dyDescent="0.2">
      <c r="C1323" s="2">
        <v>0</v>
      </c>
      <c r="D1323" s="2">
        <v>1</v>
      </c>
      <c r="E1323" s="2">
        <v>0</v>
      </c>
      <c r="F1323" s="2">
        <v>0</v>
      </c>
      <c r="G1323" s="2"/>
      <c r="H1323" s="3"/>
      <c r="I1323" s="3"/>
      <c r="J1323" s="3"/>
      <c r="N1323" s="2"/>
      <c r="O1323" s="3"/>
      <c r="P1323" s="5"/>
      <c r="T1323" s="3"/>
      <c r="U1323" s="3"/>
      <c r="V1323" s="5"/>
    </row>
    <row r="1324" spans="3:22" x14ac:dyDescent="0.2">
      <c r="C1324" s="2">
        <v>0</v>
      </c>
      <c r="D1324" s="2">
        <v>0</v>
      </c>
      <c r="E1324" s="2">
        <v>1</v>
      </c>
      <c r="F1324" s="2">
        <v>0</v>
      </c>
      <c r="G1324" s="2"/>
      <c r="H1324" s="3"/>
      <c r="I1324" s="3"/>
      <c r="J1324" s="3"/>
      <c r="N1324" s="3"/>
      <c r="O1324" s="3"/>
      <c r="P1324" s="5"/>
      <c r="T1324" s="2"/>
      <c r="U1324" s="3"/>
      <c r="V1324" s="5"/>
    </row>
    <row r="1325" spans="3:22" x14ac:dyDescent="0.2">
      <c r="C1325" s="2">
        <v>0</v>
      </c>
      <c r="D1325" s="2">
        <v>0</v>
      </c>
      <c r="E1325" s="2">
        <v>0</v>
      </c>
      <c r="F1325" s="2">
        <v>1</v>
      </c>
      <c r="G1325" s="2"/>
      <c r="H1325" s="3"/>
      <c r="I1325" s="3"/>
      <c r="J1325" s="3"/>
      <c r="N1325" s="3"/>
      <c r="O1325" s="3"/>
      <c r="P1325" s="5"/>
      <c r="T1325" s="3"/>
      <c r="U1325" s="3"/>
      <c r="V1325" s="5"/>
    </row>
    <row r="1326" spans="3:22" x14ac:dyDescent="0.2">
      <c r="C1326" s="2">
        <v>1</v>
      </c>
      <c r="D1326" s="2">
        <v>0</v>
      </c>
      <c r="E1326" s="2">
        <v>0</v>
      </c>
      <c r="F1326" s="2">
        <v>0</v>
      </c>
      <c r="G1326" s="2"/>
      <c r="H1326" s="2"/>
      <c r="I1326" s="2"/>
      <c r="J1326" s="2"/>
      <c r="N1326" s="3"/>
      <c r="O1326" s="2"/>
      <c r="P1326" s="5"/>
      <c r="T1326" s="3"/>
      <c r="U1326" s="2"/>
      <c r="V1326" s="5"/>
    </row>
    <row r="1327" spans="3:22" x14ac:dyDescent="0.2">
      <c r="C1327" s="2">
        <v>0</v>
      </c>
      <c r="D1327" s="2">
        <v>0</v>
      </c>
      <c r="E1327" s="2">
        <v>0</v>
      </c>
      <c r="F1327" s="2">
        <v>1</v>
      </c>
      <c r="G1327" s="2"/>
      <c r="H1327" s="3"/>
      <c r="I1327" s="3"/>
      <c r="J1327" s="3"/>
      <c r="N1327" s="3"/>
      <c r="O1327" s="3"/>
      <c r="P1327" s="5"/>
      <c r="T1327" s="3"/>
      <c r="U1327" s="3"/>
      <c r="V1327" s="5"/>
    </row>
    <row r="1328" spans="3:22" x14ac:dyDescent="0.2">
      <c r="C1328" s="2">
        <v>0</v>
      </c>
      <c r="D1328" s="2">
        <v>0</v>
      </c>
      <c r="E1328" s="2">
        <v>0</v>
      </c>
      <c r="F1328" s="2">
        <v>1</v>
      </c>
      <c r="G1328" s="2"/>
      <c r="H1328" s="3"/>
      <c r="I1328" s="3"/>
      <c r="J1328" s="3"/>
      <c r="N1328" s="3"/>
      <c r="O1328" s="3"/>
      <c r="P1328" s="5"/>
      <c r="T1328" s="3"/>
      <c r="U1328" s="3"/>
      <c r="V1328" s="5"/>
    </row>
    <row r="1329" spans="3:22" x14ac:dyDescent="0.2">
      <c r="C1329" s="2">
        <v>1</v>
      </c>
      <c r="D1329" s="2">
        <v>0</v>
      </c>
      <c r="E1329" s="2">
        <v>1</v>
      </c>
      <c r="F1329" s="2">
        <v>0</v>
      </c>
      <c r="G1329" s="2"/>
      <c r="H1329" s="2"/>
      <c r="I1329" s="2"/>
      <c r="J1329" s="2"/>
      <c r="N1329" s="3"/>
      <c r="O1329" s="2"/>
      <c r="P1329" s="5"/>
      <c r="T1329" s="2"/>
      <c r="U1329" s="2"/>
      <c r="V1329" s="5"/>
    </row>
    <row r="1330" spans="3:22" x14ac:dyDescent="0.2">
      <c r="C1330" s="2">
        <v>0</v>
      </c>
      <c r="D1330" s="2">
        <v>0</v>
      </c>
      <c r="E1330" s="2">
        <v>1</v>
      </c>
      <c r="F1330" s="2">
        <v>0</v>
      </c>
      <c r="G1330" s="2"/>
      <c r="H1330" s="3"/>
      <c r="I1330" s="3"/>
      <c r="J1330" s="3"/>
      <c r="N1330" s="3"/>
      <c r="O1330" s="3"/>
      <c r="P1330" s="5"/>
      <c r="T1330" s="2"/>
      <c r="U1330" s="3"/>
      <c r="V1330" s="5"/>
    </row>
    <row r="1331" spans="3:22" x14ac:dyDescent="0.2">
      <c r="C1331" s="2">
        <v>0</v>
      </c>
      <c r="D1331" s="2">
        <v>0</v>
      </c>
      <c r="E1331" s="2">
        <v>0</v>
      </c>
      <c r="F1331" s="2">
        <v>1</v>
      </c>
      <c r="G1331" s="2"/>
      <c r="H1331" s="3"/>
      <c r="I1331" s="3"/>
      <c r="J1331" s="3"/>
      <c r="N1331" s="3"/>
      <c r="O1331" s="3"/>
      <c r="P1331" s="5"/>
      <c r="T1331" s="3"/>
      <c r="U1331" s="3"/>
      <c r="V1331" s="5"/>
    </row>
    <row r="1332" spans="3:22" x14ac:dyDescent="0.2">
      <c r="C1332" s="2">
        <v>0</v>
      </c>
      <c r="D1332" s="2">
        <v>0</v>
      </c>
      <c r="E1332" s="2">
        <v>0</v>
      </c>
      <c r="F1332" s="2">
        <v>1</v>
      </c>
      <c r="G1332" s="2"/>
      <c r="H1332" s="3"/>
      <c r="I1332" s="3"/>
      <c r="J1332" s="3"/>
      <c r="N1332" s="3"/>
      <c r="O1332" s="3"/>
      <c r="P1332" s="5"/>
      <c r="T1332" s="3"/>
      <c r="U1332" s="3"/>
      <c r="V1332" s="5"/>
    </row>
    <row r="1333" spans="3:22" x14ac:dyDescent="0.2">
      <c r="C1333" s="2">
        <v>1</v>
      </c>
      <c r="D1333" s="2">
        <v>0</v>
      </c>
      <c r="E1333" s="2">
        <v>0</v>
      </c>
      <c r="F1333" s="2">
        <v>0</v>
      </c>
      <c r="G1333" s="2"/>
      <c r="H1333" s="2"/>
      <c r="I1333" s="2"/>
      <c r="J1333" s="2"/>
      <c r="N1333" s="3"/>
      <c r="O1333" s="2"/>
      <c r="P1333" s="5"/>
      <c r="T1333" s="3"/>
      <c r="U1333" s="2"/>
      <c r="V1333" s="5"/>
    </row>
    <row r="1334" spans="3:22" x14ac:dyDescent="0.2">
      <c r="C1334" s="2">
        <v>0</v>
      </c>
      <c r="D1334" s="2">
        <v>0</v>
      </c>
      <c r="E1334" s="2">
        <v>1</v>
      </c>
      <c r="F1334" s="2">
        <v>0</v>
      </c>
      <c r="G1334" s="2"/>
      <c r="H1334" s="3"/>
      <c r="I1334" s="3"/>
      <c r="J1334" s="3"/>
      <c r="N1334" s="3"/>
      <c r="O1334" s="3"/>
      <c r="P1334" s="5"/>
      <c r="T1334" s="2"/>
      <c r="U1334" s="3"/>
      <c r="V1334" s="5"/>
    </row>
    <row r="1335" spans="3:22" x14ac:dyDescent="0.2">
      <c r="C1335" s="2">
        <v>0</v>
      </c>
      <c r="D1335" s="2">
        <v>0</v>
      </c>
      <c r="E1335" s="2">
        <v>0</v>
      </c>
      <c r="F1335" s="2">
        <v>1</v>
      </c>
      <c r="G1335" s="2"/>
      <c r="H1335" s="3"/>
      <c r="I1335" s="3"/>
      <c r="J1335" s="3"/>
      <c r="N1335" s="3"/>
      <c r="O1335" s="3"/>
      <c r="P1335" s="5"/>
      <c r="T1335" s="3"/>
      <c r="U1335" s="3"/>
      <c r="V1335" s="5"/>
    </row>
    <row r="1336" spans="3:22" x14ac:dyDescent="0.2">
      <c r="C1336" s="2">
        <v>0</v>
      </c>
      <c r="D1336" s="2">
        <v>0</v>
      </c>
      <c r="E1336" s="2">
        <v>0</v>
      </c>
      <c r="F1336" s="2">
        <v>1</v>
      </c>
      <c r="G1336" s="2"/>
      <c r="H1336" s="3"/>
      <c r="I1336" s="3"/>
      <c r="J1336" s="3"/>
      <c r="N1336" s="3"/>
      <c r="O1336" s="3"/>
      <c r="P1336" s="5"/>
      <c r="T1336" s="3"/>
      <c r="U1336" s="3"/>
      <c r="V1336" s="5"/>
    </row>
    <row r="1337" spans="3:22" x14ac:dyDescent="0.2">
      <c r="C1337" s="2">
        <v>0</v>
      </c>
      <c r="D1337" s="2">
        <v>0</v>
      </c>
      <c r="E1337" s="2">
        <v>0</v>
      </c>
      <c r="F1337" s="2">
        <v>1</v>
      </c>
      <c r="G1337" s="2"/>
      <c r="H1337" s="3"/>
      <c r="I1337" s="3"/>
      <c r="J1337" s="3"/>
      <c r="N1337" s="3"/>
      <c r="O1337" s="3"/>
      <c r="P1337" s="5"/>
      <c r="T1337" s="3"/>
      <c r="U1337" s="3"/>
      <c r="V1337" s="5"/>
    </row>
    <row r="1338" spans="3:22" x14ac:dyDescent="0.2">
      <c r="C1338" s="2">
        <v>0</v>
      </c>
      <c r="D1338" s="2">
        <v>0</v>
      </c>
      <c r="E1338" s="2">
        <v>0</v>
      </c>
      <c r="F1338" s="2">
        <v>1</v>
      </c>
      <c r="G1338" s="2"/>
      <c r="H1338" s="3"/>
      <c r="I1338" s="3"/>
      <c r="J1338" s="3"/>
      <c r="N1338" s="3"/>
      <c r="O1338" s="3"/>
      <c r="P1338" s="5"/>
      <c r="T1338" s="3"/>
      <c r="U1338" s="3"/>
      <c r="V1338" s="5"/>
    </row>
    <row r="1339" spans="3:22" x14ac:dyDescent="0.2">
      <c r="C1339" s="2">
        <v>0</v>
      </c>
      <c r="D1339" s="2">
        <v>0</v>
      </c>
      <c r="E1339" s="2">
        <v>0</v>
      </c>
      <c r="F1339" s="2">
        <v>1</v>
      </c>
      <c r="G1339" s="2"/>
      <c r="H1339" s="3"/>
      <c r="I1339" s="3"/>
      <c r="J1339" s="3"/>
      <c r="N1339" s="3"/>
      <c r="O1339" s="3"/>
      <c r="P1339" s="5"/>
      <c r="T1339" s="3"/>
      <c r="U1339" s="3"/>
      <c r="V1339" s="5"/>
    </row>
    <row r="1340" spans="3:22" x14ac:dyDescent="0.2">
      <c r="C1340" s="2">
        <v>1</v>
      </c>
      <c r="D1340" s="2">
        <v>0</v>
      </c>
      <c r="E1340" s="2">
        <v>0</v>
      </c>
      <c r="F1340" s="2">
        <v>0</v>
      </c>
      <c r="G1340" s="2"/>
      <c r="H1340" s="2"/>
      <c r="I1340" s="2"/>
      <c r="J1340" s="2"/>
      <c r="N1340" s="3"/>
      <c r="O1340" s="2"/>
      <c r="P1340" s="5"/>
      <c r="T1340" s="3"/>
      <c r="U1340" s="2"/>
      <c r="V1340" s="5"/>
    </row>
    <row r="1341" spans="3:22" x14ac:dyDescent="0.2">
      <c r="C1341" s="2">
        <v>0</v>
      </c>
      <c r="D1341" s="2">
        <v>0</v>
      </c>
      <c r="E1341" s="2">
        <v>0</v>
      </c>
      <c r="F1341" s="2">
        <v>1</v>
      </c>
      <c r="G1341" s="2"/>
      <c r="H1341" s="3"/>
      <c r="I1341" s="3"/>
      <c r="J1341" s="3"/>
      <c r="N1341" s="3"/>
      <c r="O1341" s="3"/>
      <c r="P1341" s="5"/>
      <c r="T1341" s="3"/>
      <c r="U1341" s="3"/>
      <c r="V1341" s="5"/>
    </row>
    <row r="1342" spans="3:22" x14ac:dyDescent="0.2">
      <c r="C1342" s="2">
        <v>0</v>
      </c>
      <c r="D1342" s="2">
        <v>0</v>
      </c>
      <c r="E1342" s="2">
        <v>1</v>
      </c>
      <c r="F1342" s="2">
        <v>0</v>
      </c>
      <c r="G1342" s="2"/>
      <c r="H1342" s="3"/>
      <c r="I1342" s="3"/>
      <c r="J1342" s="3"/>
      <c r="N1342" s="3"/>
      <c r="O1342" s="3"/>
      <c r="P1342" s="5"/>
      <c r="T1342" s="2"/>
      <c r="U1342" s="3"/>
      <c r="V1342" s="5"/>
    </row>
    <row r="1343" spans="3:22" x14ac:dyDescent="0.2">
      <c r="C1343" s="2">
        <v>0</v>
      </c>
      <c r="D1343" s="2">
        <v>0</v>
      </c>
      <c r="E1343" s="2">
        <v>0</v>
      </c>
      <c r="F1343" s="2">
        <v>1</v>
      </c>
      <c r="G1343" s="2"/>
      <c r="H1343" s="3"/>
      <c r="I1343" s="3"/>
      <c r="J1343" s="3"/>
      <c r="N1343" s="3"/>
      <c r="O1343" s="3"/>
      <c r="P1343" s="5"/>
      <c r="T1343" s="3"/>
      <c r="U1343" s="3"/>
      <c r="V1343" s="5"/>
    </row>
    <row r="1344" spans="3:22" x14ac:dyDescent="0.2">
      <c r="C1344" s="2">
        <v>0</v>
      </c>
      <c r="D1344" s="2">
        <v>0</v>
      </c>
      <c r="E1344" s="2">
        <v>0</v>
      </c>
      <c r="F1344" s="2">
        <v>1</v>
      </c>
      <c r="G1344" s="2"/>
      <c r="H1344" s="3"/>
      <c r="I1344" s="3"/>
      <c r="J1344" s="3"/>
      <c r="N1344" s="3"/>
      <c r="O1344" s="3"/>
      <c r="P1344" s="5"/>
      <c r="T1344" s="3"/>
      <c r="U1344" s="3"/>
      <c r="V1344" s="5"/>
    </row>
    <row r="1345" spans="3:22" x14ac:dyDescent="0.2">
      <c r="C1345" s="2">
        <v>1</v>
      </c>
      <c r="D1345" s="2">
        <v>0</v>
      </c>
      <c r="E1345" s="2">
        <v>0</v>
      </c>
      <c r="F1345" s="2">
        <v>0</v>
      </c>
      <c r="G1345" s="2"/>
      <c r="H1345" s="2"/>
      <c r="I1345" s="2"/>
      <c r="J1345" s="2"/>
      <c r="N1345" s="3"/>
      <c r="O1345" s="2"/>
      <c r="P1345" s="5"/>
      <c r="T1345" s="3"/>
      <c r="U1345" s="2"/>
      <c r="V1345" s="5"/>
    </row>
    <row r="1346" spans="3:22" x14ac:dyDescent="0.2">
      <c r="C1346" s="2">
        <v>0</v>
      </c>
      <c r="D1346" s="2">
        <v>0</v>
      </c>
      <c r="E1346" s="2">
        <v>0</v>
      </c>
      <c r="F1346" s="2">
        <v>1</v>
      </c>
      <c r="G1346" s="2"/>
      <c r="H1346" s="3"/>
      <c r="I1346" s="3"/>
      <c r="J1346" s="3"/>
      <c r="N1346" s="3"/>
      <c r="O1346" s="3"/>
      <c r="P1346" s="5"/>
      <c r="T1346" s="3"/>
      <c r="U1346" s="3"/>
      <c r="V1346" s="5"/>
    </row>
    <row r="1347" spans="3:22" x14ac:dyDescent="0.2">
      <c r="C1347" s="2">
        <v>0</v>
      </c>
      <c r="D1347" s="2">
        <v>0</v>
      </c>
      <c r="E1347" s="2">
        <v>0</v>
      </c>
      <c r="F1347" s="2">
        <v>1</v>
      </c>
      <c r="G1347" s="2"/>
      <c r="H1347" s="3"/>
      <c r="I1347" s="3"/>
      <c r="J1347" s="3"/>
      <c r="N1347" s="3"/>
      <c r="O1347" s="3"/>
      <c r="P1347" s="5"/>
      <c r="T1347" s="3"/>
      <c r="U1347" s="3"/>
      <c r="V1347" s="5"/>
    </row>
    <row r="1348" spans="3:22" x14ac:dyDescent="0.2">
      <c r="C1348" s="2">
        <v>1</v>
      </c>
      <c r="D1348" s="2">
        <v>0</v>
      </c>
      <c r="E1348" s="2">
        <v>0</v>
      </c>
      <c r="F1348" s="2">
        <v>0</v>
      </c>
      <c r="G1348" s="2"/>
      <c r="H1348" s="2"/>
      <c r="I1348" s="2"/>
      <c r="J1348" s="2"/>
      <c r="N1348" s="3"/>
      <c r="O1348" s="2"/>
      <c r="P1348" s="5"/>
      <c r="T1348" s="3"/>
      <c r="U1348" s="2"/>
      <c r="V1348" s="5"/>
    </row>
    <row r="1349" spans="3:22" x14ac:dyDescent="0.2">
      <c r="C1349" s="2">
        <v>1</v>
      </c>
      <c r="D1349" s="2">
        <v>0</v>
      </c>
      <c r="E1349" s="2">
        <v>0</v>
      </c>
      <c r="F1349" s="2">
        <v>0</v>
      </c>
      <c r="G1349" s="2"/>
      <c r="H1349" s="2"/>
      <c r="I1349" s="2"/>
      <c r="J1349" s="2"/>
      <c r="N1349" s="3"/>
      <c r="O1349" s="2"/>
      <c r="P1349" s="5"/>
      <c r="T1349" s="3"/>
      <c r="U1349" s="2"/>
      <c r="V1349" s="5"/>
    </row>
    <row r="1350" spans="3:22" x14ac:dyDescent="0.2">
      <c r="C1350" s="2">
        <v>1</v>
      </c>
      <c r="D1350" s="2">
        <v>0</v>
      </c>
      <c r="E1350" s="2">
        <v>0</v>
      </c>
      <c r="F1350" s="2">
        <v>0</v>
      </c>
      <c r="G1350" s="2"/>
      <c r="H1350" s="2"/>
      <c r="I1350" s="2"/>
      <c r="J1350" s="2"/>
      <c r="N1350" s="3"/>
      <c r="O1350" s="2"/>
      <c r="P1350" s="5"/>
      <c r="T1350" s="3"/>
      <c r="U1350" s="2"/>
      <c r="V1350" s="5"/>
    </row>
    <row r="1351" spans="3:22" x14ac:dyDescent="0.2">
      <c r="C1351" s="2">
        <v>1</v>
      </c>
      <c r="D1351" s="2">
        <v>0</v>
      </c>
      <c r="E1351" s="2">
        <v>0</v>
      </c>
      <c r="F1351" s="2">
        <v>0</v>
      </c>
      <c r="G1351" s="2"/>
      <c r="H1351" s="2"/>
      <c r="I1351" s="2"/>
      <c r="J1351" s="2"/>
      <c r="N1351" s="3"/>
      <c r="O1351" s="2"/>
      <c r="P1351" s="5"/>
      <c r="T1351" s="3"/>
      <c r="U1351" s="2"/>
      <c r="V1351" s="5"/>
    </row>
    <row r="1352" spans="3:22" x14ac:dyDescent="0.2">
      <c r="C1352" s="2">
        <v>0</v>
      </c>
      <c r="D1352" s="2">
        <v>0</v>
      </c>
      <c r="E1352" s="2">
        <v>0</v>
      </c>
      <c r="F1352" s="2">
        <v>1</v>
      </c>
      <c r="G1352" s="2"/>
      <c r="H1352" s="3"/>
      <c r="I1352" s="3"/>
      <c r="J1352" s="3"/>
      <c r="N1352" s="3"/>
      <c r="O1352" s="3"/>
      <c r="P1352" s="5"/>
      <c r="T1352" s="3"/>
      <c r="U1352" s="3"/>
      <c r="V1352" s="5"/>
    </row>
    <row r="1353" spans="3:22" x14ac:dyDescent="0.2">
      <c r="C1353" s="2">
        <v>0</v>
      </c>
      <c r="D1353" s="2">
        <v>0</v>
      </c>
      <c r="E1353" s="2">
        <v>0</v>
      </c>
      <c r="F1353" s="2">
        <v>1</v>
      </c>
      <c r="G1353" s="2"/>
      <c r="H1353" s="3"/>
      <c r="I1353" s="3"/>
      <c r="J1353" s="3"/>
      <c r="N1353" s="3"/>
      <c r="O1353" s="3"/>
      <c r="P1353" s="5"/>
      <c r="T1353" s="3"/>
      <c r="U1353" s="3"/>
      <c r="V1353" s="5"/>
    </row>
    <row r="1354" spans="3:22" x14ac:dyDescent="0.2">
      <c r="C1354" s="2">
        <v>0</v>
      </c>
      <c r="D1354" s="2">
        <v>0</v>
      </c>
      <c r="E1354" s="2">
        <v>0</v>
      </c>
      <c r="F1354" s="2">
        <v>1</v>
      </c>
      <c r="G1354" s="2"/>
      <c r="H1354" s="3"/>
      <c r="I1354" s="3"/>
      <c r="J1354" s="3"/>
      <c r="N1354" s="3"/>
      <c r="O1354" s="3"/>
      <c r="P1354" s="5"/>
      <c r="T1354" s="3"/>
      <c r="U1354" s="3"/>
      <c r="V1354" s="5"/>
    </row>
    <row r="1355" spans="3:22" x14ac:dyDescent="0.2">
      <c r="C1355" s="2">
        <v>1</v>
      </c>
      <c r="D1355" s="2">
        <v>0</v>
      </c>
      <c r="E1355" s="2">
        <v>0</v>
      </c>
      <c r="F1355" s="2">
        <v>0</v>
      </c>
      <c r="G1355" s="2"/>
      <c r="H1355" s="2"/>
      <c r="I1355" s="2"/>
      <c r="J1355" s="2"/>
      <c r="N1355" s="3"/>
      <c r="O1355" s="2"/>
      <c r="P1355" s="5"/>
      <c r="T1355" s="3"/>
      <c r="U1355" s="2"/>
      <c r="V1355" s="5"/>
    </row>
    <row r="1356" spans="3:22" x14ac:dyDescent="0.2">
      <c r="C1356" s="2">
        <v>0</v>
      </c>
      <c r="D1356" s="2">
        <v>0</v>
      </c>
      <c r="E1356" s="2">
        <v>0</v>
      </c>
      <c r="F1356" s="2">
        <v>1</v>
      </c>
      <c r="G1356" s="2"/>
      <c r="H1356" s="3"/>
      <c r="I1356" s="3"/>
      <c r="J1356" s="3"/>
      <c r="N1356" s="3"/>
      <c r="O1356" s="3"/>
      <c r="P1356" s="5"/>
      <c r="T1356" s="3"/>
      <c r="U1356" s="3"/>
      <c r="V1356" s="5"/>
    </row>
    <row r="1357" spans="3:22" x14ac:dyDescent="0.2">
      <c r="C1357" s="2">
        <v>1</v>
      </c>
      <c r="D1357" s="2">
        <v>0</v>
      </c>
      <c r="E1357" s="2">
        <v>0</v>
      </c>
      <c r="F1357" s="2">
        <v>0</v>
      </c>
      <c r="G1357" s="2"/>
      <c r="H1357" s="2"/>
      <c r="I1357" s="2"/>
      <c r="J1357" s="2"/>
      <c r="N1357" s="3"/>
      <c r="O1357" s="2"/>
      <c r="P1357" s="5"/>
      <c r="T1357" s="3"/>
      <c r="U1357" s="2"/>
      <c r="V1357" s="5"/>
    </row>
    <row r="1358" spans="3:22" x14ac:dyDescent="0.2">
      <c r="C1358" s="2">
        <v>0</v>
      </c>
      <c r="D1358" s="2">
        <v>0</v>
      </c>
      <c r="E1358" s="2">
        <v>0</v>
      </c>
      <c r="F1358" s="2">
        <v>1</v>
      </c>
      <c r="G1358" s="2"/>
      <c r="H1358" s="3"/>
      <c r="I1358" s="3"/>
      <c r="J1358" s="3"/>
      <c r="N1358" s="3"/>
      <c r="O1358" s="3"/>
      <c r="P1358" s="5"/>
      <c r="T1358" s="3"/>
      <c r="U1358" s="3"/>
      <c r="V1358" s="5"/>
    </row>
    <row r="1359" spans="3:22" x14ac:dyDescent="0.2">
      <c r="C1359" s="2">
        <v>0</v>
      </c>
      <c r="D1359" s="2">
        <v>0</v>
      </c>
      <c r="E1359" s="2">
        <v>0</v>
      </c>
      <c r="F1359" s="2">
        <v>1</v>
      </c>
      <c r="G1359" s="2"/>
      <c r="H1359" s="3"/>
      <c r="I1359" s="3"/>
      <c r="J1359" s="3"/>
      <c r="N1359" s="3"/>
      <c r="O1359" s="3"/>
      <c r="P1359" s="5"/>
      <c r="T1359" s="3"/>
      <c r="U1359" s="3"/>
      <c r="V1359" s="5"/>
    </row>
    <row r="1360" spans="3:22" x14ac:dyDescent="0.2">
      <c r="C1360" s="2">
        <v>0</v>
      </c>
      <c r="D1360" s="2">
        <v>0</v>
      </c>
      <c r="E1360" s="2">
        <v>0</v>
      </c>
      <c r="F1360" s="2">
        <v>1</v>
      </c>
      <c r="G1360" s="2"/>
      <c r="H1360" s="3"/>
      <c r="I1360" s="3"/>
      <c r="J1360" s="3"/>
      <c r="N1360" s="3"/>
      <c r="O1360" s="3"/>
      <c r="P1360" s="5"/>
      <c r="T1360" s="3"/>
      <c r="U1360" s="3"/>
      <c r="V1360" s="5"/>
    </row>
    <row r="1361" spans="3:22" x14ac:dyDescent="0.2">
      <c r="C1361" s="2">
        <v>0</v>
      </c>
      <c r="D1361" s="2">
        <v>0</v>
      </c>
      <c r="E1361" s="2">
        <v>0</v>
      </c>
      <c r="F1361" s="2">
        <v>1</v>
      </c>
      <c r="G1361" s="2"/>
      <c r="H1361" s="3"/>
      <c r="I1361" s="3"/>
      <c r="J1361" s="3"/>
      <c r="N1361" s="3"/>
      <c r="O1361" s="3"/>
      <c r="P1361" s="5"/>
      <c r="T1361" s="3"/>
      <c r="U1361" s="3"/>
      <c r="V1361" s="5"/>
    </row>
    <row r="1362" spans="3:22" x14ac:dyDescent="0.2">
      <c r="C1362" s="2">
        <v>0</v>
      </c>
      <c r="D1362" s="2">
        <v>0</v>
      </c>
      <c r="E1362" s="2">
        <v>0</v>
      </c>
      <c r="F1362" s="2">
        <v>1</v>
      </c>
      <c r="G1362" s="2"/>
      <c r="H1362" s="3"/>
      <c r="I1362" s="3"/>
      <c r="J1362" s="3"/>
      <c r="N1362" s="3"/>
      <c r="O1362" s="3"/>
      <c r="P1362" s="5"/>
      <c r="T1362" s="3"/>
      <c r="U1362" s="3"/>
      <c r="V1362" s="5"/>
    </row>
    <row r="1363" spans="3:22" x14ac:dyDescent="0.2">
      <c r="C1363" s="2">
        <v>1</v>
      </c>
      <c r="D1363" s="2">
        <v>0</v>
      </c>
      <c r="E1363" s="2">
        <v>0</v>
      </c>
      <c r="F1363" s="2">
        <v>0</v>
      </c>
      <c r="G1363" s="2"/>
      <c r="H1363" s="2"/>
      <c r="I1363" s="2"/>
      <c r="J1363" s="2"/>
      <c r="N1363" s="3"/>
      <c r="O1363" s="2"/>
      <c r="P1363" s="5"/>
      <c r="T1363" s="3"/>
      <c r="U1363" s="2"/>
      <c r="V1363" s="5"/>
    </row>
    <row r="1364" spans="3:22" x14ac:dyDescent="0.2">
      <c r="C1364" s="2">
        <v>0</v>
      </c>
      <c r="D1364" s="2">
        <v>0</v>
      </c>
      <c r="E1364" s="2">
        <v>1</v>
      </c>
      <c r="F1364" s="2">
        <v>0</v>
      </c>
      <c r="G1364" s="2"/>
      <c r="H1364" s="3"/>
      <c r="I1364" s="3"/>
      <c r="J1364" s="3"/>
      <c r="N1364" s="3"/>
      <c r="O1364" s="3"/>
      <c r="P1364" s="5"/>
      <c r="T1364" s="2"/>
      <c r="U1364" s="3"/>
      <c r="V1364" s="5"/>
    </row>
    <row r="1365" spans="3:22" x14ac:dyDescent="0.2">
      <c r="C1365" s="2">
        <v>0</v>
      </c>
      <c r="D1365" s="2">
        <v>0</v>
      </c>
      <c r="E1365" s="2">
        <v>0</v>
      </c>
      <c r="F1365" s="2">
        <v>1</v>
      </c>
      <c r="G1365" s="2"/>
      <c r="H1365" s="3"/>
      <c r="I1365" s="3"/>
      <c r="J1365" s="3"/>
      <c r="N1365" s="3"/>
      <c r="O1365" s="3"/>
      <c r="P1365" s="5"/>
      <c r="T1365" s="3"/>
      <c r="U1365" s="3"/>
      <c r="V1365" s="5"/>
    </row>
    <row r="1366" spans="3:22" x14ac:dyDescent="0.2">
      <c r="C1366" s="2">
        <v>0</v>
      </c>
      <c r="D1366" s="2">
        <v>0</v>
      </c>
      <c r="E1366" s="2">
        <v>0</v>
      </c>
      <c r="F1366" s="2">
        <v>1</v>
      </c>
      <c r="G1366" s="2"/>
      <c r="H1366" s="3"/>
      <c r="I1366" s="3"/>
      <c r="J1366" s="3"/>
      <c r="N1366" s="3"/>
      <c r="O1366" s="3"/>
      <c r="P1366" s="5"/>
      <c r="T1366" s="3"/>
      <c r="U1366" s="3"/>
      <c r="V1366" s="5"/>
    </row>
    <row r="1367" spans="3:22" x14ac:dyDescent="0.2">
      <c r="C1367" s="2">
        <v>0</v>
      </c>
      <c r="D1367" s="2">
        <v>0</v>
      </c>
      <c r="E1367" s="2">
        <v>0</v>
      </c>
      <c r="F1367" s="2">
        <v>1</v>
      </c>
      <c r="G1367" s="2"/>
      <c r="H1367" s="3"/>
      <c r="I1367" s="3"/>
      <c r="J1367" s="3"/>
      <c r="N1367" s="3"/>
      <c r="O1367" s="3"/>
      <c r="P1367" s="5"/>
      <c r="T1367" s="3"/>
      <c r="U1367" s="3"/>
      <c r="V1367" s="5"/>
    </row>
    <row r="1368" spans="3:22" x14ac:dyDescent="0.2">
      <c r="C1368" s="2">
        <v>1</v>
      </c>
      <c r="D1368" s="2">
        <v>0</v>
      </c>
      <c r="E1368" s="2">
        <v>0</v>
      </c>
      <c r="F1368" s="2">
        <v>0</v>
      </c>
      <c r="G1368" s="2"/>
      <c r="H1368" s="2"/>
      <c r="I1368" s="2"/>
      <c r="J1368" s="2"/>
      <c r="N1368" s="3"/>
      <c r="O1368" s="2"/>
      <c r="P1368" s="5"/>
      <c r="T1368" s="3"/>
      <c r="U1368" s="2"/>
      <c r="V1368" s="5"/>
    </row>
    <row r="1369" spans="3:22" x14ac:dyDescent="0.2">
      <c r="C1369" s="2">
        <v>0</v>
      </c>
      <c r="D1369" s="2">
        <v>0</v>
      </c>
      <c r="E1369" s="2">
        <v>0</v>
      </c>
      <c r="F1369" s="2">
        <v>1</v>
      </c>
      <c r="G1369" s="2"/>
      <c r="H1369" s="3"/>
      <c r="I1369" s="3"/>
      <c r="J1369" s="3"/>
      <c r="N1369" s="3"/>
      <c r="O1369" s="3"/>
      <c r="P1369" s="5"/>
      <c r="T1369" s="3"/>
      <c r="U1369" s="3"/>
      <c r="V1369" s="5"/>
    </row>
    <row r="1370" spans="3:22" x14ac:dyDescent="0.2">
      <c r="C1370" s="2">
        <v>0</v>
      </c>
      <c r="D1370" s="2">
        <v>0</v>
      </c>
      <c r="E1370" s="2">
        <v>0</v>
      </c>
      <c r="F1370" s="2">
        <v>1</v>
      </c>
      <c r="G1370" s="2"/>
      <c r="H1370" s="3"/>
      <c r="I1370" s="3"/>
      <c r="J1370" s="3"/>
      <c r="N1370" s="3"/>
      <c r="O1370" s="3"/>
      <c r="P1370" s="5"/>
      <c r="T1370" s="3"/>
      <c r="U1370" s="3"/>
      <c r="V1370" s="5"/>
    </row>
    <row r="1371" spans="3:22" x14ac:dyDescent="0.2">
      <c r="C1371" s="2">
        <v>0</v>
      </c>
      <c r="D1371" s="2">
        <v>0</v>
      </c>
      <c r="E1371" s="2">
        <v>1</v>
      </c>
      <c r="F1371" s="2">
        <v>0</v>
      </c>
      <c r="G1371" s="2"/>
      <c r="H1371" s="3"/>
      <c r="I1371" s="3"/>
      <c r="J1371" s="3"/>
      <c r="N1371" s="3"/>
      <c r="O1371" s="3"/>
      <c r="P1371" s="5"/>
      <c r="T1371" s="2"/>
      <c r="U1371" s="3"/>
      <c r="V1371" s="5"/>
    </row>
    <row r="1372" spans="3:22" x14ac:dyDescent="0.2">
      <c r="C1372" s="2">
        <v>0</v>
      </c>
      <c r="D1372" s="2">
        <v>0</v>
      </c>
      <c r="E1372" s="2">
        <v>1</v>
      </c>
      <c r="F1372" s="2">
        <v>0</v>
      </c>
      <c r="G1372" s="2"/>
      <c r="H1372" s="3"/>
      <c r="I1372" s="3"/>
      <c r="J1372" s="3"/>
      <c r="N1372" s="3"/>
      <c r="O1372" s="3"/>
      <c r="P1372" s="5"/>
      <c r="T1372" s="2"/>
      <c r="U1372" s="3"/>
      <c r="V1372" s="5"/>
    </row>
    <row r="1373" spans="3:22" x14ac:dyDescent="0.2">
      <c r="C1373" s="2">
        <v>0</v>
      </c>
      <c r="D1373" s="2">
        <v>0</v>
      </c>
      <c r="E1373" s="2">
        <v>0</v>
      </c>
      <c r="F1373" s="2">
        <v>1</v>
      </c>
      <c r="G1373" s="2"/>
      <c r="H1373" s="3"/>
      <c r="I1373" s="3"/>
      <c r="J1373" s="3"/>
      <c r="N1373" s="3"/>
      <c r="O1373" s="3"/>
      <c r="P1373" s="5"/>
      <c r="T1373" s="3"/>
      <c r="U1373" s="3"/>
      <c r="V1373" s="5"/>
    </row>
    <row r="1374" spans="3:22" x14ac:dyDescent="0.2">
      <c r="C1374" s="2">
        <v>0</v>
      </c>
      <c r="D1374" s="2">
        <v>0</v>
      </c>
      <c r="E1374" s="2">
        <v>1</v>
      </c>
      <c r="F1374" s="2">
        <v>0</v>
      </c>
      <c r="G1374" s="2"/>
      <c r="H1374" s="3"/>
      <c r="I1374" s="3"/>
      <c r="J1374" s="3"/>
      <c r="N1374" s="3"/>
      <c r="O1374" s="3"/>
      <c r="P1374" s="5"/>
      <c r="T1374" s="2"/>
      <c r="U1374" s="3"/>
      <c r="V1374" s="5"/>
    </row>
    <row r="1375" spans="3:22" x14ac:dyDescent="0.2">
      <c r="C1375" s="2">
        <v>1</v>
      </c>
      <c r="D1375" s="2">
        <v>0</v>
      </c>
      <c r="E1375" s="2">
        <v>0</v>
      </c>
      <c r="F1375" s="2">
        <v>0</v>
      </c>
      <c r="G1375" s="2"/>
      <c r="H1375" s="2"/>
      <c r="I1375" s="2"/>
      <c r="J1375" s="2"/>
      <c r="N1375" s="3"/>
      <c r="O1375" s="2"/>
      <c r="P1375" s="5"/>
      <c r="T1375" s="3"/>
      <c r="U1375" s="2"/>
      <c r="V1375" s="5"/>
    </row>
    <row r="1376" spans="3:22" x14ac:dyDescent="0.2">
      <c r="C1376" s="2">
        <v>1</v>
      </c>
      <c r="D1376" s="2">
        <v>0</v>
      </c>
      <c r="E1376" s="2">
        <v>0</v>
      </c>
      <c r="F1376" s="2">
        <v>0</v>
      </c>
      <c r="G1376" s="2"/>
      <c r="H1376" s="2"/>
      <c r="I1376" s="2"/>
      <c r="J1376" s="2"/>
      <c r="N1376" s="3"/>
      <c r="O1376" s="2"/>
      <c r="P1376" s="5"/>
      <c r="T1376" s="3"/>
      <c r="U1376" s="2"/>
      <c r="V1376" s="5"/>
    </row>
    <row r="1377" spans="3:22" x14ac:dyDescent="0.2">
      <c r="C1377" s="2">
        <v>0</v>
      </c>
      <c r="D1377" s="2">
        <v>0</v>
      </c>
      <c r="E1377" s="2">
        <v>0</v>
      </c>
      <c r="F1377" s="2">
        <v>1</v>
      </c>
      <c r="G1377" s="2"/>
      <c r="H1377" s="3"/>
      <c r="I1377" s="3"/>
      <c r="J1377" s="3"/>
      <c r="N1377" s="3"/>
      <c r="O1377" s="3"/>
      <c r="P1377" s="5"/>
      <c r="T1377" s="3"/>
      <c r="U1377" s="3"/>
      <c r="V1377" s="5"/>
    </row>
    <row r="1378" spans="3:22" x14ac:dyDescent="0.2">
      <c r="C1378" s="2">
        <v>0</v>
      </c>
      <c r="D1378" s="2">
        <v>0</v>
      </c>
      <c r="E1378" s="2">
        <v>0</v>
      </c>
      <c r="F1378" s="2">
        <v>1</v>
      </c>
      <c r="G1378" s="2"/>
      <c r="H1378" s="3"/>
      <c r="I1378" s="3"/>
      <c r="J1378" s="3"/>
      <c r="N1378" s="3"/>
      <c r="O1378" s="3"/>
      <c r="P1378" s="5"/>
      <c r="T1378" s="3"/>
      <c r="U1378" s="3"/>
      <c r="V1378" s="5"/>
    </row>
    <row r="1379" spans="3:22" x14ac:dyDescent="0.2">
      <c r="C1379" s="2">
        <v>0</v>
      </c>
      <c r="D1379" s="2">
        <v>0</v>
      </c>
      <c r="E1379" s="2">
        <v>0</v>
      </c>
      <c r="F1379" s="2">
        <v>1</v>
      </c>
      <c r="G1379" s="2"/>
      <c r="H1379" s="3"/>
      <c r="I1379" s="3"/>
      <c r="J1379" s="3"/>
      <c r="N1379" s="3"/>
      <c r="O1379" s="3"/>
      <c r="P1379" s="5"/>
      <c r="T1379" s="3"/>
      <c r="U1379" s="3"/>
      <c r="V1379" s="5"/>
    </row>
    <row r="1380" spans="3:22" x14ac:dyDescent="0.2">
      <c r="C1380" s="2">
        <v>0</v>
      </c>
      <c r="D1380" s="2">
        <v>0</v>
      </c>
      <c r="E1380" s="2">
        <v>0</v>
      </c>
      <c r="F1380" s="2">
        <v>1</v>
      </c>
      <c r="G1380" s="2"/>
      <c r="H1380" s="3"/>
      <c r="I1380" s="3"/>
      <c r="J1380" s="3"/>
      <c r="N1380" s="3"/>
      <c r="O1380" s="3"/>
      <c r="P1380" s="5"/>
      <c r="T1380" s="3"/>
      <c r="U1380" s="3"/>
      <c r="V1380" s="5"/>
    </row>
    <row r="1381" spans="3:22" x14ac:dyDescent="0.2">
      <c r="C1381" s="2">
        <v>0</v>
      </c>
      <c r="D1381" s="2">
        <v>0</v>
      </c>
      <c r="E1381" s="2">
        <v>1</v>
      </c>
      <c r="F1381" s="2">
        <v>0</v>
      </c>
      <c r="G1381" s="2"/>
      <c r="H1381" s="3"/>
      <c r="I1381" s="3"/>
      <c r="J1381" s="3"/>
      <c r="N1381" s="3"/>
      <c r="O1381" s="3"/>
      <c r="P1381" s="5"/>
      <c r="T1381" s="2"/>
      <c r="U1381" s="3"/>
      <c r="V1381" s="5"/>
    </row>
    <row r="1382" spans="3:22" x14ac:dyDescent="0.2">
      <c r="C1382" s="2">
        <v>0</v>
      </c>
      <c r="D1382" s="2">
        <v>0</v>
      </c>
      <c r="E1382" s="2">
        <v>0</v>
      </c>
      <c r="F1382" s="2">
        <v>1</v>
      </c>
      <c r="G1382" s="2"/>
      <c r="H1382" s="3"/>
      <c r="I1382" s="3"/>
      <c r="J1382" s="3"/>
      <c r="N1382" s="3"/>
      <c r="O1382" s="3"/>
      <c r="P1382" s="5"/>
      <c r="T1382" s="3"/>
      <c r="U1382" s="3"/>
      <c r="V1382" s="5"/>
    </row>
    <row r="1383" spans="3:22" x14ac:dyDescent="0.2">
      <c r="C1383" s="2">
        <v>0</v>
      </c>
      <c r="D1383" s="2">
        <v>0</v>
      </c>
      <c r="E1383" s="2">
        <v>0</v>
      </c>
      <c r="F1383" s="2">
        <v>1</v>
      </c>
      <c r="G1383" s="2"/>
      <c r="H1383" s="3"/>
      <c r="I1383" s="3"/>
      <c r="J1383" s="3"/>
      <c r="N1383" s="3"/>
      <c r="O1383" s="3"/>
      <c r="P1383" s="5"/>
      <c r="T1383" s="3"/>
      <c r="U1383" s="3"/>
      <c r="V1383" s="5"/>
    </row>
    <row r="1384" spans="3:22" x14ac:dyDescent="0.2">
      <c r="C1384" s="2">
        <v>0</v>
      </c>
      <c r="D1384" s="2">
        <v>0</v>
      </c>
      <c r="E1384" s="2">
        <v>1</v>
      </c>
      <c r="F1384" s="2">
        <v>0</v>
      </c>
      <c r="G1384" s="2"/>
      <c r="H1384" s="3"/>
      <c r="I1384" s="3"/>
      <c r="J1384" s="3"/>
      <c r="N1384" s="3"/>
      <c r="O1384" s="3"/>
      <c r="P1384" s="5"/>
      <c r="T1384" s="2"/>
      <c r="U1384" s="3"/>
      <c r="V1384" s="5"/>
    </row>
    <row r="1385" spans="3:22" x14ac:dyDescent="0.2">
      <c r="C1385" s="2">
        <v>1</v>
      </c>
      <c r="D1385" s="2">
        <v>0</v>
      </c>
      <c r="E1385" s="2">
        <v>0</v>
      </c>
      <c r="F1385" s="2">
        <v>0</v>
      </c>
      <c r="G1385" s="2"/>
      <c r="H1385" s="2"/>
      <c r="I1385" s="2"/>
      <c r="J1385" s="2"/>
      <c r="N1385" s="3"/>
      <c r="O1385" s="2"/>
      <c r="P1385" s="5"/>
      <c r="T1385" s="3"/>
      <c r="U1385" s="2"/>
      <c r="V1385" s="5"/>
    </row>
    <row r="1386" spans="3:22" x14ac:dyDescent="0.2">
      <c r="C1386" s="2">
        <v>0</v>
      </c>
      <c r="D1386" s="2">
        <v>0</v>
      </c>
      <c r="E1386" s="2">
        <v>0</v>
      </c>
      <c r="F1386" s="2">
        <v>1</v>
      </c>
      <c r="G1386" s="2"/>
      <c r="H1386" s="3"/>
      <c r="I1386" s="3"/>
      <c r="J1386" s="3"/>
      <c r="N1386" s="3"/>
      <c r="O1386" s="3"/>
      <c r="P1386" s="5"/>
      <c r="T1386" s="3"/>
      <c r="U1386" s="3"/>
      <c r="V1386" s="5"/>
    </row>
    <row r="1387" spans="3:22" x14ac:dyDescent="0.2">
      <c r="C1387" s="2">
        <v>0</v>
      </c>
      <c r="D1387" s="2">
        <v>0</v>
      </c>
      <c r="E1387" s="2">
        <v>0</v>
      </c>
      <c r="F1387" s="2">
        <v>1</v>
      </c>
      <c r="G1387" s="2"/>
      <c r="H1387" s="3"/>
      <c r="I1387" s="3"/>
      <c r="J1387" s="3"/>
      <c r="N1387" s="3"/>
      <c r="O1387" s="3"/>
      <c r="P1387" s="5"/>
      <c r="T1387" s="3"/>
      <c r="U1387" s="3"/>
      <c r="V1387" s="5"/>
    </row>
    <row r="1388" spans="3:22" x14ac:dyDescent="0.2">
      <c r="C1388" s="2">
        <v>1</v>
      </c>
      <c r="D1388" s="2">
        <v>0</v>
      </c>
      <c r="E1388" s="2">
        <v>0</v>
      </c>
      <c r="F1388" s="2">
        <v>0</v>
      </c>
      <c r="G1388" s="2"/>
      <c r="H1388" s="2"/>
      <c r="I1388" s="2"/>
      <c r="J1388" s="2"/>
      <c r="N1388" s="3"/>
      <c r="O1388" s="2"/>
      <c r="P1388" s="5"/>
      <c r="T1388" s="3"/>
      <c r="U1388" s="2"/>
      <c r="V1388" s="5"/>
    </row>
    <row r="1389" spans="3:22" x14ac:dyDescent="0.2">
      <c r="C1389" s="2">
        <v>0</v>
      </c>
      <c r="D1389" s="2">
        <v>0</v>
      </c>
      <c r="E1389" s="2">
        <v>1</v>
      </c>
      <c r="F1389" s="2">
        <v>0</v>
      </c>
      <c r="G1389" s="2"/>
      <c r="H1389" s="3"/>
      <c r="I1389" s="3"/>
      <c r="J1389" s="3"/>
      <c r="N1389" s="3"/>
      <c r="O1389" s="3"/>
      <c r="P1389" s="5"/>
      <c r="T1389" s="2"/>
      <c r="U1389" s="3"/>
      <c r="V1389" s="5"/>
    </row>
    <row r="1390" spans="3:22" x14ac:dyDescent="0.2">
      <c r="C1390" s="2">
        <v>0</v>
      </c>
      <c r="D1390" s="2">
        <v>0</v>
      </c>
      <c r="E1390" s="2">
        <v>0</v>
      </c>
      <c r="F1390" s="2">
        <v>1</v>
      </c>
      <c r="G1390" s="2"/>
      <c r="H1390" s="3"/>
      <c r="I1390" s="3"/>
      <c r="J1390" s="3"/>
      <c r="N1390" s="3"/>
      <c r="O1390" s="3"/>
      <c r="P1390" s="5"/>
      <c r="T1390" s="3"/>
      <c r="U1390" s="3"/>
      <c r="V1390" s="5"/>
    </row>
    <row r="1391" spans="3:22" x14ac:dyDescent="0.2">
      <c r="C1391" s="2">
        <v>1</v>
      </c>
      <c r="D1391" s="2">
        <v>0</v>
      </c>
      <c r="E1391" s="2">
        <v>0</v>
      </c>
      <c r="F1391" s="2">
        <v>0</v>
      </c>
      <c r="G1391" s="2"/>
      <c r="H1391" s="2"/>
      <c r="I1391" s="2"/>
      <c r="J1391" s="2"/>
      <c r="N1391" s="3"/>
      <c r="O1391" s="2"/>
      <c r="P1391" s="5"/>
      <c r="T1391" s="3"/>
      <c r="U1391" s="2"/>
      <c r="V1391" s="5"/>
    </row>
    <row r="1392" spans="3:22" x14ac:dyDescent="0.2">
      <c r="C1392" s="2">
        <v>0</v>
      </c>
      <c r="D1392" s="2">
        <v>1</v>
      </c>
      <c r="E1392" s="2">
        <v>0</v>
      </c>
      <c r="F1392" s="2">
        <v>0</v>
      </c>
      <c r="G1392" s="2"/>
      <c r="H1392" s="3"/>
      <c r="I1392" s="3"/>
      <c r="J1392" s="3"/>
      <c r="N1392" s="2"/>
      <c r="O1392" s="3"/>
      <c r="P1392" s="5"/>
      <c r="T1392" s="3"/>
      <c r="U1392" s="3"/>
      <c r="V1392" s="5"/>
    </row>
    <row r="1393" spans="3:22" x14ac:dyDescent="0.2">
      <c r="C1393" s="2">
        <v>0</v>
      </c>
      <c r="D1393" s="2">
        <v>0</v>
      </c>
      <c r="E1393" s="2">
        <v>1</v>
      </c>
      <c r="F1393" s="2">
        <v>0</v>
      </c>
      <c r="G1393" s="2"/>
      <c r="H1393" s="3"/>
      <c r="I1393" s="3"/>
      <c r="J1393" s="3"/>
      <c r="N1393" s="3"/>
      <c r="O1393" s="3"/>
      <c r="P1393" s="5"/>
      <c r="T1393" s="2"/>
      <c r="U1393" s="3"/>
      <c r="V1393" s="5"/>
    </row>
    <row r="1394" spans="3:22" x14ac:dyDescent="0.2">
      <c r="C1394" s="2">
        <v>0</v>
      </c>
      <c r="D1394" s="2">
        <v>0</v>
      </c>
      <c r="E1394" s="2">
        <v>0</v>
      </c>
      <c r="F1394" s="2">
        <v>1</v>
      </c>
      <c r="G1394" s="2"/>
      <c r="H1394" s="3"/>
      <c r="I1394" s="3"/>
      <c r="J1394" s="3"/>
      <c r="N1394" s="3"/>
      <c r="O1394" s="3"/>
      <c r="P1394" s="5"/>
      <c r="T1394" s="3"/>
      <c r="U1394" s="3"/>
      <c r="V1394" s="5"/>
    </row>
    <row r="1395" spans="3:22" x14ac:dyDescent="0.2">
      <c r="C1395" s="2">
        <v>0</v>
      </c>
      <c r="D1395" s="2">
        <v>0</v>
      </c>
      <c r="E1395" s="2">
        <v>0</v>
      </c>
      <c r="F1395" s="2">
        <v>1</v>
      </c>
      <c r="G1395" s="2"/>
      <c r="H1395" s="3"/>
      <c r="I1395" s="3"/>
      <c r="J1395" s="3"/>
      <c r="N1395" s="3"/>
      <c r="O1395" s="3"/>
      <c r="P1395" s="5"/>
      <c r="T1395" s="3"/>
      <c r="U1395" s="3"/>
      <c r="V1395" s="5"/>
    </row>
    <row r="1396" spans="3:22" x14ac:dyDescent="0.2">
      <c r="C1396" s="2">
        <v>0</v>
      </c>
      <c r="D1396" s="2">
        <v>0</v>
      </c>
      <c r="E1396" s="2">
        <v>0</v>
      </c>
      <c r="F1396" s="2">
        <v>1</v>
      </c>
      <c r="G1396" s="2"/>
      <c r="H1396" s="3"/>
      <c r="I1396" s="3"/>
      <c r="J1396" s="3"/>
      <c r="N1396" s="3"/>
      <c r="O1396" s="3"/>
      <c r="P1396" s="5"/>
      <c r="T1396" s="3"/>
      <c r="U1396" s="3"/>
      <c r="V1396" s="5"/>
    </row>
    <row r="1397" spans="3:22" x14ac:dyDescent="0.2">
      <c r="C1397" s="2">
        <v>0</v>
      </c>
      <c r="D1397" s="2">
        <v>0</v>
      </c>
      <c r="E1397" s="2">
        <v>1</v>
      </c>
      <c r="F1397" s="2">
        <v>0</v>
      </c>
      <c r="G1397" s="2"/>
      <c r="H1397" s="3"/>
      <c r="I1397" s="3"/>
      <c r="J1397" s="3"/>
      <c r="N1397" s="3"/>
      <c r="O1397" s="3"/>
      <c r="P1397" s="5"/>
      <c r="T1397" s="2"/>
      <c r="U1397" s="3"/>
      <c r="V1397" s="5"/>
    </row>
    <row r="1398" spans="3:22" x14ac:dyDescent="0.2">
      <c r="C1398" s="2">
        <v>0</v>
      </c>
      <c r="D1398" s="2">
        <v>0</v>
      </c>
      <c r="E1398" s="2">
        <v>0</v>
      </c>
      <c r="F1398" s="2">
        <v>1</v>
      </c>
      <c r="G1398" s="2"/>
      <c r="H1398" s="3"/>
      <c r="I1398" s="3"/>
      <c r="J1398" s="3"/>
      <c r="N1398" s="3"/>
      <c r="O1398" s="3"/>
      <c r="P1398" s="5"/>
      <c r="T1398" s="3"/>
      <c r="U1398" s="3"/>
      <c r="V1398" s="5"/>
    </row>
    <row r="1399" spans="3:22" x14ac:dyDescent="0.2">
      <c r="C1399" s="2">
        <v>0</v>
      </c>
      <c r="D1399" s="2">
        <v>0</v>
      </c>
      <c r="E1399" s="2">
        <v>0</v>
      </c>
      <c r="F1399" s="2">
        <v>1</v>
      </c>
      <c r="G1399" s="2"/>
      <c r="H1399" s="3"/>
      <c r="I1399" s="3"/>
      <c r="J1399" s="3"/>
      <c r="N1399" s="3"/>
      <c r="O1399" s="3"/>
      <c r="P1399" s="5"/>
      <c r="T1399" s="3"/>
      <c r="U1399" s="3"/>
      <c r="V1399" s="5"/>
    </row>
    <row r="1400" spans="3:22" x14ac:dyDescent="0.2">
      <c r="C1400" s="2">
        <v>0</v>
      </c>
      <c r="D1400" s="2">
        <v>0</v>
      </c>
      <c r="E1400" s="2">
        <v>1</v>
      </c>
      <c r="F1400" s="2">
        <v>0</v>
      </c>
      <c r="G1400" s="2"/>
      <c r="H1400" s="3"/>
      <c r="I1400" s="3"/>
      <c r="J1400" s="3"/>
      <c r="N1400" s="3"/>
      <c r="O1400" s="3"/>
      <c r="P1400" s="5"/>
      <c r="T1400" s="2"/>
      <c r="U1400" s="3"/>
      <c r="V1400" s="5"/>
    </row>
    <row r="1401" spans="3:22" x14ac:dyDescent="0.2">
      <c r="C1401" s="2">
        <v>0</v>
      </c>
      <c r="D1401" s="2">
        <v>0</v>
      </c>
      <c r="E1401" s="2">
        <v>0</v>
      </c>
      <c r="F1401" s="2">
        <v>1</v>
      </c>
      <c r="G1401" s="2"/>
      <c r="H1401" s="3"/>
      <c r="I1401" s="3"/>
      <c r="J1401" s="3"/>
      <c r="N1401" s="3"/>
      <c r="O1401" s="3"/>
      <c r="P1401" s="5"/>
      <c r="T1401" s="3"/>
      <c r="U1401" s="3"/>
      <c r="V1401" s="5"/>
    </row>
    <row r="1402" spans="3:22" x14ac:dyDescent="0.2">
      <c r="C1402" s="2">
        <v>0</v>
      </c>
      <c r="D1402" s="2">
        <v>0</v>
      </c>
      <c r="E1402" s="2">
        <v>0</v>
      </c>
      <c r="F1402" s="2">
        <v>1</v>
      </c>
      <c r="G1402" s="2"/>
      <c r="H1402" s="3"/>
      <c r="I1402" s="3"/>
      <c r="J1402" s="3"/>
      <c r="N1402" s="3"/>
      <c r="O1402" s="3"/>
      <c r="P1402" s="5"/>
      <c r="T1402" s="3"/>
      <c r="U1402" s="3"/>
      <c r="V1402" s="5"/>
    </row>
    <row r="1403" spans="3:22" x14ac:dyDescent="0.2">
      <c r="C1403" s="2">
        <v>0</v>
      </c>
      <c r="D1403" s="2">
        <v>0</v>
      </c>
      <c r="E1403" s="2">
        <v>0</v>
      </c>
      <c r="F1403" s="2">
        <v>1</v>
      </c>
      <c r="G1403" s="2"/>
      <c r="H1403" s="3"/>
      <c r="I1403" s="3"/>
      <c r="J1403" s="3"/>
      <c r="N1403" s="3"/>
      <c r="O1403" s="3"/>
      <c r="P1403" s="5"/>
      <c r="T1403" s="3"/>
      <c r="U1403" s="3"/>
      <c r="V1403" s="5"/>
    </row>
    <row r="1404" spans="3:22" x14ac:dyDescent="0.2">
      <c r="C1404" s="2">
        <v>0</v>
      </c>
      <c r="D1404" s="2">
        <v>0</v>
      </c>
      <c r="E1404" s="2">
        <v>1</v>
      </c>
      <c r="F1404" s="2">
        <v>0</v>
      </c>
      <c r="G1404" s="2"/>
      <c r="H1404" s="3"/>
      <c r="I1404" s="3"/>
      <c r="J1404" s="3"/>
      <c r="N1404" s="3"/>
      <c r="O1404" s="3"/>
      <c r="P1404" s="5"/>
      <c r="T1404" s="2"/>
      <c r="U1404" s="3"/>
      <c r="V1404" s="5"/>
    </row>
    <row r="1405" spans="3:22" x14ac:dyDescent="0.2">
      <c r="C1405" s="2">
        <v>1</v>
      </c>
      <c r="D1405" s="2">
        <v>0</v>
      </c>
      <c r="E1405" s="2">
        <v>0</v>
      </c>
      <c r="F1405" s="2">
        <v>0</v>
      </c>
      <c r="G1405" s="2"/>
      <c r="H1405" s="2"/>
      <c r="I1405" s="2"/>
      <c r="J1405" s="2"/>
      <c r="N1405" s="3"/>
      <c r="O1405" s="2"/>
      <c r="P1405" s="5"/>
      <c r="T1405" s="3"/>
      <c r="U1405" s="2"/>
      <c r="V1405" s="5"/>
    </row>
    <row r="1406" spans="3:22" x14ac:dyDescent="0.2">
      <c r="C1406" s="2">
        <v>0</v>
      </c>
      <c r="D1406" s="2">
        <v>0</v>
      </c>
      <c r="E1406" s="2">
        <v>0</v>
      </c>
      <c r="F1406" s="2">
        <v>1</v>
      </c>
      <c r="G1406" s="2"/>
      <c r="H1406" s="3"/>
      <c r="I1406" s="3"/>
      <c r="J1406" s="3"/>
      <c r="N1406" s="3"/>
      <c r="O1406" s="3"/>
      <c r="P1406" s="5"/>
      <c r="T1406" s="3"/>
      <c r="U1406" s="3"/>
      <c r="V1406" s="5"/>
    </row>
    <row r="1407" spans="3:22" x14ac:dyDescent="0.2">
      <c r="C1407" s="2">
        <v>1</v>
      </c>
      <c r="D1407" s="2">
        <v>0</v>
      </c>
      <c r="E1407" s="2">
        <v>0</v>
      </c>
      <c r="F1407" s="2">
        <v>0</v>
      </c>
      <c r="G1407" s="2"/>
      <c r="H1407" s="2"/>
      <c r="I1407" s="2"/>
      <c r="J1407" s="2"/>
      <c r="N1407" s="3"/>
      <c r="O1407" s="2"/>
      <c r="P1407" s="5"/>
      <c r="T1407" s="3"/>
      <c r="U1407" s="2"/>
      <c r="V1407" s="5"/>
    </row>
    <row r="1408" spans="3:22" x14ac:dyDescent="0.2">
      <c r="C1408" s="2">
        <v>0</v>
      </c>
      <c r="D1408" s="2">
        <v>0</v>
      </c>
      <c r="E1408" s="2">
        <v>0</v>
      </c>
      <c r="F1408" s="2">
        <v>1</v>
      </c>
      <c r="G1408" s="2"/>
      <c r="H1408" s="3"/>
      <c r="I1408" s="3"/>
      <c r="J1408" s="3"/>
      <c r="N1408" s="3"/>
      <c r="O1408" s="3"/>
      <c r="P1408" s="5"/>
      <c r="T1408" s="3"/>
      <c r="U1408" s="3"/>
      <c r="V1408" s="5"/>
    </row>
    <row r="1409" spans="3:22" x14ac:dyDescent="0.2">
      <c r="C1409" s="2">
        <v>0</v>
      </c>
      <c r="D1409" s="2">
        <v>0</v>
      </c>
      <c r="E1409" s="2">
        <v>0</v>
      </c>
      <c r="F1409" s="2">
        <v>1</v>
      </c>
      <c r="G1409" s="2"/>
      <c r="H1409" s="3"/>
      <c r="I1409" s="3"/>
      <c r="J1409" s="3"/>
      <c r="N1409" s="3"/>
      <c r="O1409" s="3"/>
      <c r="P1409" s="5"/>
      <c r="T1409" s="3"/>
      <c r="U1409" s="3"/>
      <c r="V1409" s="5"/>
    </row>
    <row r="1410" spans="3:22" x14ac:dyDescent="0.2">
      <c r="C1410" s="2">
        <v>0</v>
      </c>
      <c r="D1410" s="2">
        <v>0</v>
      </c>
      <c r="E1410" s="2">
        <v>1</v>
      </c>
      <c r="F1410" s="2">
        <v>0</v>
      </c>
      <c r="G1410" s="2"/>
      <c r="H1410" s="3"/>
      <c r="I1410" s="3"/>
      <c r="J1410" s="3"/>
      <c r="N1410" s="3"/>
      <c r="O1410" s="3"/>
      <c r="P1410" s="5"/>
      <c r="T1410" s="2"/>
      <c r="U1410" s="3"/>
      <c r="V1410" s="5"/>
    </row>
    <row r="1411" spans="3:22" x14ac:dyDescent="0.2">
      <c r="C1411" s="2">
        <v>0</v>
      </c>
      <c r="D1411" s="2">
        <v>0</v>
      </c>
      <c r="E1411" s="2">
        <v>0</v>
      </c>
      <c r="F1411" s="2">
        <v>1</v>
      </c>
      <c r="G1411" s="2"/>
      <c r="H1411" s="3"/>
      <c r="I1411" s="3"/>
      <c r="J1411" s="3"/>
      <c r="N1411" s="3"/>
      <c r="O1411" s="3"/>
      <c r="P1411" s="5"/>
      <c r="T1411" s="3"/>
      <c r="U1411" s="3"/>
      <c r="V1411" s="5"/>
    </row>
    <row r="1412" spans="3:22" x14ac:dyDescent="0.2">
      <c r="C1412" s="2">
        <v>1</v>
      </c>
      <c r="D1412" s="2">
        <v>0</v>
      </c>
      <c r="E1412" s="2">
        <v>0</v>
      </c>
      <c r="F1412" s="2">
        <v>0</v>
      </c>
      <c r="G1412" s="2"/>
      <c r="H1412" s="2"/>
      <c r="I1412" s="2"/>
      <c r="J1412" s="2"/>
      <c r="N1412" s="3"/>
      <c r="O1412" s="2"/>
      <c r="P1412" s="5"/>
      <c r="T1412" s="3"/>
      <c r="U1412" s="2"/>
      <c r="V1412" s="5"/>
    </row>
    <row r="1413" spans="3:22" x14ac:dyDescent="0.2">
      <c r="C1413" s="2">
        <v>0</v>
      </c>
      <c r="D1413" s="2">
        <v>0</v>
      </c>
      <c r="E1413" s="2">
        <v>0</v>
      </c>
      <c r="F1413" s="2">
        <v>1</v>
      </c>
      <c r="G1413" s="2"/>
      <c r="H1413" s="3"/>
      <c r="I1413" s="3"/>
      <c r="J1413" s="3"/>
      <c r="N1413" s="3"/>
      <c r="O1413" s="3"/>
      <c r="P1413" s="5"/>
      <c r="T1413" s="3"/>
      <c r="U1413" s="3"/>
      <c r="V1413" s="5"/>
    </row>
    <row r="1414" spans="3:22" x14ac:dyDescent="0.2">
      <c r="C1414" s="2">
        <v>0</v>
      </c>
      <c r="D1414" s="2">
        <v>0</v>
      </c>
      <c r="E1414" s="2">
        <v>1</v>
      </c>
      <c r="F1414" s="2">
        <v>0</v>
      </c>
      <c r="G1414" s="2"/>
      <c r="H1414" s="3"/>
      <c r="I1414" s="3"/>
      <c r="J1414" s="3"/>
      <c r="N1414" s="3"/>
      <c r="O1414" s="3"/>
      <c r="P1414" s="5"/>
      <c r="T1414" s="2"/>
      <c r="U1414" s="3"/>
      <c r="V1414" s="5"/>
    </row>
    <row r="1415" spans="3:22" x14ac:dyDescent="0.2">
      <c r="C1415" s="2">
        <v>0</v>
      </c>
      <c r="D1415" s="2">
        <v>0</v>
      </c>
      <c r="E1415" s="2">
        <v>0</v>
      </c>
      <c r="F1415" s="2">
        <v>1</v>
      </c>
      <c r="G1415" s="2"/>
      <c r="H1415" s="3"/>
      <c r="I1415" s="3"/>
      <c r="J1415" s="3"/>
      <c r="N1415" s="3"/>
      <c r="O1415" s="3"/>
      <c r="P1415" s="5"/>
      <c r="T1415" s="3"/>
      <c r="U1415" s="3"/>
      <c r="V1415" s="5"/>
    </row>
    <row r="1416" spans="3:22" x14ac:dyDescent="0.2">
      <c r="C1416" s="2">
        <v>1</v>
      </c>
      <c r="D1416" s="2">
        <v>0</v>
      </c>
      <c r="E1416" s="2">
        <v>0</v>
      </c>
      <c r="F1416" s="2">
        <v>0</v>
      </c>
      <c r="G1416" s="2"/>
      <c r="H1416" s="2"/>
      <c r="I1416" s="2"/>
      <c r="J1416" s="2"/>
      <c r="N1416" s="3"/>
      <c r="O1416" s="2"/>
      <c r="P1416" s="5"/>
      <c r="T1416" s="3"/>
      <c r="U1416" s="2"/>
      <c r="V1416" s="5"/>
    </row>
    <row r="1417" spans="3:22" x14ac:dyDescent="0.2">
      <c r="C1417" s="2">
        <v>1</v>
      </c>
      <c r="D1417" s="2">
        <v>0</v>
      </c>
      <c r="E1417" s="2">
        <v>0</v>
      </c>
      <c r="F1417" s="2">
        <v>0</v>
      </c>
      <c r="G1417" s="2"/>
      <c r="H1417" s="2"/>
      <c r="I1417" s="2"/>
      <c r="J1417" s="2"/>
      <c r="N1417" s="3"/>
      <c r="O1417" s="2"/>
      <c r="P1417" s="5"/>
      <c r="T1417" s="3"/>
      <c r="U1417" s="2"/>
      <c r="V1417" s="5"/>
    </row>
    <row r="1418" spans="3:22" x14ac:dyDescent="0.2">
      <c r="C1418" s="2">
        <v>0</v>
      </c>
      <c r="D1418" s="2">
        <v>0</v>
      </c>
      <c r="E1418" s="2">
        <v>0</v>
      </c>
      <c r="F1418" s="2">
        <v>1</v>
      </c>
      <c r="G1418" s="2"/>
      <c r="H1418" s="3"/>
      <c r="I1418" s="3"/>
      <c r="J1418" s="3"/>
      <c r="N1418" s="3"/>
      <c r="O1418" s="3"/>
      <c r="P1418" s="5"/>
      <c r="T1418" s="3"/>
      <c r="U1418" s="3"/>
      <c r="V1418" s="5"/>
    </row>
    <row r="1419" spans="3:22" x14ac:dyDescent="0.2">
      <c r="C1419" s="2">
        <v>1</v>
      </c>
      <c r="D1419" s="2">
        <v>0</v>
      </c>
      <c r="E1419" s="2">
        <v>0</v>
      </c>
      <c r="F1419" s="2">
        <v>0</v>
      </c>
      <c r="G1419" s="2"/>
      <c r="H1419" s="2"/>
      <c r="I1419" s="2"/>
      <c r="J1419" s="2"/>
      <c r="N1419" s="3"/>
      <c r="O1419" s="2"/>
      <c r="P1419" s="5"/>
      <c r="T1419" s="3"/>
      <c r="U1419" s="2"/>
      <c r="V1419" s="5"/>
    </row>
    <row r="1420" spans="3:22" x14ac:dyDescent="0.2">
      <c r="C1420" s="2">
        <v>0</v>
      </c>
      <c r="D1420" s="2">
        <v>0</v>
      </c>
      <c r="E1420" s="2">
        <v>1</v>
      </c>
      <c r="F1420" s="2">
        <v>0</v>
      </c>
      <c r="G1420" s="2"/>
      <c r="H1420" s="3"/>
      <c r="I1420" s="3"/>
      <c r="J1420" s="3"/>
      <c r="N1420" s="3"/>
      <c r="O1420" s="3"/>
      <c r="P1420" s="5"/>
      <c r="T1420" s="2"/>
      <c r="U1420" s="3"/>
      <c r="V1420" s="5"/>
    </row>
    <row r="1421" spans="3:22" x14ac:dyDescent="0.2">
      <c r="C1421" s="2">
        <v>0</v>
      </c>
      <c r="D1421" s="2">
        <v>0</v>
      </c>
      <c r="E1421" s="2">
        <v>0</v>
      </c>
      <c r="F1421" s="2">
        <v>1</v>
      </c>
      <c r="G1421" s="2"/>
      <c r="H1421" s="3"/>
      <c r="I1421" s="3"/>
      <c r="J1421" s="3"/>
      <c r="N1421" s="3"/>
      <c r="O1421" s="3"/>
      <c r="P1421" s="5"/>
      <c r="T1421" s="3"/>
      <c r="U1421" s="3"/>
      <c r="V1421" s="5"/>
    </row>
    <row r="1422" spans="3:22" x14ac:dyDescent="0.2">
      <c r="C1422" s="2">
        <v>0</v>
      </c>
      <c r="D1422" s="2">
        <v>0</v>
      </c>
      <c r="E1422" s="2">
        <v>0</v>
      </c>
      <c r="F1422" s="2">
        <v>1</v>
      </c>
      <c r="G1422" s="2"/>
      <c r="H1422" s="3"/>
      <c r="I1422" s="3"/>
      <c r="J1422" s="3"/>
      <c r="N1422" s="3"/>
      <c r="O1422" s="3"/>
      <c r="P1422" s="5"/>
      <c r="T1422" s="3"/>
      <c r="U1422" s="3"/>
      <c r="V1422" s="5"/>
    </row>
    <row r="1423" spans="3:22" x14ac:dyDescent="0.2">
      <c r="C1423" s="2">
        <v>1</v>
      </c>
      <c r="D1423" s="2">
        <v>0</v>
      </c>
      <c r="E1423" s="2">
        <v>0</v>
      </c>
      <c r="F1423" s="2">
        <v>0</v>
      </c>
      <c r="G1423" s="2"/>
      <c r="H1423" s="2"/>
      <c r="I1423" s="2"/>
      <c r="J1423" s="2"/>
      <c r="N1423" s="3"/>
      <c r="O1423" s="2"/>
      <c r="P1423" s="5"/>
      <c r="T1423" s="3"/>
      <c r="U1423" s="2"/>
      <c r="V1423" s="5"/>
    </row>
    <row r="1424" spans="3:22" x14ac:dyDescent="0.2">
      <c r="C1424" s="2">
        <v>1</v>
      </c>
      <c r="D1424" s="2">
        <v>0</v>
      </c>
      <c r="E1424" s="2">
        <v>0</v>
      </c>
      <c r="F1424" s="2">
        <v>0</v>
      </c>
      <c r="G1424" s="2"/>
      <c r="H1424" s="2"/>
      <c r="I1424" s="2"/>
      <c r="J1424" s="2"/>
      <c r="N1424" s="3"/>
      <c r="O1424" s="2"/>
      <c r="P1424" s="5"/>
      <c r="T1424" s="3"/>
      <c r="U1424" s="2"/>
      <c r="V1424" s="5"/>
    </row>
    <row r="1425" spans="3:22" x14ac:dyDescent="0.2">
      <c r="C1425" s="2">
        <v>0</v>
      </c>
      <c r="D1425" s="2">
        <v>0</v>
      </c>
      <c r="E1425" s="2">
        <v>0</v>
      </c>
      <c r="F1425" s="2">
        <v>1</v>
      </c>
      <c r="G1425" s="2"/>
      <c r="H1425" s="3"/>
      <c r="I1425" s="3"/>
      <c r="J1425" s="3"/>
      <c r="N1425" s="3"/>
      <c r="O1425" s="3"/>
      <c r="P1425" s="5"/>
      <c r="T1425" s="3"/>
      <c r="U1425" s="3"/>
      <c r="V1425" s="5"/>
    </row>
    <row r="1426" spans="3:22" x14ac:dyDescent="0.2">
      <c r="C1426" s="2">
        <v>0</v>
      </c>
      <c r="D1426" s="2">
        <v>0</v>
      </c>
      <c r="E1426" s="2">
        <v>0</v>
      </c>
      <c r="F1426" s="2">
        <v>1</v>
      </c>
      <c r="G1426" s="2"/>
      <c r="H1426" s="3"/>
      <c r="I1426" s="3"/>
      <c r="J1426" s="3"/>
      <c r="N1426" s="3"/>
      <c r="O1426" s="3"/>
      <c r="P1426" s="5"/>
      <c r="T1426" s="3"/>
      <c r="U1426" s="3"/>
      <c r="V1426" s="5"/>
    </row>
    <row r="1427" spans="3:22" x14ac:dyDescent="0.2">
      <c r="C1427" s="2">
        <v>0</v>
      </c>
      <c r="D1427" s="2">
        <v>0</v>
      </c>
      <c r="E1427" s="2">
        <v>0</v>
      </c>
      <c r="F1427" s="2">
        <v>1</v>
      </c>
      <c r="G1427" s="2"/>
      <c r="H1427" s="3"/>
      <c r="I1427" s="3"/>
      <c r="J1427" s="3"/>
      <c r="N1427" s="3"/>
      <c r="O1427" s="3"/>
      <c r="P1427" s="5"/>
      <c r="T1427" s="3"/>
      <c r="U1427" s="3"/>
      <c r="V1427" s="5"/>
    </row>
    <row r="1428" spans="3:22" x14ac:dyDescent="0.2">
      <c r="C1428" s="2">
        <v>0</v>
      </c>
      <c r="D1428" s="2">
        <v>0</v>
      </c>
      <c r="E1428" s="2">
        <v>0</v>
      </c>
      <c r="F1428" s="2">
        <v>1</v>
      </c>
      <c r="G1428" s="2"/>
      <c r="H1428" s="3"/>
      <c r="I1428" s="3"/>
      <c r="J1428" s="3"/>
      <c r="N1428" s="3"/>
      <c r="O1428" s="3"/>
      <c r="P1428" s="5"/>
      <c r="T1428" s="3"/>
      <c r="U1428" s="3"/>
      <c r="V1428" s="5"/>
    </row>
    <row r="1429" spans="3:22" x14ac:dyDescent="0.2">
      <c r="C1429" s="2">
        <v>1</v>
      </c>
      <c r="D1429" s="2">
        <v>0</v>
      </c>
      <c r="E1429" s="2">
        <v>0</v>
      </c>
      <c r="F1429" s="2">
        <v>0</v>
      </c>
      <c r="G1429" s="2"/>
      <c r="H1429" s="2"/>
      <c r="I1429" s="2"/>
      <c r="J1429" s="2"/>
      <c r="N1429" s="3"/>
      <c r="O1429" s="2"/>
      <c r="P1429" s="5"/>
      <c r="T1429" s="3"/>
      <c r="U1429" s="2"/>
      <c r="V1429" s="5"/>
    </row>
    <row r="1430" spans="3:22" x14ac:dyDescent="0.2">
      <c r="C1430" s="2">
        <v>0</v>
      </c>
      <c r="D1430" s="2">
        <v>0</v>
      </c>
      <c r="E1430" s="2">
        <v>1</v>
      </c>
      <c r="F1430" s="2">
        <v>0</v>
      </c>
      <c r="G1430" s="2"/>
      <c r="H1430" s="3"/>
      <c r="I1430" s="3"/>
      <c r="J1430" s="3"/>
      <c r="N1430" s="3"/>
      <c r="O1430" s="3"/>
      <c r="P1430" s="5"/>
      <c r="T1430" s="2"/>
      <c r="U1430" s="3"/>
      <c r="V1430" s="5"/>
    </row>
    <row r="1431" spans="3:22" x14ac:dyDescent="0.2">
      <c r="C1431" s="2">
        <v>0</v>
      </c>
      <c r="D1431" s="2">
        <v>0</v>
      </c>
      <c r="E1431" s="2">
        <v>0</v>
      </c>
      <c r="F1431" s="2">
        <v>1</v>
      </c>
      <c r="G1431" s="2"/>
      <c r="H1431" s="3"/>
      <c r="I1431" s="3"/>
      <c r="J1431" s="3"/>
      <c r="N1431" s="3"/>
      <c r="O1431" s="3"/>
      <c r="P1431" s="5"/>
      <c r="T1431" s="3"/>
      <c r="U1431" s="3"/>
      <c r="V1431" s="5"/>
    </row>
    <row r="1432" spans="3:22" x14ac:dyDescent="0.2">
      <c r="C1432" s="2">
        <v>1</v>
      </c>
      <c r="D1432" s="2">
        <v>0</v>
      </c>
      <c r="E1432" s="2">
        <v>0</v>
      </c>
      <c r="F1432" s="2">
        <v>0</v>
      </c>
      <c r="G1432" s="2"/>
      <c r="H1432" s="2"/>
      <c r="I1432" s="2"/>
      <c r="J1432" s="2"/>
      <c r="N1432" s="3"/>
      <c r="O1432" s="2"/>
      <c r="P1432" s="5"/>
      <c r="T1432" s="3"/>
      <c r="U1432" s="2"/>
      <c r="V1432" s="5"/>
    </row>
    <row r="1433" spans="3:22" x14ac:dyDescent="0.2">
      <c r="C1433" s="2">
        <v>0</v>
      </c>
      <c r="D1433" s="2">
        <v>0</v>
      </c>
      <c r="E1433" s="2">
        <v>0</v>
      </c>
      <c r="F1433" s="2">
        <v>1</v>
      </c>
      <c r="G1433" s="2"/>
      <c r="H1433" s="3"/>
      <c r="I1433" s="3"/>
      <c r="J1433" s="3"/>
      <c r="N1433" s="3"/>
      <c r="O1433" s="3"/>
      <c r="P1433" s="5"/>
      <c r="T1433" s="3"/>
      <c r="U1433" s="3"/>
      <c r="V1433" s="5"/>
    </row>
    <row r="1434" spans="3:22" x14ac:dyDescent="0.2">
      <c r="C1434" s="2">
        <v>0</v>
      </c>
      <c r="D1434" s="2">
        <v>0</v>
      </c>
      <c r="E1434" s="2">
        <v>1</v>
      </c>
      <c r="F1434" s="2">
        <v>0</v>
      </c>
      <c r="G1434" s="2"/>
      <c r="H1434" s="3"/>
      <c r="I1434" s="3"/>
      <c r="J1434" s="3"/>
      <c r="N1434" s="3"/>
      <c r="O1434" s="3"/>
      <c r="P1434" s="5"/>
      <c r="T1434" s="2"/>
      <c r="U1434" s="3"/>
      <c r="V1434" s="5"/>
    </row>
    <row r="1435" spans="3:22" x14ac:dyDescent="0.2">
      <c r="C1435" s="2">
        <v>0</v>
      </c>
      <c r="D1435" s="2">
        <v>0</v>
      </c>
      <c r="E1435" s="2">
        <v>0</v>
      </c>
      <c r="F1435" s="2">
        <v>1</v>
      </c>
      <c r="G1435" s="2"/>
      <c r="H1435" s="3"/>
      <c r="I1435" s="3"/>
      <c r="J1435" s="3"/>
      <c r="N1435" s="3"/>
      <c r="O1435" s="3"/>
      <c r="P1435" s="5"/>
      <c r="T1435" s="3"/>
      <c r="U1435" s="3"/>
      <c r="V1435" s="5"/>
    </row>
    <row r="1436" spans="3:22" x14ac:dyDescent="0.2">
      <c r="C1436" s="2">
        <v>1</v>
      </c>
      <c r="D1436" s="2">
        <v>0</v>
      </c>
      <c r="E1436" s="2">
        <v>0</v>
      </c>
      <c r="F1436" s="2">
        <v>0</v>
      </c>
      <c r="G1436" s="2"/>
      <c r="H1436" s="2"/>
      <c r="I1436" s="2"/>
      <c r="J1436" s="2"/>
      <c r="N1436" s="3"/>
      <c r="O1436" s="2"/>
      <c r="P1436" s="5"/>
      <c r="T1436" s="3"/>
      <c r="U1436" s="2"/>
      <c r="V1436" s="5"/>
    </row>
    <row r="1437" spans="3:22" x14ac:dyDescent="0.2">
      <c r="C1437" s="2">
        <v>1</v>
      </c>
      <c r="D1437" s="2">
        <v>0</v>
      </c>
      <c r="E1437" s="2">
        <v>0</v>
      </c>
      <c r="F1437" s="2">
        <v>0</v>
      </c>
      <c r="G1437" s="2"/>
      <c r="H1437" s="2"/>
      <c r="I1437" s="2"/>
      <c r="J1437" s="2"/>
      <c r="N1437" s="3"/>
      <c r="O1437" s="2"/>
      <c r="P1437" s="5"/>
      <c r="T1437" s="3"/>
      <c r="U1437" s="2"/>
      <c r="V1437" s="5"/>
    </row>
    <row r="1438" spans="3:22" x14ac:dyDescent="0.2">
      <c r="C1438" s="2">
        <v>1</v>
      </c>
      <c r="D1438" s="2">
        <v>0</v>
      </c>
      <c r="E1438" s="2">
        <v>0</v>
      </c>
      <c r="F1438" s="2">
        <v>0</v>
      </c>
      <c r="G1438" s="2"/>
      <c r="H1438" s="2"/>
      <c r="I1438" s="2"/>
      <c r="J1438" s="2"/>
      <c r="N1438" s="3"/>
      <c r="O1438" s="2"/>
      <c r="P1438" s="5"/>
      <c r="T1438" s="3"/>
      <c r="U1438" s="2"/>
      <c r="V1438" s="5"/>
    </row>
    <row r="1439" spans="3:22" x14ac:dyDescent="0.2">
      <c r="C1439" s="2">
        <v>0</v>
      </c>
      <c r="D1439" s="2">
        <v>0</v>
      </c>
      <c r="E1439" s="2">
        <v>0</v>
      </c>
      <c r="F1439" s="2">
        <v>1</v>
      </c>
      <c r="G1439" s="2"/>
      <c r="H1439" s="3"/>
      <c r="I1439" s="3"/>
      <c r="J1439" s="3"/>
      <c r="N1439" s="3"/>
      <c r="O1439" s="3"/>
      <c r="P1439" s="5"/>
      <c r="T1439" s="3"/>
      <c r="U1439" s="3"/>
      <c r="V1439" s="5"/>
    </row>
    <row r="1440" spans="3:22" x14ac:dyDescent="0.2">
      <c r="C1440" s="2">
        <v>0</v>
      </c>
      <c r="D1440" s="2">
        <v>0</v>
      </c>
      <c r="E1440" s="2">
        <v>1</v>
      </c>
      <c r="F1440" s="2">
        <v>0</v>
      </c>
      <c r="G1440" s="2"/>
      <c r="H1440" s="3"/>
      <c r="I1440" s="3"/>
      <c r="J1440" s="3"/>
      <c r="N1440" s="3"/>
      <c r="O1440" s="3"/>
      <c r="P1440" s="5"/>
      <c r="T1440" s="2"/>
      <c r="U1440" s="3"/>
      <c r="V1440" s="5"/>
    </row>
    <row r="1441" spans="3:22" x14ac:dyDescent="0.2">
      <c r="C1441" s="2">
        <v>1</v>
      </c>
      <c r="D1441" s="2">
        <v>0</v>
      </c>
      <c r="E1441" s="2">
        <v>0</v>
      </c>
      <c r="F1441" s="2">
        <v>0</v>
      </c>
      <c r="G1441" s="2"/>
      <c r="H1441" s="2"/>
      <c r="I1441" s="2"/>
      <c r="J1441" s="2"/>
      <c r="N1441" s="3"/>
      <c r="O1441" s="2"/>
      <c r="P1441" s="5"/>
      <c r="T1441" s="3"/>
      <c r="U1441" s="2"/>
      <c r="V1441" s="5"/>
    </row>
    <row r="1442" spans="3:22" x14ac:dyDescent="0.2">
      <c r="C1442" s="2">
        <v>0</v>
      </c>
      <c r="D1442" s="2">
        <v>0</v>
      </c>
      <c r="E1442" s="2">
        <v>1</v>
      </c>
      <c r="F1442" s="2">
        <v>0</v>
      </c>
      <c r="G1442" s="2"/>
      <c r="H1442" s="3"/>
      <c r="I1442" s="3"/>
      <c r="J1442" s="3"/>
      <c r="N1442" s="3"/>
      <c r="O1442" s="3"/>
      <c r="P1442" s="5"/>
      <c r="T1442" s="2"/>
      <c r="U1442" s="3"/>
      <c r="V1442" s="5"/>
    </row>
    <row r="1443" spans="3:22" x14ac:dyDescent="0.2">
      <c r="C1443" s="2">
        <v>1</v>
      </c>
      <c r="D1443" s="2">
        <v>0</v>
      </c>
      <c r="E1443" s="2">
        <v>0</v>
      </c>
      <c r="F1443" s="2">
        <v>0</v>
      </c>
      <c r="G1443" s="2"/>
      <c r="H1443" s="2"/>
      <c r="I1443" s="2"/>
      <c r="J1443" s="2"/>
      <c r="N1443" s="3"/>
      <c r="O1443" s="2"/>
      <c r="P1443" s="5"/>
      <c r="T1443" s="3"/>
      <c r="U1443" s="2"/>
      <c r="V1443" s="5"/>
    </row>
    <row r="1444" spans="3:22" x14ac:dyDescent="0.2">
      <c r="C1444" s="2">
        <v>0</v>
      </c>
      <c r="D1444" s="2">
        <v>1</v>
      </c>
      <c r="E1444" s="2">
        <v>0</v>
      </c>
      <c r="F1444" s="2">
        <v>0</v>
      </c>
      <c r="G1444" s="2"/>
      <c r="H1444" s="3"/>
      <c r="I1444" s="3"/>
      <c r="J1444" s="3"/>
      <c r="N1444" s="2"/>
      <c r="O1444" s="3"/>
      <c r="P1444" s="5"/>
      <c r="T1444" s="3"/>
      <c r="U1444" s="3"/>
      <c r="V1444" s="5"/>
    </row>
    <row r="1445" spans="3:22" x14ac:dyDescent="0.2">
      <c r="C1445" s="2">
        <v>0</v>
      </c>
      <c r="D1445" s="2">
        <v>0</v>
      </c>
      <c r="E1445" s="2">
        <v>0</v>
      </c>
      <c r="F1445" s="2">
        <v>1</v>
      </c>
      <c r="G1445" s="2"/>
      <c r="H1445" s="3"/>
      <c r="I1445" s="3"/>
      <c r="J1445" s="3"/>
      <c r="N1445" s="3"/>
      <c r="O1445" s="3"/>
      <c r="P1445" s="5"/>
      <c r="T1445" s="3"/>
      <c r="U1445" s="3"/>
      <c r="V1445" s="5"/>
    </row>
    <row r="1446" spans="3:22" x14ac:dyDescent="0.2">
      <c r="C1446" s="2">
        <v>1</v>
      </c>
      <c r="D1446" s="2">
        <v>0</v>
      </c>
      <c r="E1446" s="2">
        <v>0</v>
      </c>
      <c r="F1446" s="2">
        <v>0</v>
      </c>
      <c r="G1446" s="2"/>
      <c r="H1446" s="2"/>
      <c r="I1446" s="2"/>
      <c r="J1446" s="2"/>
      <c r="N1446" s="3"/>
      <c r="O1446" s="2"/>
      <c r="P1446" s="5"/>
      <c r="T1446" s="3"/>
      <c r="U1446" s="2"/>
      <c r="V1446" s="5"/>
    </row>
    <row r="1447" spans="3:22" x14ac:dyDescent="0.2">
      <c r="C1447" s="2">
        <v>1</v>
      </c>
      <c r="D1447" s="2">
        <v>0</v>
      </c>
      <c r="E1447" s="2">
        <v>0</v>
      </c>
      <c r="F1447" s="2">
        <v>0</v>
      </c>
      <c r="G1447" s="2"/>
      <c r="H1447" s="2"/>
      <c r="I1447" s="2"/>
      <c r="J1447" s="2"/>
      <c r="N1447" s="3"/>
      <c r="O1447" s="2"/>
      <c r="P1447" s="5"/>
      <c r="T1447" s="3"/>
      <c r="U1447" s="2"/>
      <c r="V1447" s="5"/>
    </row>
    <row r="1448" spans="3:22" x14ac:dyDescent="0.2">
      <c r="C1448" s="2">
        <v>0</v>
      </c>
      <c r="D1448" s="2">
        <v>0</v>
      </c>
      <c r="E1448" s="2">
        <v>0</v>
      </c>
      <c r="F1448" s="2">
        <v>1</v>
      </c>
      <c r="G1448" s="2"/>
      <c r="H1448" s="3"/>
      <c r="I1448" s="3"/>
      <c r="J1448" s="3"/>
      <c r="N1448" s="3"/>
      <c r="O1448" s="3"/>
      <c r="P1448" s="5"/>
      <c r="T1448" s="3"/>
      <c r="U1448" s="3"/>
      <c r="V1448" s="5"/>
    </row>
    <row r="1449" spans="3:22" x14ac:dyDescent="0.2">
      <c r="C1449" s="2">
        <v>1</v>
      </c>
      <c r="D1449" s="2">
        <v>0</v>
      </c>
      <c r="E1449" s="2">
        <v>0</v>
      </c>
      <c r="F1449" s="2">
        <v>0</v>
      </c>
      <c r="G1449" s="2"/>
      <c r="H1449" s="2"/>
      <c r="I1449" s="2"/>
      <c r="J1449" s="2"/>
      <c r="N1449" s="3"/>
      <c r="O1449" s="2"/>
      <c r="P1449" s="5"/>
      <c r="T1449" s="3"/>
      <c r="U1449" s="2"/>
      <c r="V1449" s="5"/>
    </row>
    <row r="1450" spans="3:22" x14ac:dyDescent="0.2">
      <c r="C1450" s="2">
        <v>1</v>
      </c>
      <c r="D1450" s="2">
        <v>0</v>
      </c>
      <c r="E1450" s="2">
        <v>0</v>
      </c>
      <c r="F1450" s="2">
        <v>0</v>
      </c>
      <c r="G1450" s="2"/>
      <c r="H1450" s="2"/>
      <c r="I1450" s="2"/>
      <c r="J1450" s="2"/>
      <c r="N1450" s="3"/>
      <c r="O1450" s="2"/>
      <c r="P1450" s="5"/>
      <c r="T1450" s="3"/>
      <c r="U1450" s="2"/>
      <c r="V1450" s="5"/>
    </row>
    <row r="1451" spans="3:22" x14ac:dyDescent="0.2">
      <c r="C1451" s="2">
        <v>1</v>
      </c>
      <c r="D1451" s="2">
        <v>0</v>
      </c>
      <c r="E1451" s="2">
        <v>0</v>
      </c>
      <c r="F1451" s="2">
        <v>0</v>
      </c>
      <c r="G1451" s="2"/>
      <c r="H1451" s="2"/>
      <c r="I1451" s="2"/>
      <c r="J1451" s="2"/>
      <c r="N1451" s="3"/>
      <c r="O1451" s="2"/>
      <c r="P1451" s="5"/>
      <c r="T1451" s="3"/>
      <c r="U1451" s="2"/>
      <c r="V1451" s="5"/>
    </row>
    <row r="1452" spans="3:22" x14ac:dyDescent="0.2">
      <c r="C1452" s="2">
        <v>1</v>
      </c>
      <c r="D1452" s="2">
        <v>0</v>
      </c>
      <c r="E1452" s="2">
        <v>0</v>
      </c>
      <c r="F1452" s="2">
        <v>0</v>
      </c>
      <c r="G1452" s="2"/>
      <c r="H1452" s="2"/>
      <c r="I1452" s="2"/>
      <c r="J1452" s="2"/>
      <c r="N1452" s="3"/>
      <c r="O1452" s="2"/>
      <c r="P1452" s="5"/>
      <c r="T1452" s="3"/>
      <c r="U1452" s="2"/>
      <c r="V1452" s="5"/>
    </row>
    <row r="1453" spans="3:22" x14ac:dyDescent="0.2">
      <c r="C1453" s="2">
        <v>0</v>
      </c>
      <c r="D1453" s="2">
        <v>0</v>
      </c>
      <c r="E1453" s="2">
        <v>0</v>
      </c>
      <c r="F1453" s="2">
        <v>1</v>
      </c>
      <c r="G1453" s="2"/>
      <c r="H1453" s="3"/>
      <c r="I1453" s="3"/>
      <c r="J1453" s="3"/>
      <c r="N1453" s="3"/>
      <c r="O1453" s="3"/>
      <c r="P1453" s="5"/>
      <c r="T1453" s="3"/>
      <c r="U1453" s="3"/>
      <c r="V1453" s="5"/>
    </row>
    <row r="1454" spans="3:22" x14ac:dyDescent="0.2">
      <c r="C1454" s="2">
        <v>1</v>
      </c>
      <c r="D1454" s="2">
        <v>0</v>
      </c>
      <c r="E1454" s="2">
        <v>0</v>
      </c>
      <c r="F1454" s="2">
        <v>0</v>
      </c>
      <c r="G1454" s="2"/>
      <c r="H1454" s="2"/>
      <c r="I1454" s="2"/>
      <c r="J1454" s="2"/>
      <c r="N1454" s="3"/>
      <c r="O1454" s="2"/>
      <c r="P1454" s="5"/>
      <c r="T1454" s="3"/>
      <c r="U1454" s="2"/>
      <c r="V1454" s="5"/>
    </row>
    <row r="1455" spans="3:22" x14ac:dyDescent="0.2">
      <c r="C1455" s="2">
        <v>1</v>
      </c>
      <c r="D1455" s="2">
        <v>0</v>
      </c>
      <c r="E1455" s="2">
        <v>0</v>
      </c>
      <c r="F1455" s="2">
        <v>0</v>
      </c>
      <c r="G1455" s="2"/>
      <c r="H1455" s="2"/>
      <c r="I1455" s="2"/>
      <c r="J1455" s="2"/>
      <c r="N1455" s="3"/>
      <c r="O1455" s="2"/>
      <c r="P1455" s="5"/>
      <c r="T1455" s="3"/>
      <c r="U1455" s="2"/>
      <c r="V1455" s="5"/>
    </row>
    <row r="1456" spans="3:22" x14ac:dyDescent="0.2">
      <c r="C1456" s="2">
        <v>1</v>
      </c>
      <c r="D1456" s="2">
        <v>0</v>
      </c>
      <c r="E1456" s="2">
        <v>0</v>
      </c>
      <c r="F1456" s="2">
        <v>0</v>
      </c>
      <c r="G1456" s="2"/>
      <c r="H1456" s="2"/>
      <c r="I1456" s="2"/>
      <c r="J1456" s="2"/>
      <c r="N1456" s="3"/>
      <c r="O1456" s="2"/>
      <c r="P1456" s="5"/>
      <c r="T1456" s="3"/>
      <c r="U1456" s="2"/>
      <c r="V1456" s="5"/>
    </row>
    <row r="1457" spans="3:22" x14ac:dyDescent="0.2">
      <c r="C1457" s="2">
        <v>1</v>
      </c>
      <c r="D1457" s="2">
        <v>0</v>
      </c>
      <c r="E1457" s="2">
        <v>0</v>
      </c>
      <c r="F1457" s="2">
        <v>0</v>
      </c>
      <c r="G1457" s="2"/>
      <c r="H1457" s="2"/>
      <c r="I1457" s="2"/>
      <c r="J1457" s="2"/>
      <c r="N1457" s="3"/>
      <c r="O1457" s="2"/>
      <c r="P1457" s="5"/>
      <c r="T1457" s="3"/>
      <c r="U1457" s="2"/>
      <c r="V1457" s="5"/>
    </row>
    <row r="1458" spans="3:22" x14ac:dyDescent="0.2">
      <c r="C1458" s="2">
        <v>1</v>
      </c>
      <c r="D1458" s="2">
        <v>0</v>
      </c>
      <c r="E1458" s="2">
        <v>0</v>
      </c>
      <c r="F1458" s="2">
        <v>0</v>
      </c>
      <c r="G1458" s="2"/>
      <c r="H1458" s="2"/>
      <c r="I1458" s="2"/>
      <c r="J1458" s="2"/>
      <c r="N1458" s="3"/>
      <c r="O1458" s="2"/>
      <c r="P1458" s="5"/>
      <c r="T1458" s="3"/>
      <c r="U1458" s="2"/>
      <c r="V1458" s="5"/>
    </row>
    <row r="1459" spans="3:22" x14ac:dyDescent="0.2">
      <c r="C1459" s="2">
        <v>0</v>
      </c>
      <c r="D1459" s="2">
        <v>0</v>
      </c>
      <c r="E1459" s="2">
        <v>0</v>
      </c>
      <c r="F1459" s="2">
        <v>1</v>
      </c>
      <c r="G1459" s="2"/>
      <c r="H1459" s="3"/>
      <c r="I1459" s="3"/>
      <c r="J1459" s="3"/>
      <c r="N1459" s="3"/>
      <c r="O1459" s="3"/>
      <c r="P1459" s="5"/>
      <c r="T1459" s="3"/>
      <c r="U1459" s="3"/>
      <c r="V1459" s="5"/>
    </row>
    <row r="1460" spans="3:22" x14ac:dyDescent="0.2">
      <c r="C1460" s="2">
        <v>0</v>
      </c>
      <c r="D1460" s="2">
        <v>0</v>
      </c>
      <c r="E1460" s="2">
        <v>0</v>
      </c>
      <c r="F1460" s="2">
        <v>1</v>
      </c>
      <c r="G1460" s="2"/>
      <c r="H1460" s="3"/>
      <c r="I1460" s="3"/>
      <c r="J1460" s="3"/>
      <c r="N1460" s="3"/>
      <c r="O1460" s="3"/>
      <c r="P1460" s="5"/>
      <c r="T1460" s="3"/>
      <c r="U1460" s="3"/>
      <c r="V1460" s="5"/>
    </row>
    <row r="1461" spans="3:22" x14ac:dyDescent="0.2">
      <c r="C1461" s="2">
        <v>0</v>
      </c>
      <c r="D1461" s="2">
        <v>0</v>
      </c>
      <c r="E1461" s="2">
        <v>1</v>
      </c>
      <c r="F1461" s="2">
        <v>0</v>
      </c>
      <c r="G1461" s="2"/>
      <c r="H1461" s="3"/>
      <c r="I1461" s="3"/>
      <c r="J1461" s="3"/>
      <c r="N1461" s="3"/>
      <c r="O1461" s="3"/>
      <c r="P1461" s="5"/>
      <c r="T1461" s="2"/>
      <c r="U1461" s="3"/>
      <c r="V1461" s="5"/>
    </row>
    <row r="1462" spans="3:22" x14ac:dyDescent="0.2">
      <c r="C1462" s="2">
        <v>1</v>
      </c>
      <c r="D1462" s="2">
        <v>0</v>
      </c>
      <c r="E1462" s="2">
        <v>0</v>
      </c>
      <c r="F1462" s="2">
        <v>0</v>
      </c>
      <c r="G1462" s="2"/>
      <c r="H1462" s="2"/>
      <c r="I1462" s="2"/>
      <c r="J1462" s="2"/>
      <c r="N1462" s="3"/>
      <c r="O1462" s="2"/>
      <c r="P1462" s="5"/>
      <c r="T1462" s="3"/>
      <c r="U1462" s="2"/>
      <c r="V1462" s="5"/>
    </row>
    <row r="1463" spans="3:22" x14ac:dyDescent="0.2">
      <c r="C1463" s="2">
        <v>0</v>
      </c>
      <c r="D1463" s="2">
        <v>0</v>
      </c>
      <c r="E1463" s="2">
        <v>0</v>
      </c>
      <c r="F1463" s="2">
        <v>1</v>
      </c>
      <c r="G1463" s="2"/>
      <c r="H1463" s="3"/>
      <c r="I1463" s="3"/>
      <c r="J1463" s="3"/>
      <c r="N1463" s="3"/>
      <c r="O1463" s="3"/>
      <c r="P1463" s="5"/>
      <c r="T1463" s="3"/>
      <c r="U1463" s="3"/>
      <c r="V1463" s="5"/>
    </row>
    <row r="1464" spans="3:22" x14ac:dyDescent="0.2">
      <c r="C1464" s="2">
        <v>0</v>
      </c>
      <c r="D1464" s="2">
        <v>0</v>
      </c>
      <c r="E1464" s="2">
        <v>0</v>
      </c>
      <c r="F1464" s="2">
        <v>1</v>
      </c>
      <c r="G1464" s="2"/>
      <c r="H1464" s="3"/>
      <c r="I1464" s="3"/>
      <c r="J1464" s="3"/>
      <c r="N1464" s="3"/>
      <c r="O1464" s="3"/>
      <c r="P1464" s="5"/>
      <c r="T1464" s="3"/>
      <c r="U1464" s="3"/>
      <c r="V1464" s="5"/>
    </row>
    <row r="1465" spans="3:22" x14ac:dyDescent="0.2">
      <c r="C1465" s="2">
        <v>0</v>
      </c>
      <c r="D1465" s="2">
        <v>0</v>
      </c>
      <c r="E1465" s="2">
        <v>0</v>
      </c>
      <c r="F1465" s="2">
        <v>1</v>
      </c>
      <c r="G1465" s="2"/>
      <c r="H1465" s="3"/>
      <c r="I1465" s="3"/>
      <c r="J1465" s="3"/>
      <c r="N1465" s="3"/>
      <c r="O1465" s="3"/>
      <c r="P1465" s="5"/>
      <c r="T1465" s="3"/>
      <c r="U1465" s="3"/>
      <c r="V1465" s="5"/>
    </row>
    <row r="1466" spans="3:22" x14ac:dyDescent="0.2">
      <c r="C1466" s="2">
        <v>1</v>
      </c>
      <c r="D1466" s="2">
        <v>0</v>
      </c>
      <c r="E1466" s="2">
        <v>0</v>
      </c>
      <c r="F1466" s="2">
        <v>0</v>
      </c>
      <c r="G1466" s="2"/>
      <c r="H1466" s="2"/>
      <c r="I1466" s="2"/>
      <c r="J1466" s="2"/>
      <c r="N1466" s="3"/>
      <c r="O1466" s="2"/>
      <c r="P1466" s="5"/>
      <c r="T1466" s="3"/>
      <c r="U1466" s="2"/>
      <c r="V1466" s="5"/>
    </row>
    <row r="1467" spans="3:22" x14ac:dyDescent="0.2">
      <c r="C1467" s="2">
        <v>0</v>
      </c>
      <c r="D1467" s="2">
        <v>0</v>
      </c>
      <c r="E1467" s="2">
        <v>0</v>
      </c>
      <c r="F1467" s="2">
        <v>1</v>
      </c>
      <c r="G1467" s="2"/>
      <c r="H1467" s="3"/>
      <c r="I1467" s="3"/>
      <c r="J1467" s="3"/>
      <c r="N1467" s="3"/>
      <c r="O1467" s="3"/>
      <c r="P1467" s="5"/>
      <c r="T1467" s="3"/>
      <c r="U1467" s="3"/>
      <c r="V1467" s="5"/>
    </row>
    <row r="1468" spans="3:22" x14ac:dyDescent="0.2">
      <c r="C1468" s="2">
        <v>0</v>
      </c>
      <c r="D1468" s="2">
        <v>0</v>
      </c>
      <c r="E1468" s="2">
        <v>1</v>
      </c>
      <c r="F1468" s="2">
        <v>0</v>
      </c>
      <c r="G1468" s="2"/>
      <c r="H1468" s="3"/>
      <c r="I1468" s="3"/>
      <c r="J1468" s="3"/>
      <c r="N1468" s="3"/>
      <c r="O1468" s="3"/>
      <c r="P1468" s="5"/>
      <c r="T1468" s="2"/>
      <c r="U1468" s="3"/>
      <c r="V1468" s="5"/>
    </row>
    <row r="1469" spans="3:22" x14ac:dyDescent="0.2">
      <c r="C1469" s="2">
        <v>0</v>
      </c>
      <c r="D1469" s="2">
        <v>0</v>
      </c>
      <c r="E1469" s="2">
        <v>0</v>
      </c>
      <c r="F1469" s="2">
        <v>1</v>
      </c>
      <c r="G1469" s="2"/>
      <c r="H1469" s="3"/>
      <c r="I1469" s="3"/>
      <c r="J1469" s="3"/>
      <c r="N1469" s="3"/>
      <c r="O1469" s="3"/>
      <c r="P1469" s="5"/>
      <c r="T1469" s="3"/>
      <c r="U1469" s="3"/>
      <c r="V1469" s="5"/>
    </row>
    <row r="1470" spans="3:22" x14ac:dyDescent="0.2">
      <c r="C1470" s="2">
        <v>1</v>
      </c>
      <c r="D1470" s="2">
        <v>0</v>
      </c>
      <c r="E1470" s="2">
        <v>0</v>
      </c>
      <c r="F1470" s="2">
        <v>0</v>
      </c>
      <c r="G1470" s="2"/>
      <c r="H1470" s="2"/>
      <c r="I1470" s="2"/>
      <c r="J1470" s="2"/>
      <c r="N1470" s="3"/>
      <c r="O1470" s="2"/>
      <c r="P1470" s="5"/>
      <c r="T1470" s="3"/>
      <c r="U1470" s="2"/>
      <c r="V1470" s="5"/>
    </row>
    <row r="1471" spans="3:22" x14ac:dyDescent="0.2">
      <c r="C1471" s="2">
        <v>1</v>
      </c>
      <c r="D1471" s="2">
        <v>0</v>
      </c>
      <c r="E1471" s="2">
        <v>0</v>
      </c>
      <c r="F1471" s="2">
        <v>0</v>
      </c>
      <c r="G1471" s="2"/>
      <c r="H1471" s="2"/>
      <c r="I1471" s="2"/>
      <c r="J1471" s="2"/>
      <c r="N1471" s="3"/>
      <c r="O1471" s="2"/>
      <c r="P1471" s="5"/>
      <c r="T1471" s="3"/>
      <c r="U1471" s="2"/>
      <c r="V1471" s="5"/>
    </row>
    <row r="1472" spans="3:22" x14ac:dyDescent="0.2">
      <c r="N1472" s="2"/>
      <c r="P1472" s="5"/>
      <c r="T1472" s="2"/>
      <c r="V1472" s="5"/>
    </row>
  </sheetData>
  <mergeCells count="10">
    <mergeCell ref="AL3:AN3"/>
    <mergeCell ref="AR3:AT3"/>
    <mergeCell ref="AW3:AY3"/>
    <mergeCell ref="BB3:BD3"/>
    <mergeCell ref="C3:F3"/>
    <mergeCell ref="N3:Q3"/>
    <mergeCell ref="Z3:AB3"/>
    <mergeCell ref="AF3:AH3"/>
    <mergeCell ref="H3:K3"/>
    <mergeCell ref="T3:W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summary_new</vt:lpstr>
      <vt:lpstr>Sheet2</vt:lpstr>
      <vt:lpstr>Sheet3</vt:lpstr>
      <vt:lpstr>Sheet1</vt:lpstr>
      <vt:lpstr>Sheet6</vt:lpstr>
      <vt:lpstr>sub-sector</vt:lpstr>
      <vt:lpstr>summary</vt:lpstr>
      <vt:lpstr>original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2023-09-27T12:49:39Z</dcterms:created>
  <dcterms:modified xsi:type="dcterms:W3CDTF">2023-10-08T16:29:57Z</dcterms:modified>
</cp:coreProperties>
</file>