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2"/>
    <sheet name="test_calib" sheetId="2" state="visible" r:id="rId3"/>
    <sheet name="Tabelle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<sst xmlns="http://schemas.openxmlformats.org/spreadsheetml/2006/main" count="80" uniqueCount="10">
  <si>
    <t xml:space="preserve">id_subsector</t>
  </si>
  <si>
    <t xml:space="preserve">id_unit_user_type</t>
  </si>
  <si>
    <t xml:space="preserve">unit</t>
  </si>
  <si>
    <t xml:space="preserve">value</t>
  </si>
  <si>
    <t xml:space="preserve">count</t>
  </si>
  <si>
    <t xml:space="preserve">sqm/count</t>
  </si>
  <si>
    <t xml:space="preserve">calib round 1 </t>
  </si>
  <si>
    <t xml:space="preserve">average</t>
  </si>
  <si>
    <t xml:space="preserve">counter</t>
  </si>
  <si>
    <t xml:space="preserve">---&gt;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</si>
</sst>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%"/>
    <numFmt numFmtId="167" formatCode="0%"/>
    <numFmt numFmtId="168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2">
    <dxf>
      <fill>
        <patternFill patternType="solid">
          <fgColor rgb="00FFFFFF"/>
        </patternFill>
      </fill>
    </dxf>
    <dxf>
      <fill>
        <patternFill patternType="solid">
          <fgColor rgb="FF2E3436"/>
          <bgColor rgb="FFFFFFFF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3A3A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D22" headerRowCount="1" totalsRowCount="0" totalsRowShown="0">
  <autoFilter ref="A1:D22"/>
  <tableColumns count="4">
    <tableColumn id="1" name="id_subsector"/>
    <tableColumn id="2" name="id_unit_user_type"/>
    <tableColumn id="3" name="unit"/>
    <tableColumn id="4" name="value"/>
  </tableColumns>
</table>
</file>

<file path=xl/tables/table2.xml><?xml version="1.0" encoding="utf-8"?>
<table xmlns="http://schemas.openxmlformats.org/spreadsheetml/2006/main" id="2" name="Table13" displayName="Table13" ref="A1:D22" headerRowCount="1" totalsRowCount="0" totalsRowShown="0">
  <autoFilter ref="A1:D22"/>
  <tableColumns count="4">
    <tableColumn id="1" name="id_subsector"/>
    <tableColumn id="2" name="id_unit_user_type"/>
    <tableColumn id="3" name="unit"/>
    <tableColumn id="4" name="value"/>
  </tableColumns>
</table>
</file>

<file path=xl/tables/table3.xml><?xml version="1.0" encoding="utf-8"?>
<table xmlns="http://schemas.openxmlformats.org/spreadsheetml/2006/main" id="3" name="Table134" displayName="Table134" ref="A1:D22" headerRowCount="1" totalsRowCount="0" totalsRowShown="0">
  <autoFilter ref="A1:D22"/>
  <tableColumns count="4">
    <tableColumn id="1" name="id_subsector"/>
    <tableColumn id="2" name="id_unit_user_type"/>
    <tableColumn id="3" name="unit"/>
    <tableColumn id="4" name="valu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2"/>
  <sheetViews>
    <sheetView showFormulas="false" showGridLines="true" showRowColHeaders="true" showZeros="true" rightToLeft="false" tabSelected="true" showOutlineSymbols="true" defaultGridColor="true" view="normal" topLeftCell="A1" colorId="64" zoomScale="191" zoomScaleNormal="191" zoomScalePageLayoutView="100" workbookViewId="0">
      <selection pane="topLeft" activeCell="D7" activeCellId="0" sqref="D7"/>
    </sheetView>
  </sheetViews>
  <sheetFormatPr defaultColWidth="8.8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7.71"/>
    <col collapsed="false" customWidth="true" hidden="false" outlineLevel="0" max="3" min="3" style="0" width="10.58"/>
    <col collapsed="false" customWidth="true" hidden="false" outlineLevel="0" max="4" min="4" style="0" width="7.87"/>
    <col collapsed="false" customWidth="true" hidden="false" outlineLevel="0" max="9" min="9" style="0" width="9.85"/>
    <col collapsed="false" customWidth="true" hidden="false" outlineLevel="0" max="13" min="13" style="0" width="9.8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n">
        <v>61</v>
      </c>
      <c r="B2" s="0" t="n">
        <v>1</v>
      </c>
      <c r="C2" s="0" t="s">
        <v>4</v>
      </c>
      <c r="D2" s="2" t="n">
        <v>1</v>
      </c>
    </row>
    <row r="3" customFormat="false" ht="15" hidden="false" customHeight="false" outlineLevel="0" collapsed="false">
      <c r="A3" s="0" t="n">
        <v>61</v>
      </c>
      <c r="B3" s="0" t="n">
        <v>2</v>
      </c>
      <c r="C3" s="0" t="s">
        <v>4</v>
      </c>
      <c r="D3" s="2" t="n">
        <v>2</v>
      </c>
    </row>
    <row r="4" customFormat="false" ht="15" hidden="false" customHeight="false" outlineLevel="0" collapsed="false">
      <c r="A4" s="0" t="n">
        <v>61</v>
      </c>
      <c r="B4" s="0" t="n">
        <v>3</v>
      </c>
      <c r="C4" s="0" t="s">
        <v>4</v>
      </c>
      <c r="D4" s="2" t="n">
        <v>3</v>
      </c>
    </row>
    <row r="5" customFormat="false" ht="15" hidden="false" customHeight="false" outlineLevel="0" collapsed="false">
      <c r="A5" s="0" t="n">
        <v>61</v>
      </c>
      <c r="B5" s="0" t="n">
        <v>4</v>
      </c>
      <c r="C5" s="0" t="s">
        <v>4</v>
      </c>
      <c r="D5" s="2" t="n">
        <v>2</v>
      </c>
    </row>
    <row r="6" customFormat="false" ht="15" hidden="false" customHeight="false" outlineLevel="0" collapsed="false">
      <c r="A6" s="0" t="n">
        <v>61</v>
      </c>
      <c r="B6" s="0" t="n">
        <v>5</v>
      </c>
      <c r="C6" s="0" t="s">
        <v>4</v>
      </c>
      <c r="D6" s="2" t="n">
        <v>3</v>
      </c>
    </row>
    <row r="7" customFormat="false" ht="15" hidden="false" customHeight="false" outlineLevel="0" collapsed="false">
      <c r="A7" s="0" t="n">
        <v>31</v>
      </c>
      <c r="B7" s="0" t="n">
        <v>6</v>
      </c>
      <c r="C7" s="0" t="s">
        <v>5</v>
      </c>
      <c r="D7" s="2" t="n">
        <v>83</v>
      </c>
    </row>
    <row r="8" customFormat="false" ht="15" hidden="false" customHeight="false" outlineLevel="0" collapsed="false">
      <c r="A8" s="0" t="n">
        <v>32</v>
      </c>
      <c r="B8" s="0" t="n">
        <v>6</v>
      </c>
      <c r="C8" s="0" t="s">
        <v>5</v>
      </c>
      <c r="D8" s="2" t="n">
        <v>56</v>
      </c>
    </row>
    <row r="9" customFormat="false" ht="15" hidden="false" customHeight="false" outlineLevel="0" collapsed="false">
      <c r="A9" s="0" t="n">
        <v>33</v>
      </c>
      <c r="B9" s="0" t="n">
        <v>6</v>
      </c>
      <c r="C9" s="0" t="s">
        <v>5</v>
      </c>
      <c r="D9" s="2" t="n">
        <v>32</v>
      </c>
    </row>
    <row r="10" customFormat="false" ht="15" hidden="false" customHeight="false" outlineLevel="0" collapsed="false">
      <c r="A10" s="0" t="n">
        <v>34</v>
      </c>
      <c r="B10" s="0" t="n">
        <v>6</v>
      </c>
      <c r="C10" s="0" t="s">
        <v>5</v>
      </c>
      <c r="D10" s="2" t="n">
        <v>64</v>
      </c>
    </row>
    <row r="11" customFormat="false" ht="15" hidden="false" customHeight="false" outlineLevel="0" collapsed="false">
      <c r="A11" s="0" t="n">
        <v>35</v>
      </c>
      <c r="B11" s="0" t="n">
        <v>6</v>
      </c>
      <c r="C11" s="0" t="s">
        <v>5</v>
      </c>
      <c r="D11" s="2" t="n">
        <v>30</v>
      </c>
    </row>
    <row r="12" customFormat="false" ht="15" hidden="false" customHeight="false" outlineLevel="0" collapsed="false">
      <c r="A12" s="0" t="n">
        <v>36</v>
      </c>
      <c r="B12" s="0" t="n">
        <v>6</v>
      </c>
      <c r="C12" s="0" t="s">
        <v>5</v>
      </c>
      <c r="D12" s="2" t="n">
        <v>75</v>
      </c>
    </row>
    <row r="13" customFormat="false" ht="15" hidden="false" customHeight="false" outlineLevel="0" collapsed="false">
      <c r="A13" s="0" t="n">
        <v>37</v>
      </c>
      <c r="B13" s="0" t="n">
        <v>6</v>
      </c>
      <c r="C13" s="0" t="s">
        <v>5</v>
      </c>
      <c r="D13" s="2" t="n">
        <v>26</v>
      </c>
    </row>
    <row r="14" customFormat="false" ht="15" hidden="false" customHeight="false" outlineLevel="0" collapsed="false">
      <c r="A14" s="0" t="n">
        <v>38</v>
      </c>
      <c r="B14" s="0" t="n">
        <v>6</v>
      </c>
      <c r="C14" s="0" t="s">
        <v>5</v>
      </c>
      <c r="D14" s="2" t="n">
        <v>16</v>
      </c>
    </row>
    <row r="15" customFormat="false" ht="15" hidden="false" customHeight="false" outlineLevel="0" collapsed="false">
      <c r="A15" s="0" t="n">
        <v>39</v>
      </c>
      <c r="B15" s="0" t="n">
        <v>6</v>
      </c>
      <c r="C15" s="0" t="s">
        <v>5</v>
      </c>
      <c r="D15" s="2" t="n">
        <v>32</v>
      </c>
    </row>
    <row r="16" customFormat="false" ht="15" hidden="false" customHeight="false" outlineLevel="0" collapsed="false">
      <c r="A16" s="0" t="n">
        <v>310</v>
      </c>
      <c r="B16" s="0" t="n">
        <v>6</v>
      </c>
      <c r="C16" s="0" t="s">
        <v>5</v>
      </c>
      <c r="D16" s="2" t="n">
        <v>27</v>
      </c>
    </row>
    <row r="17" customFormat="false" ht="15" hidden="false" customHeight="false" outlineLevel="0" collapsed="false">
      <c r="A17" s="0" t="n">
        <v>311</v>
      </c>
      <c r="B17" s="0" t="n">
        <v>6</v>
      </c>
      <c r="C17" s="0" t="s">
        <v>5</v>
      </c>
      <c r="D17" s="2" t="n">
        <v>35</v>
      </c>
    </row>
    <row r="18" customFormat="false" ht="15" hidden="false" customHeight="false" outlineLevel="0" collapsed="false">
      <c r="A18" s="0" t="n">
        <v>312</v>
      </c>
      <c r="B18" s="0" t="n">
        <v>6</v>
      </c>
      <c r="C18" s="0" t="s">
        <v>5</v>
      </c>
      <c r="D18" s="2" t="n">
        <v>36</v>
      </c>
    </row>
    <row r="19" customFormat="false" ht="15" hidden="false" customHeight="false" outlineLevel="0" collapsed="false">
      <c r="A19" s="0" t="n">
        <v>313</v>
      </c>
      <c r="B19" s="0" t="n">
        <v>6</v>
      </c>
      <c r="C19" s="0" t="s">
        <v>5</v>
      </c>
      <c r="D19" s="2" t="n">
        <v>119</v>
      </c>
    </row>
    <row r="20" customFormat="false" ht="15" hidden="false" customHeight="false" outlineLevel="0" collapsed="false">
      <c r="A20" s="0" t="n">
        <v>314</v>
      </c>
      <c r="B20" s="0" t="n">
        <v>6</v>
      </c>
      <c r="C20" s="0" t="s">
        <v>5</v>
      </c>
      <c r="D20" s="2" t="n">
        <v>21</v>
      </c>
    </row>
    <row r="21" customFormat="false" ht="15" hidden="false" customHeight="false" outlineLevel="0" collapsed="false">
      <c r="A21" s="0" t="n">
        <v>315</v>
      </c>
      <c r="B21" s="0" t="n">
        <v>6</v>
      </c>
      <c r="C21" s="0" t="s">
        <v>5</v>
      </c>
      <c r="D21" s="2" t="n">
        <v>31</v>
      </c>
    </row>
    <row r="22" customFormat="false" ht="15" hidden="false" customHeight="false" outlineLevel="0" collapsed="false">
      <c r="A22" s="0" t="n">
        <v>316</v>
      </c>
      <c r="B22" s="0" t="n">
        <v>6</v>
      </c>
      <c r="C22" s="0" t="s">
        <v>5</v>
      </c>
      <c r="D22" s="2" t="n">
        <v>29</v>
      </c>
    </row>
    <row r="27" customFormat="false" ht="15" hidden="false" customHeight="false" outlineLevel="0" collapsed="false">
      <c r="L27" s="3"/>
    </row>
    <row r="28" customFormat="false" ht="15" hidden="false" customHeight="false" outlineLevel="0" collapsed="false">
      <c r="L28" s="3"/>
    </row>
    <row r="29" customFormat="false" ht="15" hidden="false" customHeight="false" outlineLevel="0" collapsed="false">
      <c r="L29" s="3"/>
    </row>
    <row r="30" customFormat="false" ht="15" hidden="false" customHeight="false" outlineLevel="0" collapsed="false">
      <c r="L30" s="3"/>
    </row>
    <row r="31" customFormat="false" ht="15" hidden="false" customHeight="false" outlineLevel="0" collapsed="false">
      <c r="L31" s="3"/>
    </row>
    <row r="32" customFormat="false" ht="15" hidden="false" customHeight="false" outlineLevel="0" collapsed="false">
      <c r="L32" s="3"/>
    </row>
    <row r="33" customFormat="false" ht="15" hidden="false" customHeight="false" outlineLevel="0" collapsed="false">
      <c r="L33" s="3"/>
    </row>
    <row r="34" customFormat="false" ht="15" hidden="false" customHeight="false" outlineLevel="0" collapsed="false">
      <c r="L34" s="3"/>
    </row>
    <row r="35" customFormat="false" ht="15" hidden="false" customHeight="false" outlineLevel="0" collapsed="false">
      <c r="L35" s="3"/>
    </row>
    <row r="36" customFormat="false" ht="15" hidden="false" customHeight="false" outlineLevel="0" collapsed="false">
      <c r="L36" s="3"/>
    </row>
    <row r="37" customFormat="false" ht="15" hidden="false" customHeight="false" outlineLevel="0" collapsed="false">
      <c r="L37" s="3"/>
    </row>
    <row r="38" customFormat="false" ht="15" hidden="false" customHeight="false" outlineLevel="0" collapsed="false">
      <c r="L38" s="3"/>
    </row>
    <row r="39" customFormat="false" ht="15" hidden="false" customHeight="false" outlineLevel="0" collapsed="false">
      <c r="L39" s="3"/>
    </row>
    <row r="40" customFormat="false" ht="15" hidden="false" customHeight="false" outlineLevel="0" collapsed="false">
      <c r="L40" s="3"/>
    </row>
    <row r="41" customFormat="false" ht="15" hidden="false" customHeight="false" outlineLevel="0" collapsed="false">
      <c r="L41" s="3"/>
    </row>
    <row r="42" customFormat="false" ht="15" hidden="false" customHeight="false" outlineLevel="0" collapsed="false">
      <c r="L42" s="3"/>
    </row>
  </sheetData>
  <conditionalFormatting sqref="L27:L29">
    <cfRule type="cellIs" priority="2" operator="notEqual" aboveAverage="0" equalAverage="0" bottom="0" percent="0" rank="0" text="" dxfId="2">
      <formula>$F23</formula>
    </cfRule>
  </conditionalFormatting>
  <conditionalFormatting sqref="L30">
    <cfRule type="cellIs" priority="3" operator="notEqual" aboveAverage="0" equalAverage="0" bottom="0" percent="0" rank="0" text="" dxfId="3">
      <formula>$F24</formula>
    </cfRule>
  </conditionalFormatting>
  <conditionalFormatting sqref="L31">
    <cfRule type="cellIs" priority="4" operator="notEqual" aboveAverage="0" equalAverage="0" bottom="0" percent="0" rank="0" text="" dxfId="4">
      <formula>$F26</formula>
    </cfRule>
  </conditionalFormatting>
  <conditionalFormatting sqref="L32 L34">
    <cfRule type="cellIs" priority="5" operator="notEqual" aboveAverage="0" equalAverage="0" bottom="0" percent="0" rank="0" text="" dxfId="5">
      <formula>$F25</formula>
    </cfRule>
  </conditionalFormatting>
  <conditionalFormatting sqref="L33">
    <cfRule type="cellIs" priority="6" operator="notEqual" aboveAverage="0" equalAverage="0" bottom="0" percent="0" rank="0" text="" dxfId="6">
      <formula>$F28</formula>
    </cfRule>
  </conditionalFormatting>
  <conditionalFormatting sqref="L35:L37">
    <cfRule type="cellIs" priority="7" operator="notEqual" aboveAverage="0" equalAverage="0" bottom="0" percent="0" rank="0" text="" dxfId="7">
      <formula>$F31</formula>
    </cfRule>
  </conditionalFormatting>
  <conditionalFormatting sqref="L38">
    <cfRule type="cellIs" priority="8" operator="notEqual" aboveAverage="0" equalAverage="0" bottom="0" percent="0" rank="0" text="" dxfId="8">
      <formula>$F30</formula>
    </cfRule>
  </conditionalFormatting>
  <conditionalFormatting sqref="L39">
    <cfRule type="cellIs" priority="9" operator="notEqual" aboveAverage="0" equalAverage="0" bottom="0" percent="0" rank="0" text="" dxfId="9">
      <formula>$F29</formula>
    </cfRule>
  </conditionalFormatting>
  <conditionalFormatting sqref="L40">
    <cfRule type="cellIs" priority="10" operator="notEqual" aboveAverage="0" equalAverage="0" bottom="0" percent="0" rank="0" text="" dxfId="10">
      <formula>$F28</formula>
    </cfRule>
  </conditionalFormatting>
  <conditionalFormatting sqref="L41:L42">
    <cfRule type="cellIs" priority="11" operator="notEqual" aboveAverage="0" equalAverage="0" bottom="0" percent="0" rank="0" text="" dxfId="11">
      <formula>$F37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2"/>
  <sheetViews>
    <sheetView showFormulas="false" showGridLines="true" showRowColHeaders="true" showZeros="true" rightToLeft="false" tabSelected="false" showOutlineSymbols="true" defaultGridColor="true" view="normal" topLeftCell="D8" colorId="64" zoomScale="191" zoomScaleNormal="191" zoomScalePageLayoutView="100" workbookViewId="0">
      <selection pane="topLeft" activeCell="O7" activeCellId="0" sqref="O7"/>
    </sheetView>
  </sheetViews>
  <sheetFormatPr defaultColWidth="8.8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7.71"/>
    <col collapsed="false" customWidth="true" hidden="false" outlineLevel="0" max="3" min="3" style="0" width="10.58"/>
    <col collapsed="false" customWidth="true" hidden="false" outlineLevel="0" max="4" min="4" style="0" width="7.87"/>
    <col collapsed="false" customWidth="true" hidden="false" outlineLevel="0" max="9" min="9" style="0" width="9.85"/>
    <col collapsed="false" customWidth="true" hidden="false" outlineLevel="0" max="13" min="13" style="0" width="9.8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n">
        <v>61</v>
      </c>
      <c r="B2" s="0" t="n">
        <v>1</v>
      </c>
      <c r="C2" s="0" t="s">
        <v>4</v>
      </c>
      <c r="D2" s="2" t="n">
        <v>1</v>
      </c>
    </row>
    <row r="3" customFormat="false" ht="15" hidden="false" customHeight="false" outlineLevel="0" collapsed="false">
      <c r="A3" s="0" t="n">
        <v>61</v>
      </c>
      <c r="B3" s="0" t="n">
        <v>2</v>
      </c>
      <c r="C3" s="0" t="s">
        <v>4</v>
      </c>
      <c r="D3" s="2" t="n">
        <v>2</v>
      </c>
    </row>
    <row r="4" customFormat="false" ht="15" hidden="false" customHeight="false" outlineLevel="0" collapsed="false">
      <c r="A4" s="0" t="n">
        <v>61</v>
      </c>
      <c r="B4" s="0" t="n">
        <v>3</v>
      </c>
      <c r="C4" s="0" t="s">
        <v>4</v>
      </c>
      <c r="D4" s="2" t="n">
        <v>3.5</v>
      </c>
    </row>
    <row r="5" customFormat="false" ht="15.75" hidden="false" customHeight="false" outlineLevel="0" collapsed="false">
      <c r="A5" s="0" t="n">
        <v>61</v>
      </c>
      <c r="B5" s="0" t="n">
        <v>4</v>
      </c>
      <c r="C5" s="0" t="s">
        <v>4</v>
      </c>
      <c r="D5" s="2" t="n">
        <v>2</v>
      </c>
      <c r="G5" s="4" t="s">
        <v>6</v>
      </c>
      <c r="H5" s="4"/>
      <c r="I5" s="4"/>
      <c r="J5" s="4"/>
      <c r="K5" s="4"/>
    </row>
    <row r="6" customFormat="false" ht="15.75" hidden="false" customHeight="false" outlineLevel="0" collapsed="false">
      <c r="A6" s="0" t="n">
        <v>61</v>
      </c>
      <c r="B6" s="0" t="n">
        <v>5</v>
      </c>
      <c r="C6" s="0" t="s">
        <v>4</v>
      </c>
      <c r="D6" s="2" t="n">
        <v>3.5</v>
      </c>
      <c r="G6" s="0" t="n">
        <v>2019</v>
      </c>
      <c r="H6" s="0" t="n">
        <v>2020</v>
      </c>
      <c r="I6" s="0" t="s">
        <v>7</v>
      </c>
      <c r="J6" s="0" t="s">
        <v>8</v>
      </c>
      <c r="M6" s="5" t="n">
        <v>2019</v>
      </c>
      <c r="N6" s="0" t="s">
        <v>8</v>
      </c>
    </row>
    <row r="7" customFormat="false" ht="15.75" hidden="false" customHeight="false" outlineLevel="0" collapsed="false">
      <c r="A7" s="0" t="n">
        <v>31</v>
      </c>
      <c r="B7" s="0" t="n">
        <v>6</v>
      </c>
      <c r="C7" s="0" t="s">
        <v>5</v>
      </c>
      <c r="D7" s="2" t="n">
        <v>60</v>
      </c>
      <c r="F7" s="0" t="n">
        <v>31</v>
      </c>
      <c r="G7" s="6" t="n">
        <v>-0.587</v>
      </c>
      <c r="H7" s="6" t="n">
        <v>-0.645</v>
      </c>
      <c r="I7" s="7" t="n">
        <f aca="false">AVERAGE(G7:H7)</f>
        <v>-0.616</v>
      </c>
      <c r="J7" s="0" t="n">
        <f aca="false">1+I7*-1</f>
        <v>1.616</v>
      </c>
      <c r="K7" s="0" t="n">
        <f aca="false">ROUND(D7/J7,0)</f>
        <v>37</v>
      </c>
      <c r="L7" s="8" t="s">
        <v>9</v>
      </c>
      <c r="M7" s="6" t="n">
        <v>0.5554</v>
      </c>
      <c r="N7" s="0" t="n">
        <f aca="false">1+M7*-1</f>
        <v>0.4446</v>
      </c>
      <c r="O7" s="0" t="n">
        <f aca="false">ROUND(K7/N7,0)</f>
        <v>83</v>
      </c>
    </row>
    <row r="8" customFormat="false" ht="15.75" hidden="false" customHeight="false" outlineLevel="0" collapsed="false">
      <c r="A8" s="0" t="n">
        <v>32</v>
      </c>
      <c r="B8" s="0" t="n">
        <v>6</v>
      </c>
      <c r="C8" s="0" t="s">
        <v>5</v>
      </c>
      <c r="D8" s="2" t="n">
        <v>60</v>
      </c>
      <c r="F8" s="0" t="n">
        <v>32</v>
      </c>
      <c r="G8" s="6" t="n">
        <v>-0.059</v>
      </c>
      <c r="H8" s="6" t="n">
        <v>-0.043</v>
      </c>
      <c r="I8" s="7" t="n">
        <f aca="false">AVERAGE(G8:H8)</f>
        <v>-0.051</v>
      </c>
      <c r="J8" s="0" t="n">
        <f aca="false">1+I8*-1</f>
        <v>1.051</v>
      </c>
      <c r="K8" s="0" t="n">
        <f aca="false">ROUND(D8/J8,0)</f>
        <v>57</v>
      </c>
      <c r="M8" s="6" t="n">
        <v>-0.023</v>
      </c>
      <c r="N8" s="0" t="n">
        <f aca="false">1+M8*-1</f>
        <v>1.023</v>
      </c>
      <c r="O8" s="0" t="n">
        <f aca="false">ROUND(K8/N8,0)</f>
        <v>56</v>
      </c>
    </row>
    <row r="9" customFormat="false" ht="15.75" hidden="false" customHeight="false" outlineLevel="0" collapsed="false">
      <c r="A9" s="0" t="n">
        <v>33</v>
      </c>
      <c r="B9" s="0" t="n">
        <v>6</v>
      </c>
      <c r="C9" s="0" t="s">
        <v>5</v>
      </c>
      <c r="D9" s="2" t="n">
        <v>60</v>
      </c>
      <c r="F9" s="0" t="n">
        <v>33</v>
      </c>
      <c r="G9" s="6" t="n">
        <v>-0.3</v>
      </c>
      <c r="H9" s="6" t="n">
        <v>-0.438</v>
      </c>
      <c r="I9" s="7" t="n">
        <f aca="false">AVERAGE(G9:H9)</f>
        <v>-0.369</v>
      </c>
      <c r="J9" s="0" t="n">
        <f aca="false">1+I9*-1</f>
        <v>1.369</v>
      </c>
      <c r="K9" s="0" t="n">
        <f aca="false">ROUND(D9/J9,0)</f>
        <v>44</v>
      </c>
      <c r="M9" s="6" t="n">
        <v>-0.383</v>
      </c>
      <c r="N9" s="0" t="n">
        <f aca="false">1+M9*-1</f>
        <v>1.383</v>
      </c>
      <c r="O9" s="0" t="n">
        <f aca="false">ROUND(K9/N9,0)</f>
        <v>32</v>
      </c>
    </row>
    <row r="10" customFormat="false" ht="15.75" hidden="false" customHeight="false" outlineLevel="0" collapsed="false">
      <c r="A10" s="0" t="n">
        <v>34</v>
      </c>
      <c r="B10" s="0" t="n">
        <v>6</v>
      </c>
      <c r="C10" s="0" t="s">
        <v>5</v>
      </c>
      <c r="D10" s="2" t="n">
        <v>110</v>
      </c>
      <c r="F10" s="0" t="n">
        <v>34</v>
      </c>
      <c r="G10" s="6" t="n">
        <v>-0.429</v>
      </c>
      <c r="H10" s="6" t="n">
        <v>-0.492</v>
      </c>
      <c r="I10" s="7" t="n">
        <f aca="false">AVERAGE(G10:H10)</f>
        <v>-0.4605</v>
      </c>
      <c r="J10" s="0" t="n">
        <f aca="false">1+I10*-1</f>
        <v>1.4605</v>
      </c>
      <c r="K10" s="0" t="n">
        <f aca="false">ROUND(D10/J10,0)</f>
        <v>75</v>
      </c>
      <c r="M10" s="6" t="n">
        <v>-0.173</v>
      </c>
      <c r="N10" s="0" t="n">
        <f aca="false">1+M10*-1</f>
        <v>1.173</v>
      </c>
      <c r="O10" s="0" t="n">
        <f aca="false">ROUND(K10/N10,0)</f>
        <v>64</v>
      </c>
    </row>
    <row r="11" customFormat="false" ht="15.75" hidden="false" customHeight="false" outlineLevel="0" collapsed="false">
      <c r="A11" s="0" t="n">
        <v>35</v>
      </c>
      <c r="B11" s="0" t="n">
        <v>6</v>
      </c>
      <c r="C11" s="0" t="s">
        <v>5</v>
      </c>
      <c r="D11" s="2" t="n">
        <v>40</v>
      </c>
      <c r="F11" s="0" t="n">
        <v>35</v>
      </c>
      <c r="G11" s="6" t="n">
        <v>-0.087</v>
      </c>
      <c r="H11" s="6" t="n">
        <v>0.235</v>
      </c>
      <c r="I11" s="7" t="n">
        <f aca="false">AVERAGE(G11:H11)</f>
        <v>0.074</v>
      </c>
      <c r="J11" s="0" t="n">
        <f aca="false">1+I11*-1</f>
        <v>0.926</v>
      </c>
      <c r="K11" s="0" t="n">
        <f aca="false">ROUND(D11/J11,0)</f>
        <v>43</v>
      </c>
      <c r="M11" s="6" t="n">
        <v>-0.304</v>
      </c>
      <c r="N11" s="0" t="n">
        <f aca="false">1+M11*-1</f>
        <v>1.304</v>
      </c>
      <c r="O11" s="0" t="n">
        <v>30</v>
      </c>
    </row>
    <row r="12" customFormat="false" ht="15.75" hidden="false" customHeight="false" outlineLevel="0" collapsed="false">
      <c r="A12" s="0" t="n">
        <v>36</v>
      </c>
      <c r="B12" s="0" t="n">
        <v>6</v>
      </c>
      <c r="C12" s="0" t="s">
        <v>5</v>
      </c>
      <c r="D12" s="2" t="n">
        <v>115</v>
      </c>
      <c r="F12" s="0" t="n">
        <v>36</v>
      </c>
      <c r="G12" s="6" t="n">
        <v>-0.368</v>
      </c>
      <c r="H12" s="6" t="n">
        <v>-0.226</v>
      </c>
      <c r="I12" s="7" t="n">
        <f aca="false">AVERAGE(G12:H12)</f>
        <v>-0.297</v>
      </c>
      <c r="J12" s="0" t="n">
        <f aca="false">1+I12*-1</f>
        <v>1.297</v>
      </c>
      <c r="K12" s="0" t="n">
        <f aca="false">ROUND(D12/J12,0)</f>
        <v>89</v>
      </c>
      <c r="M12" s="6" t="n">
        <v>-0.186</v>
      </c>
      <c r="N12" s="0" t="n">
        <f aca="false">1+M12*-1</f>
        <v>1.186</v>
      </c>
      <c r="O12" s="0" t="n">
        <f aca="false">ROUND(K12/N12,0)</f>
        <v>75</v>
      </c>
    </row>
    <row r="13" customFormat="false" ht="15.75" hidden="false" customHeight="false" outlineLevel="0" collapsed="false">
      <c r="A13" s="0" t="n">
        <v>37</v>
      </c>
      <c r="B13" s="0" t="n">
        <v>6</v>
      </c>
      <c r="C13" s="0" t="s">
        <v>5</v>
      </c>
      <c r="D13" s="2" t="n">
        <v>40</v>
      </c>
      <c r="F13" s="0" t="n">
        <v>37</v>
      </c>
      <c r="G13" s="6" t="n">
        <v>-0.167</v>
      </c>
      <c r="H13" s="6" t="n">
        <v>-0.286</v>
      </c>
      <c r="I13" s="7" t="n">
        <f aca="false">AVERAGE(G13:H13)</f>
        <v>-0.2265</v>
      </c>
      <c r="J13" s="0" t="n">
        <f aca="false">1+I13*-1</f>
        <v>1.2265</v>
      </c>
      <c r="K13" s="0" t="n">
        <f aca="false">ROUND(D13/J13,0)</f>
        <v>33</v>
      </c>
      <c r="M13" s="6" t="n">
        <v>-0.292</v>
      </c>
      <c r="N13" s="0" t="n">
        <f aca="false">1+M13*-1</f>
        <v>1.292</v>
      </c>
      <c r="O13" s="0" t="n">
        <f aca="false">ROUND(K13/N13,0)</f>
        <v>26</v>
      </c>
    </row>
    <row r="14" customFormat="false" ht="15.75" hidden="false" customHeight="false" outlineLevel="0" collapsed="false">
      <c r="A14" s="0" t="n">
        <v>38</v>
      </c>
      <c r="B14" s="0" t="n">
        <v>6</v>
      </c>
      <c r="C14" s="0" t="s">
        <v>5</v>
      </c>
      <c r="D14" s="2" t="n">
        <v>30</v>
      </c>
      <c r="F14" s="0" t="n">
        <v>38</v>
      </c>
      <c r="G14" s="6" t="n">
        <v>-0.452</v>
      </c>
      <c r="H14" s="6" t="n">
        <v>-0.485</v>
      </c>
      <c r="I14" s="7" t="n">
        <f aca="false">AVERAGE(G14:H14)</f>
        <v>-0.4685</v>
      </c>
      <c r="J14" s="0" t="n">
        <f aca="false">1+I14*-1</f>
        <v>1.4685</v>
      </c>
      <c r="K14" s="0" t="n">
        <f aca="false">ROUND(D14/J14,0)</f>
        <v>20</v>
      </c>
      <c r="M14" s="6" t="n">
        <v>-0.226</v>
      </c>
      <c r="N14" s="0" t="n">
        <f aca="false">1+M14*-1</f>
        <v>1.226</v>
      </c>
      <c r="O14" s="0" t="n">
        <f aca="false">ROUND(K14/N14,0)</f>
        <v>16</v>
      </c>
    </row>
    <row r="15" customFormat="false" ht="15.75" hidden="false" customHeight="false" outlineLevel="0" collapsed="false">
      <c r="A15" s="0" t="n">
        <v>39</v>
      </c>
      <c r="B15" s="0" t="n">
        <v>6</v>
      </c>
      <c r="C15" s="0" t="s">
        <v>5</v>
      </c>
      <c r="D15" s="2" t="n">
        <v>60</v>
      </c>
      <c r="F15" s="0" t="n">
        <v>39</v>
      </c>
      <c r="G15" s="6" t="n">
        <v>-0.467</v>
      </c>
      <c r="H15" s="6" t="n">
        <v>-0.529</v>
      </c>
      <c r="I15" s="7" t="n">
        <f aca="false">AVERAGE(G15:H15)</f>
        <v>-0.498</v>
      </c>
      <c r="J15" s="0" t="n">
        <f aca="false">1+I15*-1</f>
        <v>1.498</v>
      </c>
      <c r="K15" s="0" t="n">
        <f aca="false">ROUND(D15/J15,0)</f>
        <v>40</v>
      </c>
      <c r="M15" s="6" t="n">
        <v>-0.267</v>
      </c>
      <c r="N15" s="0" t="n">
        <f aca="false">1+M15*-1</f>
        <v>1.267</v>
      </c>
      <c r="O15" s="0" t="n">
        <f aca="false">ROUND(K15/N15,0)</f>
        <v>32</v>
      </c>
    </row>
    <row r="16" customFormat="false" ht="15.75" hidden="false" customHeight="false" outlineLevel="0" collapsed="false">
      <c r="A16" s="0" t="n">
        <v>310</v>
      </c>
      <c r="B16" s="0" t="n">
        <v>6</v>
      </c>
      <c r="C16" s="0" t="s">
        <v>5</v>
      </c>
      <c r="D16" s="2" t="n">
        <v>60</v>
      </c>
      <c r="F16" s="0" t="n">
        <v>310</v>
      </c>
      <c r="G16" s="6" t="n">
        <v>-0.608</v>
      </c>
      <c r="H16" s="6" t="n">
        <v>-0.646</v>
      </c>
      <c r="I16" s="7" t="n">
        <f aca="false">AVERAGE(G16:H16)</f>
        <v>-0.627</v>
      </c>
      <c r="J16" s="0" t="n">
        <f aca="false">1+I16*-1</f>
        <v>1.627</v>
      </c>
      <c r="K16" s="0" t="n">
        <f aca="false">ROUND(D16/J16,0)</f>
        <v>37</v>
      </c>
      <c r="M16" s="6" t="n">
        <v>-0.375</v>
      </c>
      <c r="N16" s="0" t="n">
        <f aca="false">1+M16*-1</f>
        <v>1.375</v>
      </c>
      <c r="O16" s="0" t="n">
        <f aca="false">ROUND(K16/N16,0)</f>
        <v>27</v>
      </c>
    </row>
    <row r="17" customFormat="false" ht="15.75" hidden="false" customHeight="false" outlineLevel="0" collapsed="false">
      <c r="A17" s="0" t="n">
        <v>311</v>
      </c>
      <c r="B17" s="0" t="n">
        <v>6</v>
      </c>
      <c r="C17" s="0" t="s">
        <v>5</v>
      </c>
      <c r="D17" s="2" t="n">
        <v>60</v>
      </c>
      <c r="F17" s="0" t="n">
        <v>311</v>
      </c>
      <c r="G17" s="6" t="n">
        <v>-0.429</v>
      </c>
      <c r="H17" s="6" t="n">
        <v>-0.453</v>
      </c>
      <c r="I17" s="7" t="n">
        <f aca="false">AVERAGE(G17:H17)</f>
        <v>-0.441</v>
      </c>
      <c r="J17" s="0" t="n">
        <f aca="false">1+I17*-1</f>
        <v>1.441</v>
      </c>
      <c r="K17" s="0" t="n">
        <f aca="false">ROUND(D17/J17,0)</f>
        <v>42</v>
      </c>
      <c r="M17" s="6" t="n">
        <v>-0.214</v>
      </c>
      <c r="N17" s="0" t="n">
        <f aca="false">1+M17*-1</f>
        <v>1.214</v>
      </c>
      <c r="O17" s="0" t="n">
        <f aca="false">ROUND(K17/N17,0)</f>
        <v>35</v>
      </c>
    </row>
    <row r="18" customFormat="false" ht="15.75" hidden="false" customHeight="false" outlineLevel="0" collapsed="false">
      <c r="A18" s="0" t="n">
        <v>312</v>
      </c>
      <c r="B18" s="0" t="n">
        <v>6</v>
      </c>
      <c r="C18" s="0" t="s">
        <v>5</v>
      </c>
      <c r="D18" s="2" t="n">
        <v>60</v>
      </c>
      <c r="F18" s="0" t="n">
        <v>312</v>
      </c>
      <c r="G18" s="6" t="n">
        <v>-0.403</v>
      </c>
      <c r="H18" s="6" t="n">
        <v>-0.494</v>
      </c>
      <c r="I18" s="7" t="n">
        <f aca="false">AVERAGE(G18:H18)</f>
        <v>-0.4485</v>
      </c>
      <c r="J18" s="0" t="n">
        <f aca="false">1+I18*-1</f>
        <v>1.4485</v>
      </c>
      <c r="K18" s="0" t="n">
        <f aca="false">ROUND(D18/J18,0)</f>
        <v>41</v>
      </c>
      <c r="M18" s="6" t="n">
        <v>-0.149</v>
      </c>
      <c r="N18" s="0" t="n">
        <f aca="false">1+M18*-1</f>
        <v>1.149</v>
      </c>
      <c r="O18" s="0" t="n">
        <f aca="false">ROUND(K18/N18,0)</f>
        <v>36</v>
      </c>
    </row>
    <row r="19" customFormat="false" ht="15.75" hidden="false" customHeight="false" outlineLevel="0" collapsed="false">
      <c r="A19" s="0" t="n">
        <v>313</v>
      </c>
      <c r="B19" s="0" t="n">
        <v>6</v>
      </c>
      <c r="C19" s="0" t="s">
        <v>5</v>
      </c>
      <c r="D19" s="2" t="n">
        <v>128</v>
      </c>
      <c r="F19" s="0" t="n">
        <v>313</v>
      </c>
      <c r="G19" s="6" t="n">
        <v>-0.068</v>
      </c>
      <c r="H19" s="6" t="n">
        <v>-0.169</v>
      </c>
      <c r="I19" s="7" t="n">
        <f aca="false">AVERAGE(G19:H19)</f>
        <v>-0.1185</v>
      </c>
      <c r="J19" s="0" t="n">
        <f aca="false">1+I19*-1</f>
        <v>1.1185</v>
      </c>
      <c r="K19" s="0" t="n">
        <f aca="false">ROUND(D19/J19,0)</f>
        <v>114</v>
      </c>
      <c r="M19" s="6" t="n">
        <v>0.044</v>
      </c>
      <c r="N19" s="0" t="n">
        <f aca="false">1+M19*-1</f>
        <v>0.956</v>
      </c>
      <c r="O19" s="0" t="n">
        <f aca="false">ROUND(K19/N19,0)</f>
        <v>119</v>
      </c>
    </row>
    <row r="20" customFormat="false" ht="15.75" hidden="false" customHeight="false" outlineLevel="0" collapsed="false">
      <c r="A20" s="0" t="n">
        <v>314</v>
      </c>
      <c r="B20" s="0" t="n">
        <v>6</v>
      </c>
      <c r="C20" s="0" t="s">
        <v>5</v>
      </c>
      <c r="D20" s="2" t="n">
        <v>42</v>
      </c>
      <c r="F20" s="0" t="n">
        <v>314</v>
      </c>
      <c r="G20" s="6" t="n">
        <v>-0.539</v>
      </c>
      <c r="H20" s="6" t="n">
        <v>-0.598</v>
      </c>
      <c r="I20" s="7" t="n">
        <f aca="false">AVERAGE(G20:H20)</f>
        <v>-0.5685</v>
      </c>
      <c r="J20" s="0" t="n">
        <f aca="false">1+I20*-1</f>
        <v>1.5685</v>
      </c>
      <c r="K20" s="0" t="n">
        <f aca="false">ROUND(D20/J20,0)</f>
        <v>27</v>
      </c>
      <c r="M20" s="6" t="n">
        <v>-0.277</v>
      </c>
      <c r="N20" s="0" t="n">
        <f aca="false">1+M20*-1</f>
        <v>1.277</v>
      </c>
      <c r="O20" s="0" t="n">
        <f aca="false">ROUND(K20/N20,0)</f>
        <v>21</v>
      </c>
    </row>
    <row r="21" customFormat="false" ht="15.75" hidden="false" customHeight="false" outlineLevel="0" collapsed="false">
      <c r="A21" s="0" t="n">
        <v>315</v>
      </c>
      <c r="B21" s="0" t="n">
        <v>6</v>
      </c>
      <c r="C21" s="0" t="s">
        <v>5</v>
      </c>
      <c r="D21" s="2" t="n">
        <v>60</v>
      </c>
      <c r="F21" s="0" t="n">
        <v>315</v>
      </c>
      <c r="G21" s="6" t="n">
        <v>-0.5152</v>
      </c>
      <c r="H21" s="6" t="n">
        <v>-0.543</v>
      </c>
      <c r="I21" s="7" t="n">
        <f aca="false">AVERAGE(G21:H21)</f>
        <v>-0.5291</v>
      </c>
      <c r="J21" s="0" t="n">
        <f aca="false">1+I21*-1</f>
        <v>1.5291</v>
      </c>
      <c r="K21" s="0" t="n">
        <f aca="false">ROUND(D21/J21,0)</f>
        <v>39</v>
      </c>
      <c r="M21" s="6" t="n">
        <v>-0.273</v>
      </c>
      <c r="N21" s="0" t="n">
        <f aca="false">1+M21*-1</f>
        <v>1.273</v>
      </c>
      <c r="O21" s="0" t="n">
        <f aca="false">ROUND(K21/N21,0)</f>
        <v>31</v>
      </c>
    </row>
    <row r="22" customFormat="false" ht="15.75" hidden="false" customHeight="false" outlineLevel="0" collapsed="false">
      <c r="A22" s="0" t="n">
        <v>316</v>
      </c>
      <c r="B22" s="0" t="n">
        <v>6</v>
      </c>
      <c r="C22" s="0" t="s">
        <v>5</v>
      </c>
      <c r="D22" s="2" t="n">
        <v>60</v>
      </c>
      <c r="F22" s="0" t="n">
        <v>316</v>
      </c>
      <c r="G22" s="6" t="n">
        <v>-0.554</v>
      </c>
      <c r="H22" s="6" t="n">
        <v>-0.6</v>
      </c>
      <c r="I22" s="7" t="n">
        <f aca="false">AVERAGE(G22:H22)</f>
        <v>-0.577</v>
      </c>
      <c r="J22" s="0" t="n">
        <f aca="false">1+I22*-1</f>
        <v>1.577</v>
      </c>
      <c r="K22" s="0" t="n">
        <f aca="false">ROUND(D22/J22,0)</f>
        <v>38</v>
      </c>
      <c r="M22" s="6" t="n">
        <v>-0.313</v>
      </c>
      <c r="N22" s="0" t="n">
        <f aca="false">1+M22*-1</f>
        <v>1.313</v>
      </c>
      <c r="O22" s="0" t="n">
        <f aca="false">ROUND(K22/N22,0)</f>
        <v>29</v>
      </c>
    </row>
    <row r="23" customFormat="false" ht="15.75" hidden="false" customHeight="false" outlineLevel="0" collapsed="false">
      <c r="G23" s="9" t="n">
        <v>-0.34</v>
      </c>
      <c r="H23" s="10" t="n">
        <v>-0.359</v>
      </c>
      <c r="M23" s="6" t="n">
        <v>-0.136</v>
      </c>
    </row>
    <row r="27" customFormat="false" ht="15" hidden="false" customHeight="false" outlineLevel="0" collapsed="false">
      <c r="L27" s="3"/>
    </row>
    <row r="28" customFormat="false" ht="15" hidden="false" customHeight="false" outlineLevel="0" collapsed="false">
      <c r="L28" s="3"/>
    </row>
    <row r="29" customFormat="false" ht="15" hidden="false" customHeight="false" outlineLevel="0" collapsed="false">
      <c r="L29" s="3"/>
    </row>
    <row r="30" customFormat="false" ht="15" hidden="false" customHeight="false" outlineLevel="0" collapsed="false">
      <c r="L30" s="3"/>
    </row>
    <row r="31" customFormat="false" ht="15" hidden="false" customHeight="false" outlineLevel="0" collapsed="false">
      <c r="L31" s="3"/>
    </row>
    <row r="32" customFormat="false" ht="15" hidden="false" customHeight="false" outlineLevel="0" collapsed="false">
      <c r="L32" s="3"/>
    </row>
    <row r="33" customFormat="false" ht="15" hidden="false" customHeight="false" outlineLevel="0" collapsed="false">
      <c r="L33" s="3"/>
    </row>
    <row r="34" customFormat="false" ht="15" hidden="false" customHeight="false" outlineLevel="0" collapsed="false">
      <c r="L34" s="3"/>
    </row>
    <row r="35" customFormat="false" ht="15" hidden="false" customHeight="false" outlineLevel="0" collapsed="false">
      <c r="L35" s="3"/>
    </row>
    <row r="36" customFormat="false" ht="15" hidden="false" customHeight="false" outlineLevel="0" collapsed="false">
      <c r="L36" s="3"/>
    </row>
    <row r="37" customFormat="false" ht="15" hidden="false" customHeight="false" outlineLevel="0" collapsed="false">
      <c r="L37" s="3"/>
    </row>
    <row r="38" customFormat="false" ht="15" hidden="false" customHeight="false" outlineLevel="0" collapsed="false">
      <c r="L38" s="3"/>
    </row>
    <row r="39" customFormat="false" ht="15" hidden="false" customHeight="false" outlineLevel="0" collapsed="false">
      <c r="L39" s="3"/>
    </row>
    <row r="40" customFormat="false" ht="15" hidden="false" customHeight="false" outlineLevel="0" collapsed="false">
      <c r="L40" s="3"/>
    </row>
    <row r="41" customFormat="false" ht="15" hidden="false" customHeight="false" outlineLevel="0" collapsed="false">
      <c r="L41" s="3"/>
    </row>
    <row r="42" customFormat="false" ht="15" hidden="false" customHeight="false" outlineLevel="0" collapsed="false">
      <c r="L42" s="3"/>
    </row>
  </sheetData>
  <mergeCells count="1">
    <mergeCell ref="G5:K5"/>
  </mergeCells>
  <conditionalFormatting sqref="L27:L29">
    <cfRule type="cellIs" priority="2" operator="notEqual" aboveAverage="0" equalAverage="0" bottom="0" percent="0" rank="0" text="" dxfId="12">
      <formula>$F23</formula>
    </cfRule>
  </conditionalFormatting>
  <conditionalFormatting sqref="L30">
    <cfRule type="cellIs" priority="3" operator="notEqual" aboveAverage="0" equalAverage="0" bottom="0" percent="0" rank="0" text="" dxfId="13">
      <formula>$F24</formula>
    </cfRule>
  </conditionalFormatting>
  <conditionalFormatting sqref="L31">
    <cfRule type="cellIs" priority="4" operator="notEqual" aboveAverage="0" equalAverage="0" bottom="0" percent="0" rank="0" text="" dxfId="14">
      <formula>$F26</formula>
    </cfRule>
  </conditionalFormatting>
  <conditionalFormatting sqref="L32 L34">
    <cfRule type="cellIs" priority="5" operator="notEqual" aboveAverage="0" equalAverage="0" bottom="0" percent="0" rank="0" text="" dxfId="15">
      <formula>$F25</formula>
    </cfRule>
  </conditionalFormatting>
  <conditionalFormatting sqref="L33">
    <cfRule type="cellIs" priority="6" operator="notEqual" aboveAverage="0" equalAverage="0" bottom="0" percent="0" rank="0" text="" dxfId="16">
      <formula>$F28</formula>
    </cfRule>
  </conditionalFormatting>
  <conditionalFormatting sqref="L35:L37">
    <cfRule type="cellIs" priority="7" operator="notEqual" aboveAverage="0" equalAverage="0" bottom="0" percent="0" rank="0" text="" dxfId="17">
      <formula>$F31</formula>
    </cfRule>
  </conditionalFormatting>
  <conditionalFormatting sqref="L38">
    <cfRule type="cellIs" priority="8" operator="notEqual" aboveAverage="0" equalAverage="0" bottom="0" percent="0" rank="0" text="" dxfId="18">
      <formula>$F30</formula>
    </cfRule>
  </conditionalFormatting>
  <conditionalFormatting sqref="L39">
    <cfRule type="cellIs" priority="9" operator="notEqual" aboveAverage="0" equalAverage="0" bottom="0" percent="0" rank="0" text="" dxfId="19">
      <formula>$F29</formula>
    </cfRule>
  </conditionalFormatting>
  <conditionalFormatting sqref="L40">
    <cfRule type="cellIs" priority="10" operator="notEqual" aboveAverage="0" equalAverage="0" bottom="0" percent="0" rank="0" text="" dxfId="20">
      <formula>$F28</formula>
    </cfRule>
  </conditionalFormatting>
  <conditionalFormatting sqref="L41:L42">
    <cfRule type="cellIs" priority="11" operator="notEqual" aboveAverage="0" equalAverage="0" bottom="0" percent="0" rank="0" text="" dxfId="21">
      <formula>$F37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2"/>
  <sheetViews>
    <sheetView showFormulas="false" showGridLines="true" showRowColHeaders="true" showZeros="true" rightToLeft="false" tabSelected="false" showOutlineSymbols="true" defaultGridColor="true" view="normal" topLeftCell="A1" colorId="64" zoomScale="191" zoomScaleNormal="191" zoomScalePageLayoutView="100" workbookViewId="0">
      <selection pane="topLeft" activeCell="D7" activeCellId="0" sqref="D7"/>
    </sheetView>
  </sheetViews>
  <sheetFormatPr defaultColWidth="8.8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7.71"/>
    <col collapsed="false" customWidth="true" hidden="false" outlineLevel="0" max="3" min="3" style="0" width="10.58"/>
    <col collapsed="false" customWidth="true" hidden="false" outlineLevel="0" max="4" min="4" style="0" width="7.87"/>
    <col collapsed="false" customWidth="true" hidden="false" outlineLevel="0" max="9" min="9" style="0" width="9.85"/>
    <col collapsed="false" customWidth="true" hidden="false" outlineLevel="0" max="13" min="13" style="0" width="9.8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n">
        <v>61</v>
      </c>
      <c r="B2" s="0" t="n">
        <v>1</v>
      </c>
      <c r="C2" s="0" t="s">
        <v>4</v>
      </c>
      <c r="D2" s="2" t="n">
        <v>1</v>
      </c>
    </row>
    <row r="3" customFormat="false" ht="15" hidden="false" customHeight="false" outlineLevel="0" collapsed="false">
      <c r="A3" s="0" t="n">
        <v>61</v>
      </c>
      <c r="B3" s="0" t="n">
        <v>2</v>
      </c>
      <c r="C3" s="0" t="s">
        <v>4</v>
      </c>
      <c r="D3" s="2" t="n">
        <v>2</v>
      </c>
    </row>
    <row r="4" customFormat="false" ht="15" hidden="false" customHeight="false" outlineLevel="0" collapsed="false">
      <c r="A4" s="0" t="n">
        <v>61</v>
      </c>
      <c r="B4" s="0" t="n">
        <v>3</v>
      </c>
      <c r="C4" s="0" t="s">
        <v>4</v>
      </c>
      <c r="D4" s="2" t="n">
        <v>3.5</v>
      </c>
    </row>
    <row r="5" customFormat="false" ht="15" hidden="false" customHeight="false" outlineLevel="0" collapsed="false">
      <c r="A5" s="0" t="n">
        <v>61</v>
      </c>
      <c r="B5" s="0" t="n">
        <v>4</v>
      </c>
      <c r="C5" s="0" t="s">
        <v>4</v>
      </c>
      <c r="D5" s="2" t="n">
        <v>2</v>
      </c>
    </row>
    <row r="6" customFormat="false" ht="15" hidden="false" customHeight="false" outlineLevel="0" collapsed="false">
      <c r="A6" s="0" t="n">
        <v>61</v>
      </c>
      <c r="B6" s="0" t="n">
        <v>5</v>
      </c>
      <c r="C6" s="0" t="s">
        <v>4</v>
      </c>
      <c r="D6" s="2" t="n">
        <v>3.5</v>
      </c>
    </row>
    <row r="7" customFormat="false" ht="15" hidden="false" customHeight="false" outlineLevel="0" collapsed="false">
      <c r="A7" s="0" t="n">
        <v>31</v>
      </c>
      <c r="B7" s="0" t="n">
        <v>6</v>
      </c>
      <c r="C7" s="0" t="s">
        <v>5</v>
      </c>
      <c r="D7" s="2" t="n">
        <v>60</v>
      </c>
    </row>
    <row r="8" customFormat="false" ht="15" hidden="false" customHeight="false" outlineLevel="0" collapsed="false">
      <c r="A8" s="0" t="n">
        <v>32</v>
      </c>
      <c r="B8" s="0" t="n">
        <v>6</v>
      </c>
      <c r="C8" s="0" t="s">
        <v>5</v>
      </c>
      <c r="D8" s="2" t="n">
        <v>60</v>
      </c>
    </row>
    <row r="9" customFormat="false" ht="15" hidden="false" customHeight="false" outlineLevel="0" collapsed="false">
      <c r="A9" s="0" t="n">
        <v>33</v>
      </c>
      <c r="B9" s="0" t="n">
        <v>6</v>
      </c>
      <c r="C9" s="0" t="s">
        <v>5</v>
      </c>
      <c r="D9" s="2" t="n">
        <v>60</v>
      </c>
    </row>
    <row r="10" customFormat="false" ht="15" hidden="false" customHeight="false" outlineLevel="0" collapsed="false">
      <c r="A10" s="0" t="n">
        <v>34</v>
      </c>
      <c r="B10" s="0" t="n">
        <v>6</v>
      </c>
      <c r="C10" s="0" t="s">
        <v>5</v>
      </c>
      <c r="D10" s="2" t="n">
        <v>110</v>
      </c>
    </row>
    <row r="11" customFormat="false" ht="15" hidden="false" customHeight="false" outlineLevel="0" collapsed="false">
      <c r="A11" s="0" t="n">
        <v>35</v>
      </c>
      <c r="B11" s="0" t="n">
        <v>6</v>
      </c>
      <c r="C11" s="0" t="s">
        <v>5</v>
      </c>
      <c r="D11" s="2" t="n">
        <v>40</v>
      </c>
    </row>
    <row r="12" customFormat="false" ht="15" hidden="false" customHeight="false" outlineLevel="0" collapsed="false">
      <c r="A12" s="0" t="n">
        <v>36</v>
      </c>
      <c r="B12" s="0" t="n">
        <v>6</v>
      </c>
      <c r="C12" s="0" t="s">
        <v>5</v>
      </c>
      <c r="D12" s="2" t="n">
        <v>115</v>
      </c>
    </row>
    <row r="13" customFormat="false" ht="15" hidden="false" customHeight="false" outlineLevel="0" collapsed="false">
      <c r="A13" s="0" t="n">
        <v>37</v>
      </c>
      <c r="B13" s="0" t="n">
        <v>6</v>
      </c>
      <c r="C13" s="0" t="s">
        <v>5</v>
      </c>
      <c r="D13" s="2" t="n">
        <v>40</v>
      </c>
    </row>
    <row r="14" customFormat="false" ht="15" hidden="false" customHeight="false" outlineLevel="0" collapsed="false">
      <c r="A14" s="0" t="n">
        <v>38</v>
      </c>
      <c r="B14" s="0" t="n">
        <v>6</v>
      </c>
      <c r="C14" s="0" t="s">
        <v>5</v>
      </c>
      <c r="D14" s="2" t="n">
        <v>30</v>
      </c>
    </row>
    <row r="15" customFormat="false" ht="15" hidden="false" customHeight="false" outlineLevel="0" collapsed="false">
      <c r="A15" s="0" t="n">
        <v>39</v>
      </c>
      <c r="B15" s="0" t="n">
        <v>6</v>
      </c>
      <c r="C15" s="0" t="s">
        <v>5</v>
      </c>
      <c r="D15" s="2" t="n">
        <v>60</v>
      </c>
    </row>
    <row r="16" customFormat="false" ht="15" hidden="false" customHeight="false" outlineLevel="0" collapsed="false">
      <c r="A16" s="0" t="n">
        <v>310</v>
      </c>
      <c r="B16" s="0" t="n">
        <v>6</v>
      </c>
      <c r="C16" s="0" t="s">
        <v>5</v>
      </c>
      <c r="D16" s="2" t="n">
        <v>60</v>
      </c>
    </row>
    <row r="17" customFormat="false" ht="15" hidden="false" customHeight="false" outlineLevel="0" collapsed="false">
      <c r="A17" s="0" t="n">
        <v>311</v>
      </c>
      <c r="B17" s="0" t="n">
        <v>6</v>
      </c>
      <c r="C17" s="0" t="s">
        <v>5</v>
      </c>
      <c r="D17" s="2" t="n">
        <v>60</v>
      </c>
    </row>
    <row r="18" customFormat="false" ht="15" hidden="false" customHeight="false" outlineLevel="0" collapsed="false">
      <c r="A18" s="0" t="n">
        <v>312</v>
      </c>
      <c r="B18" s="0" t="n">
        <v>6</v>
      </c>
      <c r="C18" s="0" t="s">
        <v>5</v>
      </c>
      <c r="D18" s="2" t="n">
        <v>60</v>
      </c>
    </row>
    <row r="19" customFormat="false" ht="15" hidden="false" customHeight="false" outlineLevel="0" collapsed="false">
      <c r="A19" s="0" t="n">
        <v>313</v>
      </c>
      <c r="B19" s="0" t="n">
        <v>6</v>
      </c>
      <c r="C19" s="0" t="s">
        <v>5</v>
      </c>
      <c r="D19" s="2" t="n">
        <v>128</v>
      </c>
    </row>
    <row r="20" customFormat="false" ht="15" hidden="false" customHeight="false" outlineLevel="0" collapsed="false">
      <c r="A20" s="0" t="n">
        <v>314</v>
      </c>
      <c r="B20" s="0" t="n">
        <v>6</v>
      </c>
      <c r="C20" s="0" t="s">
        <v>5</v>
      </c>
      <c r="D20" s="2" t="n">
        <v>42</v>
      </c>
    </row>
    <row r="21" customFormat="false" ht="15" hidden="false" customHeight="false" outlineLevel="0" collapsed="false">
      <c r="A21" s="0" t="n">
        <v>315</v>
      </c>
      <c r="B21" s="0" t="n">
        <v>6</v>
      </c>
      <c r="C21" s="0" t="s">
        <v>5</v>
      </c>
      <c r="D21" s="2" t="n">
        <v>60</v>
      </c>
    </row>
    <row r="22" customFormat="false" ht="15" hidden="false" customHeight="false" outlineLevel="0" collapsed="false">
      <c r="A22" s="0" t="n">
        <v>316</v>
      </c>
      <c r="B22" s="0" t="n">
        <v>6</v>
      </c>
      <c r="C22" s="0" t="s">
        <v>5</v>
      </c>
      <c r="D22" s="2" t="n">
        <v>60</v>
      </c>
    </row>
    <row r="27" customFormat="false" ht="15" hidden="false" customHeight="false" outlineLevel="0" collapsed="false">
      <c r="L27" s="3"/>
    </row>
    <row r="28" customFormat="false" ht="15" hidden="false" customHeight="false" outlineLevel="0" collapsed="false">
      <c r="L28" s="3"/>
    </row>
    <row r="29" customFormat="false" ht="15" hidden="false" customHeight="false" outlineLevel="0" collapsed="false">
      <c r="L29" s="3"/>
    </row>
    <row r="30" customFormat="false" ht="15" hidden="false" customHeight="false" outlineLevel="0" collapsed="false">
      <c r="L30" s="3"/>
    </row>
    <row r="31" customFormat="false" ht="15" hidden="false" customHeight="false" outlineLevel="0" collapsed="false">
      <c r="L31" s="3"/>
    </row>
    <row r="32" customFormat="false" ht="15" hidden="false" customHeight="false" outlineLevel="0" collapsed="false">
      <c r="L32" s="3"/>
    </row>
    <row r="33" customFormat="false" ht="15" hidden="false" customHeight="false" outlineLevel="0" collapsed="false">
      <c r="L33" s="3"/>
    </row>
    <row r="34" customFormat="false" ht="15" hidden="false" customHeight="false" outlineLevel="0" collapsed="false">
      <c r="L34" s="3"/>
    </row>
    <row r="35" customFormat="false" ht="15" hidden="false" customHeight="false" outlineLevel="0" collapsed="false">
      <c r="L35" s="3"/>
    </row>
    <row r="36" customFormat="false" ht="15" hidden="false" customHeight="false" outlineLevel="0" collapsed="false">
      <c r="L36" s="3"/>
    </row>
    <row r="37" customFormat="false" ht="15" hidden="false" customHeight="false" outlineLevel="0" collapsed="false">
      <c r="L37" s="3"/>
    </row>
    <row r="38" customFormat="false" ht="15" hidden="false" customHeight="false" outlineLevel="0" collapsed="false">
      <c r="L38" s="3"/>
    </row>
    <row r="39" customFormat="false" ht="15" hidden="false" customHeight="false" outlineLevel="0" collapsed="false">
      <c r="L39" s="3"/>
    </row>
    <row r="40" customFormat="false" ht="15" hidden="false" customHeight="false" outlineLevel="0" collapsed="false">
      <c r="L40" s="3"/>
    </row>
    <row r="41" customFormat="false" ht="15" hidden="false" customHeight="false" outlineLevel="0" collapsed="false">
      <c r="L41" s="3"/>
    </row>
    <row r="42" customFormat="false" ht="15" hidden="false" customHeight="false" outlineLevel="0" collapsed="false">
      <c r="L42" s="3"/>
    </row>
  </sheetData>
  <conditionalFormatting sqref="L27:L29">
    <cfRule type="cellIs" priority="2" operator="notEqual" aboveAverage="0" equalAverage="0" bottom="0" percent="0" rank="0" text="" dxfId="22">
      <formula>$F26</formula>
    </cfRule>
  </conditionalFormatting>
  <conditionalFormatting sqref="L30">
    <cfRule type="cellIs" priority="3" operator="notEqual" aboveAverage="0" equalAverage="0" bottom="0" percent="0" rank="0" text="" dxfId="23">
      <formula>$F27</formula>
    </cfRule>
  </conditionalFormatting>
  <conditionalFormatting sqref="L31">
    <cfRule type="cellIs" priority="4" operator="notEqual" aboveAverage="0" equalAverage="0" bottom="0" percent="0" rank="0" text="" dxfId="24">
      <formula>$F29</formula>
    </cfRule>
  </conditionalFormatting>
  <conditionalFormatting sqref="L32 L34">
    <cfRule type="cellIs" priority="5" operator="notEqual" aboveAverage="0" equalAverage="0" bottom="0" percent="0" rank="0" text="" dxfId="25">
      <formula>$F28</formula>
    </cfRule>
  </conditionalFormatting>
  <conditionalFormatting sqref="L33">
    <cfRule type="cellIs" priority="6" operator="notEqual" aboveAverage="0" equalAverage="0" bottom="0" percent="0" rank="0" text="" dxfId="26">
      <formula>$F31</formula>
    </cfRule>
  </conditionalFormatting>
  <conditionalFormatting sqref="L35:L37">
    <cfRule type="cellIs" priority="7" operator="notEqual" aboveAverage="0" equalAverage="0" bottom="0" percent="0" rank="0" text="" dxfId="27">
      <formula>$F34</formula>
    </cfRule>
  </conditionalFormatting>
  <conditionalFormatting sqref="L38">
    <cfRule type="cellIs" priority="8" operator="notEqual" aboveAverage="0" equalAverage="0" bottom="0" percent="0" rank="0" text="" dxfId="28">
      <formula>$F33</formula>
    </cfRule>
  </conditionalFormatting>
  <conditionalFormatting sqref="L39">
    <cfRule type="cellIs" priority="9" operator="notEqual" aboveAverage="0" equalAverage="0" bottom="0" percent="0" rank="0" text="" dxfId="29">
      <formula>$F32</formula>
    </cfRule>
  </conditionalFormatting>
  <conditionalFormatting sqref="L40">
    <cfRule type="cellIs" priority="10" operator="notEqual" aboveAverage="0" equalAverage="0" bottom="0" percent="0" rank="0" text="" dxfId="30">
      <formula>$F31</formula>
    </cfRule>
  </conditionalFormatting>
  <conditionalFormatting sqref="L41:L42">
    <cfRule type="cellIs" priority="11" operator="notEqual" aboveAverage="0" equalAverage="0" bottom="0" percent="0" rank="0" text="" dxfId="31">
      <formula>$F40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2024-10-07T16:12:28Z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