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ahul\Desktop\soni\Power BI Dataset\"/>
    </mc:Choice>
  </mc:AlternateContent>
  <xr:revisionPtr revIDLastSave="0" documentId="13_ncr:1_{7B7C51BF-3AFB-4F5F-A09C-BD01D0A4368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<sst xmlns="http://schemas.openxmlformats.org/spreadsheetml/2006/main" count="16030" uniqueCount="3993">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</sst>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ajor"/>
    </font>
    <font>
      <sz val="11"/>
      <color rgb="FF0F0F0F"/>
      <name val="Calibri"/>
      <family val="2"/>
      <scheme val="major"/>
    </font>
    <font>
      <sz val="11"/>
      <color theme="1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4" fillId="3" borderId="0" xfId="0" applyFont="1" applyFill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E1" workbookViewId="0">
      <selection activeCell="J9" sqref="J9"/>
    </sheetView>
  </sheetViews>
  <sheetFormatPr defaultColWidth="14.42578125" defaultRowHeight="15" customHeight="1" x14ac:dyDescent="0.25"/>
  <cols>
    <col min="1" max="1" width="14.7109375" bestFit="1" customWidth="1"/>
    <col min="2" max="3" width="10.28515625" bestFit="1" customWidth="1"/>
    <col min="4" max="4" width="10.28515625" customWidth="1"/>
    <col min="5" max="5" width="18.28515625" customWidth="1"/>
    <col min="6" max="6" width="18.42578125" customWidth="1"/>
    <col min="7" max="7" width="36" customWidth="1"/>
    <col min="8" max="10" width="31.7109375" style="14" customWidth="1"/>
    <col min="11" max="11" width="10.42578125" bestFit="1" customWidth="1"/>
    <col min="12" max="12" width="90.28515625" bestFit="1" customWidth="1"/>
    <col min="13" max="13" width="8.5703125" style="4" bestFit="1" customWidth="1"/>
    <col min="14" max="14" width="8" style="4" bestFit="1" customWidth="1"/>
    <col min="15" max="15" width="8.28515625" style="4" bestFit="1" customWidth="1"/>
  </cols>
  <sheetData>
    <row r="1" spans="1:15" s="5" customFormat="1" ht="14.25" customHeight="1" x14ac:dyDescent="0.25">
      <c r="A1" s="7" t="s">
        <v>0</v>
      </c>
      <c r="B1" s="8" t="s">
        <v>1</v>
      </c>
      <c r="C1" s="8" t="s">
        <v>2</v>
      </c>
      <c r="D1" s="8" t="s">
        <v>3988</v>
      </c>
      <c r="E1" s="8" t="s">
        <v>3989</v>
      </c>
      <c r="F1" s="9" t="s">
        <v>3987</v>
      </c>
      <c r="G1" s="9" t="s">
        <v>3130</v>
      </c>
      <c r="H1" s="11" t="s">
        <v>3990</v>
      </c>
      <c r="I1" s="11" t="s">
        <v>3991</v>
      </c>
      <c r="J1" s="11" t="s">
        <v>3992</v>
      </c>
      <c r="K1" s="10" t="s">
        <v>3</v>
      </c>
      <c r="L1" s="10" t="s">
        <v>4</v>
      </c>
      <c r="M1" s="6" t="s">
        <v>5</v>
      </c>
      <c r="N1" s="6" t="s">
        <v>6</v>
      </c>
      <c r="O1" s="6" t="s">
        <v>7</v>
      </c>
    </row>
    <row r="2" spans="1:15" ht="14.25" customHeight="1" x14ac:dyDescent="0.25">
      <c r="A2" s="1" t="s">
        <v>8</v>
      </c>
      <c r="B2" s="2">
        <v>41438</v>
      </c>
      <c r="C2" s="2">
        <v>41442</v>
      </c>
      <c r="D2" s="2" t="str">
        <f>IF(DATEDIF(B2, C2, "d") &gt; 4, "Delay", "On time")</f>
        <v>On time</v>
      </c>
      <c r="E2" s="2" t="str">
        <f>LEFT(F2, SEARCH("@", F2) - 1)</f>
        <v>DarrinVanHuff</v>
      </c>
      <c r="F2" s="1" t="s">
        <v>3301</v>
      </c>
      <c r="G2" s="1" t="s">
        <v>3131</v>
      </c>
      <c r="H2" s="12" t="str">
        <f>LEFT(G2, FIND(",", G2) - 1)</f>
        <v>United States</v>
      </c>
      <c r="I2" s="12" t="str">
        <f>MID(G2, FIND(",", G2) + 1, FIND(",", G2, FIND(",", G2) + 1) - FIND(",", G2) - 1)</f>
        <v>Los Angeles</v>
      </c>
      <c r="J2" s="13" t="str">
        <f>MID(G2, FIND(",", G2, FIND(",", G2) + 1) + 1, LEN(G2) - FIND(",", G2, FIND(",", G2) + 1) 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25">
      <c r="A3" s="1" t="s">
        <v>11</v>
      </c>
      <c r="B3" s="2">
        <v>40703</v>
      </c>
      <c r="C3" s="2">
        <v>40708</v>
      </c>
      <c r="D3" s="2" t="str">
        <f t="shared" ref="D3:D66" si="0">IF(DATEDIF(B3, C3, "d") &gt; 4, "Delay", "On time")</f>
        <v>Delay</v>
      </c>
      <c r="E3" s="2" t="str">
        <f t="shared" ref="E3:E66" si="1">LEFT(F3, SEARCH("@", F3) - 1)</f>
        <v>BrosinaHoffman</v>
      </c>
      <c r="F3" s="1" t="s">
        <v>3302</v>
      </c>
      <c r="G3" s="1" t="s">
        <v>3131</v>
      </c>
      <c r="H3" s="12" t="str">
        <f t="shared" ref="H3:H66" si="2">LEFT(G3, FIND(",", G3) - 1)</f>
        <v>United States</v>
      </c>
      <c r="I3" s="12" t="str">
        <f t="shared" ref="I3:I66" si="3">MID(G3, FIND(",", G3) + 1, FIND(",", G3, FIND(",", G3) + 1) - FIND(",", G3) - 1)</f>
        <v>Los Angeles</v>
      </c>
      <c r="J3" s="13" t="str">
        <f t="shared" ref="J3:J66" si="4">MID(G3, FIND(",", G3, FIND(",", G3) + 1) + 1, LEN(G3) - FIND(",", G3, FIND(",", G3) + 1) 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25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2" t="str">
        <f t="shared" si="2"/>
        <v>United States</v>
      </c>
      <c r="I4" s="12" t="str">
        <f t="shared" si="3"/>
        <v>Los Angeles</v>
      </c>
      <c r="J4" s="13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25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2" t="str">
        <f t="shared" si="2"/>
        <v>United States</v>
      </c>
      <c r="I5" s="12" t="str">
        <f t="shared" si="3"/>
        <v>Los Angeles</v>
      </c>
      <c r="J5" s="13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25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2" t="str">
        <f t="shared" si="2"/>
        <v>United States</v>
      </c>
      <c r="I6" s="12" t="str">
        <f t="shared" si="3"/>
        <v>Los Angeles</v>
      </c>
      <c r="J6" s="13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25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2" t="str">
        <f t="shared" si="2"/>
        <v>United States</v>
      </c>
      <c r="I7" s="12" t="str">
        <f t="shared" si="3"/>
        <v>Los Angeles</v>
      </c>
      <c r="J7" s="13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25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2" t="str">
        <f t="shared" si="2"/>
        <v>United States</v>
      </c>
      <c r="I8" s="12" t="str">
        <f t="shared" si="3"/>
        <v>Los Angeles</v>
      </c>
      <c r="J8" s="13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25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2" t="str">
        <f t="shared" si="2"/>
        <v>United States</v>
      </c>
      <c r="I9" s="12" t="str">
        <f t="shared" si="3"/>
        <v>Los Angeles</v>
      </c>
      <c r="J9" s="13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25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2" t="str">
        <f t="shared" si="2"/>
        <v>United States</v>
      </c>
      <c r="I10" s="12" t="str">
        <f t="shared" si="3"/>
        <v>Seattle</v>
      </c>
      <c r="J10" s="13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25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2" t="str">
        <f t="shared" si="2"/>
        <v>United States</v>
      </c>
      <c r="I11" s="12" t="str">
        <f t="shared" si="3"/>
        <v>West Jordan</v>
      </c>
      <c r="J11" s="13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25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2" t="str">
        <f t="shared" si="2"/>
        <v>United States</v>
      </c>
      <c r="I12" s="12" t="str">
        <f t="shared" si="3"/>
        <v>San Francisco</v>
      </c>
      <c r="J12" s="13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25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2" t="str">
        <f t="shared" si="2"/>
        <v>United States</v>
      </c>
      <c r="I13" s="12" t="str">
        <f t="shared" si="3"/>
        <v>San Francisco</v>
      </c>
      <c r="J13" s="13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25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2" t="str">
        <f t="shared" si="2"/>
        <v>United States</v>
      </c>
      <c r="I14" s="12" t="str">
        <f t="shared" si="3"/>
        <v>San Francisco</v>
      </c>
      <c r="J14" s="13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25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2" t="str">
        <f t="shared" si="2"/>
        <v>United States</v>
      </c>
      <c r="I15" s="12" t="str">
        <f t="shared" si="3"/>
        <v>Orem</v>
      </c>
      <c r="J15" s="13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25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2" t="str">
        <f t="shared" si="2"/>
        <v>United States</v>
      </c>
      <c r="I16" s="12" t="str">
        <f t="shared" si="3"/>
        <v>Los Angeles</v>
      </c>
      <c r="J16" s="13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25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2" t="str">
        <f t="shared" si="2"/>
        <v>United States</v>
      </c>
      <c r="I17" s="12" t="str">
        <f t="shared" si="3"/>
        <v>Los Angeles</v>
      </c>
      <c r="J17" s="13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25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2" t="str">
        <f t="shared" si="2"/>
        <v>United States</v>
      </c>
      <c r="I18" s="12" t="str">
        <f t="shared" si="3"/>
        <v>Los Angeles</v>
      </c>
      <c r="J18" s="13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25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2" t="str">
        <f t="shared" si="2"/>
        <v>United States</v>
      </c>
      <c r="I19" s="12" t="str">
        <f t="shared" si="3"/>
        <v>Los Angeles</v>
      </c>
      <c r="J19" s="13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25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2" t="str">
        <f t="shared" si="2"/>
        <v>United States</v>
      </c>
      <c r="I20" s="12" t="str">
        <f t="shared" si="3"/>
        <v>Los Angeles</v>
      </c>
      <c r="J20" s="13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25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2" t="str">
        <f t="shared" si="2"/>
        <v>United States</v>
      </c>
      <c r="I21" s="12" t="str">
        <f t="shared" si="3"/>
        <v>Los Angeles</v>
      </c>
      <c r="J21" s="13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25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2" t="str">
        <f t="shared" si="2"/>
        <v>United States</v>
      </c>
      <c r="I22" s="12" t="str">
        <f t="shared" si="3"/>
        <v>Los Angeles</v>
      </c>
      <c r="J22" s="13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25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2" t="str">
        <f t="shared" si="2"/>
        <v>United States</v>
      </c>
      <c r="I23" s="12" t="str">
        <f t="shared" si="3"/>
        <v>Gilbert</v>
      </c>
      <c r="J23" s="13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25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2" t="str">
        <f t="shared" si="2"/>
        <v>United States</v>
      </c>
      <c r="I24" s="12" t="str">
        <f t="shared" si="3"/>
        <v>Gilbert</v>
      </c>
      <c r="J24" s="13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25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2" t="str">
        <f t="shared" si="2"/>
        <v>United States</v>
      </c>
      <c r="I25" s="12" t="str">
        <f t="shared" si="3"/>
        <v>San Francisco</v>
      </c>
      <c r="J25" s="13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25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2" t="str">
        <f t="shared" si="2"/>
        <v>United States</v>
      </c>
      <c r="I26" s="12" t="str">
        <f t="shared" si="3"/>
        <v>San Francisco</v>
      </c>
      <c r="J26" s="13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25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2" t="str">
        <f t="shared" si="2"/>
        <v>United States</v>
      </c>
      <c r="I27" s="12" t="str">
        <f t="shared" si="3"/>
        <v>Los Angeles</v>
      </c>
      <c r="J27" s="13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25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2" t="str">
        <f t="shared" si="2"/>
        <v>United States</v>
      </c>
      <c r="I28" s="12" t="str">
        <f t="shared" si="3"/>
        <v>Los Angeles</v>
      </c>
      <c r="J28" s="13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25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2" t="str">
        <f t="shared" si="2"/>
        <v>United States</v>
      </c>
      <c r="I29" s="12" t="str">
        <f t="shared" si="3"/>
        <v>Los Angeles</v>
      </c>
      <c r="J29" s="13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25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2" t="str">
        <f t="shared" si="2"/>
        <v>United States</v>
      </c>
      <c r="I30" s="12" t="str">
        <f t="shared" si="3"/>
        <v>Portland</v>
      </c>
      <c r="J30" s="13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25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2" t="str">
        <f t="shared" si="2"/>
        <v>United States</v>
      </c>
      <c r="I31" s="12" t="str">
        <f t="shared" si="3"/>
        <v>San Francisco</v>
      </c>
      <c r="J31" s="13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25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2" t="str">
        <f t="shared" si="2"/>
        <v>United States</v>
      </c>
      <c r="I32" s="12" t="str">
        <f t="shared" si="3"/>
        <v>Aurora</v>
      </c>
      <c r="J32" s="13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25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2" t="str">
        <f t="shared" si="2"/>
        <v>United States</v>
      </c>
      <c r="I33" s="12" t="str">
        <f t="shared" si="3"/>
        <v>Aurora</v>
      </c>
      <c r="J33" s="13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25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2" t="str">
        <f t="shared" si="2"/>
        <v>United States</v>
      </c>
      <c r="I34" s="12" t="str">
        <f t="shared" si="3"/>
        <v>Aurora</v>
      </c>
      <c r="J34" s="13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25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2" t="str">
        <f t="shared" si="2"/>
        <v>United States</v>
      </c>
      <c r="I35" s="12" t="str">
        <f t="shared" si="3"/>
        <v>Seattle</v>
      </c>
      <c r="J35" s="13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25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2" t="str">
        <f t="shared" si="2"/>
        <v>United States</v>
      </c>
      <c r="I36" s="12" t="str">
        <f t="shared" si="3"/>
        <v>Phoenix</v>
      </c>
      <c r="J36" s="13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25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2" t="str">
        <f t="shared" si="2"/>
        <v>United States</v>
      </c>
      <c r="I37" s="12" t="str">
        <f t="shared" si="3"/>
        <v>Phoenix</v>
      </c>
      <c r="J37" s="13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25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2" t="str">
        <f t="shared" si="2"/>
        <v>United States</v>
      </c>
      <c r="I38" s="12" t="str">
        <f t="shared" si="3"/>
        <v>Los Angeles</v>
      </c>
      <c r="J38" s="13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25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2" t="str">
        <f t="shared" si="2"/>
        <v>United States</v>
      </c>
      <c r="I39" s="12" t="str">
        <f t="shared" si="3"/>
        <v>Los Angeles</v>
      </c>
      <c r="J39" s="13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25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2" t="str">
        <f t="shared" si="2"/>
        <v>United States</v>
      </c>
      <c r="I40" s="12" t="str">
        <f t="shared" si="3"/>
        <v>Roseville</v>
      </c>
      <c r="J40" s="13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25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2" t="str">
        <f t="shared" si="2"/>
        <v>United States</v>
      </c>
      <c r="I41" s="12" t="str">
        <f t="shared" si="3"/>
        <v>Roseville</v>
      </c>
      <c r="J41" s="13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25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2" t="str">
        <f t="shared" si="2"/>
        <v>United States</v>
      </c>
      <c r="I42" s="12" t="str">
        <f t="shared" si="3"/>
        <v>Roseville</v>
      </c>
      <c r="J42" s="13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25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2" t="str">
        <f t="shared" si="2"/>
        <v>United States</v>
      </c>
      <c r="I43" s="12" t="str">
        <f t="shared" si="3"/>
        <v>Roseville</v>
      </c>
      <c r="J43" s="13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25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2" t="str">
        <f t="shared" si="2"/>
        <v>United States</v>
      </c>
      <c r="I44" s="12" t="str">
        <f t="shared" si="3"/>
        <v>Roseville</v>
      </c>
      <c r="J44" s="13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25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2" t="str">
        <f t="shared" si="2"/>
        <v>United States</v>
      </c>
      <c r="I45" s="12" t="str">
        <f t="shared" si="3"/>
        <v>Roseville</v>
      </c>
      <c r="J45" s="13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25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2" t="str">
        <f t="shared" si="2"/>
        <v>United States</v>
      </c>
      <c r="I46" s="12" t="str">
        <f t="shared" si="3"/>
        <v>Roseville</v>
      </c>
      <c r="J46" s="13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25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2" t="str">
        <f t="shared" si="2"/>
        <v>United States</v>
      </c>
      <c r="I47" s="12" t="str">
        <f t="shared" si="3"/>
        <v>San Francisco</v>
      </c>
      <c r="J47" s="13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25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2" t="str">
        <f t="shared" si="2"/>
        <v>United States</v>
      </c>
      <c r="I48" s="12" t="str">
        <f t="shared" si="3"/>
        <v>San Francisco</v>
      </c>
      <c r="J48" s="13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25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2" t="str">
        <f t="shared" si="2"/>
        <v>United States</v>
      </c>
      <c r="I49" s="12" t="str">
        <f t="shared" si="3"/>
        <v>San Francisco</v>
      </c>
      <c r="J49" s="13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25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2" t="str">
        <f t="shared" si="2"/>
        <v>United States</v>
      </c>
      <c r="I50" s="12" t="str">
        <f t="shared" si="3"/>
        <v>Pasadena</v>
      </c>
      <c r="J50" s="13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25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2" t="str">
        <f t="shared" si="2"/>
        <v>United States</v>
      </c>
      <c r="I51" s="12" t="str">
        <f t="shared" si="3"/>
        <v>Scottsdale</v>
      </c>
      <c r="J51" s="13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25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2" t="str">
        <f t="shared" si="2"/>
        <v>United States</v>
      </c>
      <c r="I52" s="12" t="str">
        <f t="shared" si="3"/>
        <v>Scottsdale</v>
      </c>
      <c r="J52" s="13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25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2" t="str">
        <f t="shared" si="2"/>
        <v>United States</v>
      </c>
      <c r="I53" s="12" t="str">
        <f t="shared" si="3"/>
        <v>San Jose</v>
      </c>
      <c r="J53" s="13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25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2" t="str">
        <f t="shared" si="2"/>
        <v>United States</v>
      </c>
      <c r="I54" s="12" t="str">
        <f t="shared" si="3"/>
        <v>San Jose</v>
      </c>
      <c r="J54" s="13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25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2" t="str">
        <f t="shared" si="2"/>
        <v>United States</v>
      </c>
      <c r="I55" s="12" t="str">
        <f t="shared" si="3"/>
        <v>San Jose</v>
      </c>
      <c r="J55" s="13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25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2" t="str">
        <f t="shared" si="2"/>
        <v>United States</v>
      </c>
      <c r="I56" s="12" t="str">
        <f t="shared" si="3"/>
        <v>Seattle</v>
      </c>
      <c r="J56" s="13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25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2" t="str">
        <f t="shared" si="2"/>
        <v>United States</v>
      </c>
      <c r="I57" s="12" t="str">
        <f t="shared" si="3"/>
        <v>Seattle</v>
      </c>
      <c r="J57" s="13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25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2" t="str">
        <f t="shared" si="2"/>
        <v>United States</v>
      </c>
      <c r="I58" s="12" t="str">
        <f t="shared" si="3"/>
        <v>Los Angeles</v>
      </c>
      <c r="J58" s="13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25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2" t="str">
        <f t="shared" si="2"/>
        <v>United States</v>
      </c>
      <c r="I59" s="12" t="str">
        <f t="shared" si="3"/>
        <v>Carlsbad</v>
      </c>
      <c r="J59" s="13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25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2" t="str">
        <f t="shared" si="2"/>
        <v>United States</v>
      </c>
      <c r="I60" s="12" t="str">
        <f t="shared" si="3"/>
        <v>Seattle</v>
      </c>
      <c r="J60" s="13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25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2" t="str">
        <f t="shared" si="2"/>
        <v>United States</v>
      </c>
      <c r="I61" s="12" t="str">
        <f t="shared" si="3"/>
        <v>Los Angeles</v>
      </c>
      <c r="J61" s="13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25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2" t="str">
        <f t="shared" si="2"/>
        <v>United States</v>
      </c>
      <c r="I62" s="12" t="str">
        <f t="shared" si="3"/>
        <v>Los Angeles</v>
      </c>
      <c r="J62" s="13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25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2" t="str">
        <f t="shared" si="2"/>
        <v>United States</v>
      </c>
      <c r="I63" s="12" t="str">
        <f t="shared" si="3"/>
        <v>Los Angeles</v>
      </c>
      <c r="J63" s="13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25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2" t="str">
        <f t="shared" si="2"/>
        <v>United States</v>
      </c>
      <c r="I64" s="12" t="str">
        <f t="shared" si="3"/>
        <v>Los Angeles</v>
      </c>
      <c r="J64" s="13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25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2" t="str">
        <f t="shared" si="2"/>
        <v>United States</v>
      </c>
      <c r="I65" s="12" t="str">
        <f t="shared" si="3"/>
        <v>Redlands</v>
      </c>
      <c r="J65" s="13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25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2" t="str">
        <f t="shared" si="2"/>
        <v>United States</v>
      </c>
      <c r="I66" s="12" t="str">
        <f t="shared" si="3"/>
        <v>Denver</v>
      </c>
      <c r="J66" s="13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25">
      <c r="A67" s="1" t="s">
        <v>117</v>
      </c>
      <c r="B67" s="2">
        <v>40758</v>
      </c>
      <c r="C67" s="2">
        <v>40760</v>
      </c>
      <c r="D67" s="2" t="str">
        <f t="shared" ref="D67:D130" si="5">IF(DATEDIF(B67, C67, "d") &gt; 4, "Delay", "On time")</f>
        <v>On time</v>
      </c>
      <c r="E67" s="2" t="str">
        <f t="shared" ref="E67:E130" si="6">LEFT(F67, SEARCH("@", F67) - 1)</f>
        <v>BruceStewart</v>
      </c>
      <c r="F67" s="1" t="s">
        <v>3332</v>
      </c>
      <c r="G67" s="1" t="s">
        <v>3146</v>
      </c>
      <c r="H67" s="12" t="str">
        <f t="shared" ref="H67:H130" si="7">LEFT(G67, FIND(",", G67) - 1)</f>
        <v>United States</v>
      </c>
      <c r="I67" s="12" t="str">
        <f t="shared" ref="I67:I130" si="8">MID(G67, FIND(",", G67) + 1, FIND(",", G67, FIND(",", G67) + 1) - FIND(",", G67) - 1)</f>
        <v>Denver</v>
      </c>
      <c r="J67" s="13" t="str">
        <f t="shared" ref="J67:J130" si="9">MID(G67, FIND(",", G67, FIND(",", G67) + 1) + 1, LEN(G67) - FIND(",", G67, FIND(",", G67) + 1) 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25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2" t="str">
        <f t="shared" si="7"/>
        <v>United States</v>
      </c>
      <c r="I68" s="12" t="str">
        <f t="shared" si="8"/>
        <v>Whittier</v>
      </c>
      <c r="J68" s="13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25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2" t="str">
        <f t="shared" si="7"/>
        <v>United States</v>
      </c>
      <c r="I69" s="12" t="str">
        <f t="shared" si="8"/>
        <v>Los Angeles</v>
      </c>
      <c r="J69" s="13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25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2" t="str">
        <f t="shared" si="7"/>
        <v>United States</v>
      </c>
      <c r="I70" s="12" t="str">
        <f t="shared" si="8"/>
        <v>Los Angeles</v>
      </c>
      <c r="J70" s="13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25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2" t="str">
        <f t="shared" si="7"/>
        <v>United States</v>
      </c>
      <c r="I71" s="12" t="str">
        <f t="shared" si="8"/>
        <v>Santa Clara</v>
      </c>
      <c r="J71" s="13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25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2" t="str">
        <f t="shared" si="7"/>
        <v>United States</v>
      </c>
      <c r="I72" s="12" t="str">
        <f t="shared" si="8"/>
        <v>San Francisco</v>
      </c>
      <c r="J72" s="13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25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2" t="str">
        <f t="shared" si="7"/>
        <v>United States</v>
      </c>
      <c r="I73" s="12" t="str">
        <f t="shared" si="8"/>
        <v>San Diego</v>
      </c>
      <c r="J73" s="13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25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2" t="str">
        <f t="shared" si="7"/>
        <v>United States</v>
      </c>
      <c r="I74" s="12" t="str">
        <f t="shared" si="8"/>
        <v>San Diego</v>
      </c>
      <c r="J74" s="13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25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2" t="str">
        <f t="shared" si="7"/>
        <v>United States</v>
      </c>
      <c r="I75" s="12" t="str">
        <f t="shared" si="8"/>
        <v>Brentwood</v>
      </c>
      <c r="J75" s="13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25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2" t="str">
        <f t="shared" si="7"/>
        <v>United States</v>
      </c>
      <c r="I76" s="12" t="str">
        <f t="shared" si="8"/>
        <v>San Francisco</v>
      </c>
      <c r="J76" s="13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25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2" t="str">
        <f t="shared" si="7"/>
        <v>United States</v>
      </c>
      <c r="I77" s="12" t="str">
        <f t="shared" si="8"/>
        <v>San Francisco</v>
      </c>
      <c r="J77" s="13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25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2" t="str">
        <f t="shared" si="7"/>
        <v>United States</v>
      </c>
      <c r="I78" s="12" t="str">
        <f t="shared" si="8"/>
        <v>San Francisco</v>
      </c>
      <c r="J78" s="13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25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2" t="str">
        <f t="shared" si="7"/>
        <v>United States</v>
      </c>
      <c r="I79" s="12" t="str">
        <f t="shared" si="8"/>
        <v>San Francisco</v>
      </c>
      <c r="J79" s="13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25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2" t="str">
        <f t="shared" si="7"/>
        <v>United States</v>
      </c>
      <c r="I80" s="12" t="str">
        <f t="shared" si="8"/>
        <v>Inglewood</v>
      </c>
      <c r="J80" s="13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25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2" t="str">
        <f t="shared" si="7"/>
        <v>United States</v>
      </c>
      <c r="I81" s="12" t="str">
        <f t="shared" si="8"/>
        <v>Inglewood</v>
      </c>
      <c r="J81" s="13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25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2" t="str">
        <f t="shared" si="7"/>
        <v>United States</v>
      </c>
      <c r="I82" s="12" t="str">
        <f t="shared" si="8"/>
        <v>Los Angeles</v>
      </c>
      <c r="J82" s="13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25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2" t="str">
        <f t="shared" si="7"/>
        <v>United States</v>
      </c>
      <c r="I83" s="12" t="str">
        <f t="shared" si="8"/>
        <v>Portland</v>
      </c>
      <c r="J83" s="13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25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2" t="str">
        <f t="shared" si="7"/>
        <v>United States</v>
      </c>
      <c r="I84" s="12" t="str">
        <f t="shared" si="8"/>
        <v>Portland</v>
      </c>
      <c r="J84" s="13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25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2" t="str">
        <f t="shared" si="7"/>
        <v>United States</v>
      </c>
      <c r="I85" s="12" t="str">
        <f t="shared" si="8"/>
        <v>Portland</v>
      </c>
      <c r="J85" s="13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25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2" t="str">
        <f t="shared" si="7"/>
        <v>United States</v>
      </c>
      <c r="I86" s="12" t="str">
        <f t="shared" si="8"/>
        <v>Colorado Springs</v>
      </c>
      <c r="J86" s="13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25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2" t="str">
        <f t="shared" si="7"/>
        <v>United States</v>
      </c>
      <c r="I87" s="12" t="str">
        <f t="shared" si="8"/>
        <v>Colorado Springs</v>
      </c>
      <c r="J87" s="13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25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2" t="str">
        <f t="shared" si="7"/>
        <v>United States</v>
      </c>
      <c r="I88" s="12" t="str">
        <f t="shared" si="8"/>
        <v>Colorado Springs</v>
      </c>
      <c r="J88" s="13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25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2" t="str">
        <f t="shared" si="7"/>
        <v>United States</v>
      </c>
      <c r="I89" s="12" t="str">
        <f t="shared" si="8"/>
        <v>Colorado Springs</v>
      </c>
      <c r="J89" s="13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25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2" t="str">
        <f t="shared" si="7"/>
        <v>United States</v>
      </c>
      <c r="I90" s="12" t="str">
        <f t="shared" si="8"/>
        <v>Colorado Springs</v>
      </c>
      <c r="J90" s="13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25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2" t="str">
        <f t="shared" si="7"/>
        <v>United States</v>
      </c>
      <c r="I91" s="12" t="str">
        <f t="shared" si="8"/>
        <v>Arvada</v>
      </c>
      <c r="J91" s="13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25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2" t="str">
        <f t="shared" si="7"/>
        <v>United States</v>
      </c>
      <c r="I92" s="12" t="str">
        <f t="shared" si="8"/>
        <v>Arvada</v>
      </c>
      <c r="J92" s="13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25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2" t="str">
        <f t="shared" si="7"/>
        <v>United States</v>
      </c>
      <c r="I93" s="12" t="str">
        <f t="shared" si="8"/>
        <v>Arvada</v>
      </c>
      <c r="J93" s="13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25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2" t="str">
        <f t="shared" si="7"/>
        <v>United States</v>
      </c>
      <c r="I94" s="12" t="str">
        <f t="shared" si="8"/>
        <v>Arvada</v>
      </c>
      <c r="J94" s="13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25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2" t="str">
        <f t="shared" si="7"/>
        <v>United States</v>
      </c>
      <c r="I95" s="12" t="str">
        <f t="shared" si="8"/>
        <v>Long Beach</v>
      </c>
      <c r="J95" s="13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25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2" t="str">
        <f t="shared" si="7"/>
        <v>United States</v>
      </c>
      <c r="I96" s="12" t="str">
        <f t="shared" si="8"/>
        <v>Hesperia</v>
      </c>
      <c r="J96" s="13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25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2" t="str">
        <f t="shared" si="7"/>
        <v>United States</v>
      </c>
      <c r="I97" s="12" t="str">
        <f t="shared" si="8"/>
        <v>Hesperia</v>
      </c>
      <c r="J97" s="13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25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2" t="str">
        <f t="shared" si="7"/>
        <v>United States</v>
      </c>
      <c r="I98" s="12" t="str">
        <f t="shared" si="8"/>
        <v>Los Angeles</v>
      </c>
      <c r="J98" s="13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25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2" t="str">
        <f t="shared" si="7"/>
        <v>United States</v>
      </c>
      <c r="I99" s="12" t="str">
        <f t="shared" si="8"/>
        <v>Los Angeles</v>
      </c>
      <c r="J99" s="13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25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2" t="str">
        <f t="shared" si="7"/>
        <v>United States</v>
      </c>
      <c r="I100" s="12" t="str">
        <f t="shared" si="8"/>
        <v>Los Angeles</v>
      </c>
      <c r="J100" s="13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25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2" t="str">
        <f t="shared" si="7"/>
        <v>United States</v>
      </c>
      <c r="I101" s="12" t="str">
        <f t="shared" si="8"/>
        <v>San Francisco</v>
      </c>
      <c r="J101" s="13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25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2" t="str">
        <f t="shared" si="7"/>
        <v>United States</v>
      </c>
      <c r="I102" s="12" t="str">
        <f t="shared" si="8"/>
        <v>San Francisco</v>
      </c>
      <c r="J102" s="13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25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2" t="str">
        <f t="shared" si="7"/>
        <v>United States</v>
      </c>
      <c r="I103" s="12" t="str">
        <f t="shared" si="8"/>
        <v>Layton</v>
      </c>
      <c r="J103" s="13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25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2" t="str">
        <f t="shared" si="7"/>
        <v>United States</v>
      </c>
      <c r="I104" s="12" t="str">
        <f t="shared" si="8"/>
        <v>San Francisco</v>
      </c>
      <c r="J104" s="13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25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2" t="str">
        <f t="shared" si="7"/>
        <v>United States</v>
      </c>
      <c r="I105" s="12" t="str">
        <f t="shared" si="8"/>
        <v>San Francisco</v>
      </c>
      <c r="J105" s="13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25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2" t="str">
        <f t="shared" si="7"/>
        <v>United States</v>
      </c>
      <c r="I106" s="12" t="str">
        <f t="shared" si="8"/>
        <v>Tucson</v>
      </c>
      <c r="J106" s="13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25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2" t="str">
        <f t="shared" si="7"/>
        <v>United States</v>
      </c>
      <c r="I107" s="12" t="str">
        <f t="shared" si="8"/>
        <v>Tucson</v>
      </c>
      <c r="J107" s="13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25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2" t="str">
        <f t="shared" si="7"/>
        <v>United States</v>
      </c>
      <c r="I108" s="12" t="str">
        <f t="shared" si="8"/>
        <v>Tucson</v>
      </c>
      <c r="J108" s="13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25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2" t="str">
        <f t="shared" si="7"/>
        <v>United States</v>
      </c>
      <c r="I109" s="12" t="str">
        <f t="shared" si="8"/>
        <v>Tucson</v>
      </c>
      <c r="J109" s="13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25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2" t="str">
        <f t="shared" si="7"/>
        <v>United States</v>
      </c>
      <c r="I110" s="12" t="str">
        <f t="shared" si="8"/>
        <v>San Francisco</v>
      </c>
      <c r="J110" s="13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25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2" t="str">
        <f t="shared" si="7"/>
        <v>United States</v>
      </c>
      <c r="I111" s="12" t="str">
        <f t="shared" si="8"/>
        <v>San Francisco</v>
      </c>
      <c r="J111" s="13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25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2" t="str">
        <f t="shared" si="7"/>
        <v>United States</v>
      </c>
      <c r="I112" s="12" t="str">
        <f t="shared" si="8"/>
        <v>Des Moines</v>
      </c>
      <c r="J112" s="13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25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2" t="str">
        <f t="shared" si="7"/>
        <v>United States</v>
      </c>
      <c r="I113" s="12" t="str">
        <f t="shared" si="8"/>
        <v>Des Moines</v>
      </c>
      <c r="J113" s="13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25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2" t="str">
        <f t="shared" si="7"/>
        <v>United States</v>
      </c>
      <c r="I114" s="12" t="str">
        <f t="shared" si="8"/>
        <v>Las Vegas</v>
      </c>
      <c r="J114" s="13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25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2" t="str">
        <f t="shared" si="7"/>
        <v>United States</v>
      </c>
      <c r="I115" s="12" t="str">
        <f t="shared" si="8"/>
        <v>San Francisco</v>
      </c>
      <c r="J115" s="13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25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2" t="str">
        <f t="shared" si="7"/>
        <v>United States</v>
      </c>
      <c r="I116" s="12" t="str">
        <f t="shared" si="8"/>
        <v>San Francisco</v>
      </c>
      <c r="J116" s="13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25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2" t="str">
        <f t="shared" si="7"/>
        <v>United States</v>
      </c>
      <c r="I117" s="12" t="str">
        <f t="shared" si="8"/>
        <v>San Francisco</v>
      </c>
      <c r="J117" s="13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25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2" t="str">
        <f t="shared" si="7"/>
        <v>United States</v>
      </c>
      <c r="I118" s="12" t="str">
        <f t="shared" si="8"/>
        <v>San Francisco</v>
      </c>
      <c r="J118" s="13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25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2" t="str">
        <f t="shared" si="7"/>
        <v>United States</v>
      </c>
      <c r="I119" s="12" t="str">
        <f t="shared" si="8"/>
        <v>San Francisco</v>
      </c>
      <c r="J119" s="13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25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2" t="str">
        <f t="shared" si="7"/>
        <v>United States</v>
      </c>
      <c r="I120" s="12" t="str">
        <f t="shared" si="8"/>
        <v>San Francisco</v>
      </c>
      <c r="J120" s="13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25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2" t="str">
        <f t="shared" si="7"/>
        <v>United States</v>
      </c>
      <c r="I121" s="12" t="str">
        <f t="shared" si="8"/>
        <v>San Francisco</v>
      </c>
      <c r="J121" s="13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25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2" t="str">
        <f t="shared" si="7"/>
        <v>United States</v>
      </c>
      <c r="I122" s="12" t="str">
        <f t="shared" si="8"/>
        <v>San Francisco</v>
      </c>
      <c r="J122" s="13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25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2" t="str">
        <f t="shared" si="7"/>
        <v>United States</v>
      </c>
      <c r="I123" s="12" t="str">
        <f t="shared" si="8"/>
        <v>San Francisco</v>
      </c>
      <c r="J123" s="13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25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2" t="str">
        <f t="shared" si="7"/>
        <v>United States</v>
      </c>
      <c r="I124" s="12" t="str">
        <f t="shared" si="8"/>
        <v>Seattle</v>
      </c>
      <c r="J124" s="13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25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2" t="str">
        <f t="shared" si="7"/>
        <v>United States</v>
      </c>
      <c r="I125" s="12" t="str">
        <f t="shared" si="8"/>
        <v>Seattle</v>
      </c>
      <c r="J125" s="13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25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2" t="str">
        <f t="shared" si="7"/>
        <v>United States</v>
      </c>
      <c r="I126" s="12" t="str">
        <f t="shared" si="8"/>
        <v>Huntington Beach</v>
      </c>
      <c r="J126" s="13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25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2" t="str">
        <f t="shared" si="7"/>
        <v>United States</v>
      </c>
      <c r="I127" s="12" t="str">
        <f t="shared" si="8"/>
        <v>Los Angeles</v>
      </c>
      <c r="J127" s="13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25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2" t="str">
        <f t="shared" si="7"/>
        <v>United States</v>
      </c>
      <c r="I128" s="12" t="str">
        <f t="shared" si="8"/>
        <v>Los Angeles</v>
      </c>
      <c r="J128" s="13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25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2" t="str">
        <f t="shared" si="7"/>
        <v>United States</v>
      </c>
      <c r="I129" s="12" t="str">
        <f t="shared" si="8"/>
        <v>Los Angeles</v>
      </c>
      <c r="J129" s="13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25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2" t="str">
        <f t="shared" si="7"/>
        <v>United States</v>
      </c>
      <c r="I130" s="12" t="str">
        <f t="shared" si="8"/>
        <v>Louisville</v>
      </c>
      <c r="J130" s="13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25">
      <c r="A131" s="1" t="s">
        <v>212</v>
      </c>
      <c r="B131" s="2">
        <v>40587</v>
      </c>
      <c r="C131" s="2">
        <v>40593</v>
      </c>
      <c r="D131" s="2" t="str">
        <f t="shared" ref="D131:D194" si="10">IF(DATEDIF(B131, C131, "d") &gt; 4, "Delay", "On time")</f>
        <v>Delay</v>
      </c>
      <c r="E131" s="2" t="str">
        <f t="shared" ref="E131:E194" si="11">LEFT(F131, SEARCH("@", F131) - 1)</f>
        <v>SanjitChand</v>
      </c>
      <c r="F131" s="1" t="s">
        <v>3362</v>
      </c>
      <c r="G131" s="1" t="s">
        <v>3162</v>
      </c>
      <c r="H131" s="12" t="str">
        <f t="shared" ref="H131:H194" si="12">LEFT(G131, FIND(",", G131) - 1)</f>
        <v>United States</v>
      </c>
      <c r="I131" s="12" t="str">
        <f t="shared" ref="I131:I194" si="13">MID(G131, FIND(",", G131) + 1, FIND(",", G131, FIND(",", G131) + 1) - FIND(",", G131) - 1)</f>
        <v>Concord</v>
      </c>
      <c r="J131" s="13" t="str">
        <f t="shared" ref="J131:J194" si="14">MID(G131, FIND(",", G131, FIND(",", G131) + 1) + 1, LEN(G131) - FIND(",", G131, FIND(",", G131) + 1) 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25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2" t="str">
        <f t="shared" si="12"/>
        <v>United States</v>
      </c>
      <c r="I132" s="12" t="str">
        <f t="shared" si="13"/>
        <v>Seattle</v>
      </c>
      <c r="J132" s="13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25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2" t="str">
        <f t="shared" si="12"/>
        <v>United States</v>
      </c>
      <c r="I133" s="12" t="str">
        <f t="shared" si="13"/>
        <v>Seattle</v>
      </c>
      <c r="J133" s="13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25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2" t="str">
        <f t="shared" si="12"/>
        <v>United States</v>
      </c>
      <c r="I134" s="12" t="str">
        <f t="shared" si="13"/>
        <v>Seattle</v>
      </c>
      <c r="J134" s="13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25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2" t="str">
        <f t="shared" si="12"/>
        <v>United States</v>
      </c>
      <c r="I135" s="12" t="str">
        <f t="shared" si="13"/>
        <v>Phoenix</v>
      </c>
      <c r="J135" s="13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25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2" t="str">
        <f t="shared" si="12"/>
        <v>United States</v>
      </c>
      <c r="I136" s="12" t="str">
        <f t="shared" si="13"/>
        <v>Phoenix</v>
      </c>
      <c r="J136" s="13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25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2" t="str">
        <f t="shared" si="12"/>
        <v>United States</v>
      </c>
      <c r="I137" s="12" t="str">
        <f t="shared" si="13"/>
        <v>Phoenix</v>
      </c>
      <c r="J137" s="13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25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2" t="str">
        <f t="shared" si="12"/>
        <v>United States</v>
      </c>
      <c r="I138" s="12" t="str">
        <f t="shared" si="13"/>
        <v>Phoenix</v>
      </c>
      <c r="J138" s="13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25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2" t="str">
        <f t="shared" si="12"/>
        <v>United States</v>
      </c>
      <c r="I139" s="12" t="str">
        <f t="shared" si="13"/>
        <v>Phoenix</v>
      </c>
      <c r="J139" s="13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25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2" t="str">
        <f t="shared" si="12"/>
        <v>United States</v>
      </c>
      <c r="I140" s="12" t="str">
        <f t="shared" si="13"/>
        <v>San Francisco</v>
      </c>
      <c r="J140" s="13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25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2" t="str">
        <f t="shared" si="12"/>
        <v>United States</v>
      </c>
      <c r="I141" s="12" t="str">
        <f t="shared" si="13"/>
        <v>San Francisco</v>
      </c>
      <c r="J141" s="13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25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2" t="str">
        <f t="shared" si="12"/>
        <v>United States</v>
      </c>
      <c r="I142" s="12" t="str">
        <f t="shared" si="13"/>
        <v>San Francisco</v>
      </c>
      <c r="J142" s="13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25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2" t="str">
        <f t="shared" si="12"/>
        <v>United States</v>
      </c>
      <c r="I143" s="12" t="str">
        <f t="shared" si="13"/>
        <v>San Francisco</v>
      </c>
      <c r="J143" s="13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25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2" t="str">
        <f t="shared" si="12"/>
        <v>United States</v>
      </c>
      <c r="I144" s="12" t="str">
        <f t="shared" si="13"/>
        <v>San Francisco</v>
      </c>
      <c r="J144" s="13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25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2" t="str">
        <f t="shared" si="12"/>
        <v>United States</v>
      </c>
      <c r="I145" s="12" t="str">
        <f t="shared" si="13"/>
        <v>San Francisco</v>
      </c>
      <c r="J145" s="13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25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2" t="str">
        <f t="shared" si="12"/>
        <v>United States</v>
      </c>
      <c r="I146" s="12" t="str">
        <f t="shared" si="13"/>
        <v>Los Angeles</v>
      </c>
      <c r="J146" s="13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25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2" t="str">
        <f t="shared" si="12"/>
        <v>United States</v>
      </c>
      <c r="I147" s="12" t="str">
        <f t="shared" si="13"/>
        <v>San Diego</v>
      </c>
      <c r="J147" s="13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25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2" t="str">
        <f t="shared" si="12"/>
        <v>United States</v>
      </c>
      <c r="I148" s="12" t="str">
        <f t="shared" si="13"/>
        <v>Los Angeles</v>
      </c>
      <c r="J148" s="13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25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2" t="str">
        <f t="shared" si="12"/>
        <v>United States</v>
      </c>
      <c r="I149" s="12" t="str">
        <f t="shared" si="13"/>
        <v>Los Angeles</v>
      </c>
      <c r="J149" s="13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25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2" t="str">
        <f t="shared" si="12"/>
        <v>United States</v>
      </c>
      <c r="I150" s="12" t="str">
        <f t="shared" si="13"/>
        <v>Los Angeles</v>
      </c>
      <c r="J150" s="13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25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2" t="str">
        <f t="shared" si="12"/>
        <v>United States</v>
      </c>
      <c r="I151" s="12" t="str">
        <f t="shared" si="13"/>
        <v>Seattle</v>
      </c>
      <c r="J151" s="13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25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2" t="str">
        <f t="shared" si="12"/>
        <v>United States</v>
      </c>
      <c r="I152" s="12" t="str">
        <f t="shared" si="13"/>
        <v>Costa Mesa</v>
      </c>
      <c r="J152" s="13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25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2" t="str">
        <f t="shared" si="12"/>
        <v>United States</v>
      </c>
      <c r="I153" s="12" t="str">
        <f t="shared" si="13"/>
        <v>Costa Mesa</v>
      </c>
      <c r="J153" s="13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25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2" t="str">
        <f t="shared" si="12"/>
        <v>United States</v>
      </c>
      <c r="I154" s="12" t="str">
        <f t="shared" si="13"/>
        <v>Costa Mesa</v>
      </c>
      <c r="J154" s="13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25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2" t="str">
        <f t="shared" si="12"/>
        <v>United States</v>
      </c>
      <c r="I155" s="12" t="str">
        <f t="shared" si="13"/>
        <v>Costa Mesa</v>
      </c>
      <c r="J155" s="13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25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2" t="str">
        <f t="shared" si="12"/>
        <v>United States</v>
      </c>
      <c r="I156" s="12" t="str">
        <f t="shared" si="13"/>
        <v>Parker</v>
      </c>
      <c r="J156" s="13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25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2" t="str">
        <f t="shared" si="12"/>
        <v>United States</v>
      </c>
      <c r="I157" s="12" t="str">
        <f t="shared" si="13"/>
        <v>Parker</v>
      </c>
      <c r="J157" s="13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25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2" t="str">
        <f t="shared" si="12"/>
        <v>United States</v>
      </c>
      <c r="I158" s="12" t="str">
        <f t="shared" si="13"/>
        <v>Parker</v>
      </c>
      <c r="J158" s="13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25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2" t="str">
        <f t="shared" si="12"/>
        <v>United States</v>
      </c>
      <c r="I159" s="12" t="str">
        <f t="shared" si="13"/>
        <v>Parker</v>
      </c>
      <c r="J159" s="13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25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2" t="str">
        <f t="shared" si="12"/>
        <v>United States</v>
      </c>
      <c r="I160" s="12" t="str">
        <f t="shared" si="13"/>
        <v>Parker</v>
      </c>
      <c r="J160" s="13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25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2" t="str">
        <f t="shared" si="12"/>
        <v>United States</v>
      </c>
      <c r="I161" s="12" t="str">
        <f t="shared" si="13"/>
        <v>Los Angeles</v>
      </c>
      <c r="J161" s="13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25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2" t="str">
        <f t="shared" si="12"/>
        <v>United States</v>
      </c>
      <c r="I162" s="12" t="str">
        <f t="shared" si="13"/>
        <v>Los Angeles</v>
      </c>
      <c r="J162" s="13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25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2" t="str">
        <f t="shared" si="12"/>
        <v>United States</v>
      </c>
      <c r="I163" s="12" t="str">
        <f t="shared" si="13"/>
        <v>Great Falls</v>
      </c>
      <c r="J163" s="13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25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2" t="str">
        <f t="shared" si="12"/>
        <v>United States</v>
      </c>
      <c r="I164" s="12" t="str">
        <f t="shared" si="13"/>
        <v>Great Falls</v>
      </c>
      <c r="J164" s="13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25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2" t="str">
        <f t="shared" si="12"/>
        <v>United States</v>
      </c>
      <c r="I165" s="12" t="str">
        <f t="shared" si="13"/>
        <v>Great Falls</v>
      </c>
      <c r="J165" s="13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25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2" t="str">
        <f t="shared" si="12"/>
        <v>United States</v>
      </c>
      <c r="I166" s="12" t="str">
        <f t="shared" si="13"/>
        <v>Great Falls</v>
      </c>
      <c r="J166" s="13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25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2" t="str">
        <f t="shared" si="12"/>
        <v>United States</v>
      </c>
      <c r="I167" s="12" t="str">
        <f t="shared" si="13"/>
        <v>Los Angeles</v>
      </c>
      <c r="J167" s="13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25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2" t="str">
        <f t="shared" si="12"/>
        <v>United States</v>
      </c>
      <c r="I168" s="12" t="str">
        <f t="shared" si="13"/>
        <v>Los Angeles</v>
      </c>
      <c r="J168" s="13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25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2" t="str">
        <f t="shared" si="12"/>
        <v>United States</v>
      </c>
      <c r="I169" s="12" t="str">
        <f t="shared" si="13"/>
        <v>Los Angeles</v>
      </c>
      <c r="J169" s="13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25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2" t="str">
        <f t="shared" si="12"/>
        <v>United States</v>
      </c>
      <c r="I170" s="12" t="str">
        <f t="shared" si="13"/>
        <v>Los Angeles</v>
      </c>
      <c r="J170" s="13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25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2" t="str">
        <f t="shared" si="12"/>
        <v>United States</v>
      </c>
      <c r="I171" s="12" t="str">
        <f t="shared" si="13"/>
        <v>Mesa</v>
      </c>
      <c r="J171" s="13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25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2" t="str">
        <f t="shared" si="12"/>
        <v>United States</v>
      </c>
      <c r="I172" s="12" t="str">
        <f t="shared" si="13"/>
        <v>Tucson</v>
      </c>
      <c r="J172" s="13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25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2" t="str">
        <f t="shared" si="12"/>
        <v>United States</v>
      </c>
      <c r="I173" s="12" t="str">
        <f t="shared" si="13"/>
        <v>San Francisco</v>
      </c>
      <c r="J173" s="13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25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2" t="str">
        <f t="shared" si="12"/>
        <v>United States</v>
      </c>
      <c r="I174" s="12" t="str">
        <f t="shared" si="13"/>
        <v>Anaheim</v>
      </c>
      <c r="J174" s="13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25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2" t="str">
        <f t="shared" si="12"/>
        <v>United States</v>
      </c>
      <c r="I175" s="12" t="str">
        <f t="shared" si="13"/>
        <v>Los Angeles</v>
      </c>
      <c r="J175" s="13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25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2" t="str">
        <f t="shared" si="12"/>
        <v>United States</v>
      </c>
      <c r="I176" s="12" t="str">
        <f t="shared" si="13"/>
        <v>Los Angeles</v>
      </c>
      <c r="J176" s="13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25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2" t="str">
        <f t="shared" si="12"/>
        <v>United States</v>
      </c>
      <c r="I177" s="12" t="str">
        <f t="shared" si="13"/>
        <v>Los Angeles</v>
      </c>
      <c r="J177" s="13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25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2" t="str">
        <f t="shared" si="12"/>
        <v>United States</v>
      </c>
      <c r="I178" s="12" t="str">
        <f t="shared" si="13"/>
        <v>San Francisco</v>
      </c>
      <c r="J178" s="13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25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2" t="str">
        <f t="shared" si="12"/>
        <v>United States</v>
      </c>
      <c r="I179" s="12" t="str">
        <f t="shared" si="13"/>
        <v>San Francisco</v>
      </c>
      <c r="J179" s="13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25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2" t="str">
        <f t="shared" si="12"/>
        <v>United States</v>
      </c>
      <c r="I180" s="12" t="str">
        <f t="shared" si="13"/>
        <v>Seattle</v>
      </c>
      <c r="J180" s="13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25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2" t="str">
        <f t="shared" si="12"/>
        <v>United States</v>
      </c>
      <c r="I181" s="12" t="str">
        <f t="shared" si="13"/>
        <v>Seattle</v>
      </c>
      <c r="J181" s="13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25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2" t="str">
        <f t="shared" si="12"/>
        <v>United States</v>
      </c>
      <c r="I182" s="12" t="str">
        <f t="shared" si="13"/>
        <v>Los Angeles</v>
      </c>
      <c r="J182" s="13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25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2" t="str">
        <f t="shared" si="12"/>
        <v>United States</v>
      </c>
      <c r="I183" s="12" t="str">
        <f t="shared" si="13"/>
        <v>Seattle</v>
      </c>
      <c r="J183" s="13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25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2" t="str">
        <f t="shared" si="12"/>
        <v>United States</v>
      </c>
      <c r="I184" s="12" t="str">
        <f t="shared" si="13"/>
        <v>Seattle</v>
      </c>
      <c r="J184" s="13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25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2" t="str">
        <f t="shared" si="12"/>
        <v>United States</v>
      </c>
      <c r="I185" s="12" t="str">
        <f t="shared" si="13"/>
        <v>Seattle</v>
      </c>
      <c r="J185" s="13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25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2" t="str">
        <f t="shared" si="12"/>
        <v>United States</v>
      </c>
      <c r="I186" s="12" t="str">
        <f t="shared" si="13"/>
        <v>Seattle</v>
      </c>
      <c r="J186" s="13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25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2" t="str">
        <f t="shared" si="12"/>
        <v>United States</v>
      </c>
      <c r="I187" s="12" t="str">
        <f t="shared" si="13"/>
        <v>Marysville</v>
      </c>
      <c r="J187" s="13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25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2" t="str">
        <f t="shared" si="12"/>
        <v>United States</v>
      </c>
      <c r="I188" s="12" t="str">
        <f t="shared" si="13"/>
        <v>Long Beach</v>
      </c>
      <c r="J188" s="13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25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2" t="str">
        <f t="shared" si="12"/>
        <v>United States</v>
      </c>
      <c r="I189" s="12" t="str">
        <f t="shared" si="13"/>
        <v>Long Beach</v>
      </c>
      <c r="J189" s="13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25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2" t="str">
        <f t="shared" si="12"/>
        <v>United States</v>
      </c>
      <c r="I190" s="12" t="str">
        <f t="shared" si="13"/>
        <v>Long Beach</v>
      </c>
      <c r="J190" s="13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25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2" t="str">
        <f t="shared" si="12"/>
        <v>United States</v>
      </c>
      <c r="I191" s="12" t="str">
        <f t="shared" si="13"/>
        <v>Los Angeles</v>
      </c>
      <c r="J191" s="13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25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2" t="str">
        <f t="shared" si="12"/>
        <v>United States</v>
      </c>
      <c r="I192" s="12" t="str">
        <f t="shared" si="13"/>
        <v>Denver</v>
      </c>
      <c r="J192" s="13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25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2" t="str">
        <f t="shared" si="12"/>
        <v>United States</v>
      </c>
      <c r="I193" s="12" t="str">
        <f t="shared" si="13"/>
        <v>Denver</v>
      </c>
      <c r="J193" s="13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25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2" t="str">
        <f t="shared" si="12"/>
        <v>United States</v>
      </c>
      <c r="I194" s="12" t="str">
        <f t="shared" si="13"/>
        <v>Denver</v>
      </c>
      <c r="J194" s="13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25">
      <c r="A195" s="1" t="s">
        <v>298</v>
      </c>
      <c r="B195" s="2">
        <v>41975</v>
      </c>
      <c r="C195" s="2">
        <v>41979</v>
      </c>
      <c r="D195" s="2" t="str">
        <f t="shared" ref="D195:D258" si="15">IF(DATEDIF(B195, C195, "d") &gt; 4, "Delay", "On time")</f>
        <v>On time</v>
      </c>
      <c r="E195" s="2" t="str">
        <f t="shared" ref="E195:E258" si="16">LEFT(F195, SEARCH("@", F195) - 1)</f>
        <v>DiannaVittorini</v>
      </c>
      <c r="F195" s="1" t="s">
        <v>3386</v>
      </c>
      <c r="G195" s="1" t="s">
        <v>3146</v>
      </c>
      <c r="H195" s="12" t="str">
        <f t="shared" ref="H195:H258" si="17">LEFT(G195, FIND(",", G195) - 1)</f>
        <v>United States</v>
      </c>
      <c r="I195" s="12" t="str">
        <f t="shared" ref="I195:I258" si="18">MID(G195, FIND(",", G195) + 1, FIND(",", G195, FIND(",", G195) + 1) - FIND(",", G195) - 1)</f>
        <v>Denver</v>
      </c>
      <c r="J195" s="13" t="str">
        <f t="shared" ref="J195:J258" si="19">MID(G195, FIND(",", G195, FIND(",", G195) + 1) + 1, LEN(G195) - FIND(",", G195, FIND(",", G195) + 1) 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25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2" t="str">
        <f t="shared" si="17"/>
        <v>United States</v>
      </c>
      <c r="I196" s="12" t="str">
        <f t="shared" si="18"/>
        <v>Denver</v>
      </c>
      <c r="J196" s="13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25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2" t="str">
        <f t="shared" si="17"/>
        <v>United States</v>
      </c>
      <c r="I197" s="12" t="str">
        <f t="shared" si="18"/>
        <v>Salem</v>
      </c>
      <c r="J197" s="13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25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2" t="str">
        <f t="shared" si="17"/>
        <v>United States</v>
      </c>
      <c r="I198" s="12" t="str">
        <f t="shared" si="18"/>
        <v>Salem</v>
      </c>
      <c r="J198" s="13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25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2" t="str">
        <f t="shared" si="17"/>
        <v>United States</v>
      </c>
      <c r="I199" s="12" t="str">
        <f t="shared" si="18"/>
        <v>Salem</v>
      </c>
      <c r="J199" s="13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25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2" t="str">
        <f t="shared" si="17"/>
        <v>United States</v>
      </c>
      <c r="I200" s="12" t="str">
        <f t="shared" si="18"/>
        <v>Salem</v>
      </c>
      <c r="J200" s="13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25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2" t="str">
        <f t="shared" si="17"/>
        <v>United States</v>
      </c>
      <c r="I201" s="12" t="str">
        <f t="shared" si="18"/>
        <v>San Diego</v>
      </c>
      <c r="J201" s="13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25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2" t="str">
        <f t="shared" si="17"/>
        <v>United States</v>
      </c>
      <c r="I202" s="12" t="str">
        <f t="shared" si="18"/>
        <v>San Diego</v>
      </c>
      <c r="J202" s="13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25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2" t="str">
        <f t="shared" si="17"/>
        <v>United States</v>
      </c>
      <c r="I203" s="12" t="str">
        <f t="shared" si="18"/>
        <v>San Diego</v>
      </c>
      <c r="J203" s="13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25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2" t="str">
        <f t="shared" si="17"/>
        <v>United States</v>
      </c>
      <c r="I204" s="12" t="str">
        <f t="shared" si="18"/>
        <v>San Diego</v>
      </c>
      <c r="J204" s="13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25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2" t="str">
        <f t="shared" si="17"/>
        <v>United States</v>
      </c>
      <c r="I205" s="12" t="str">
        <f t="shared" si="18"/>
        <v>Seattle</v>
      </c>
      <c r="J205" s="13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25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2" t="str">
        <f t="shared" si="17"/>
        <v>United States</v>
      </c>
      <c r="I206" s="12" t="str">
        <f t="shared" si="18"/>
        <v>San Francisco</v>
      </c>
      <c r="J206" s="13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25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2" t="str">
        <f t="shared" si="17"/>
        <v>United States</v>
      </c>
      <c r="I207" s="12" t="str">
        <f t="shared" si="18"/>
        <v>San Francisco</v>
      </c>
      <c r="J207" s="13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25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2" t="str">
        <f t="shared" si="17"/>
        <v>United States</v>
      </c>
      <c r="I208" s="12" t="str">
        <f t="shared" si="18"/>
        <v>Aurora</v>
      </c>
      <c r="J208" s="13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25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2" t="str">
        <f t="shared" si="17"/>
        <v>United States</v>
      </c>
      <c r="I209" s="12" t="str">
        <f t="shared" si="18"/>
        <v>Aurora</v>
      </c>
      <c r="J209" s="13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25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2" t="str">
        <f t="shared" si="17"/>
        <v>United States</v>
      </c>
      <c r="I210" s="12" t="str">
        <f t="shared" si="18"/>
        <v>Aurora</v>
      </c>
      <c r="J210" s="13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25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2" t="str">
        <f t="shared" si="17"/>
        <v>United States</v>
      </c>
      <c r="I211" s="12" t="str">
        <f t="shared" si="18"/>
        <v>Aurora</v>
      </c>
      <c r="J211" s="13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25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2" t="str">
        <f t="shared" si="17"/>
        <v>United States</v>
      </c>
      <c r="I212" s="12" t="str">
        <f t="shared" si="18"/>
        <v>Aurora</v>
      </c>
      <c r="J212" s="13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25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2" t="str">
        <f t="shared" si="17"/>
        <v>United States</v>
      </c>
      <c r="I213" s="12" t="str">
        <f t="shared" si="18"/>
        <v>Vallejo</v>
      </c>
      <c r="J213" s="13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25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2" t="str">
        <f t="shared" si="17"/>
        <v>United States</v>
      </c>
      <c r="I214" s="12" t="str">
        <f t="shared" si="18"/>
        <v>Vallejo</v>
      </c>
      <c r="J214" s="13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25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2" t="str">
        <f t="shared" si="17"/>
        <v>United States</v>
      </c>
      <c r="I215" s="12" t="str">
        <f t="shared" si="18"/>
        <v>Mission Viejo</v>
      </c>
      <c r="J215" s="13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25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2" t="str">
        <f t="shared" si="17"/>
        <v>United States</v>
      </c>
      <c r="I216" s="12" t="str">
        <f t="shared" si="18"/>
        <v>Mission Viejo</v>
      </c>
      <c r="J216" s="13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25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2" t="str">
        <f t="shared" si="17"/>
        <v>United States</v>
      </c>
      <c r="I217" s="12" t="str">
        <f t="shared" si="18"/>
        <v>Sierra Vista</v>
      </c>
      <c r="J217" s="13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25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2" t="str">
        <f t="shared" si="17"/>
        <v>United States</v>
      </c>
      <c r="I218" s="12" t="str">
        <f t="shared" si="18"/>
        <v>Sierra Vista</v>
      </c>
      <c r="J218" s="13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25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2" t="str">
        <f t="shared" si="17"/>
        <v>United States</v>
      </c>
      <c r="I219" s="12" t="str">
        <f t="shared" si="18"/>
        <v>Vancouver</v>
      </c>
      <c r="J219" s="13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25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2" t="str">
        <f t="shared" si="17"/>
        <v>United States</v>
      </c>
      <c r="I220" s="12" t="str">
        <f t="shared" si="18"/>
        <v>Vancouver</v>
      </c>
      <c r="J220" s="13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25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2" t="str">
        <f t="shared" si="17"/>
        <v>United States</v>
      </c>
      <c r="I221" s="12" t="str">
        <f t="shared" si="18"/>
        <v>Vancouver</v>
      </c>
      <c r="J221" s="13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25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2" t="str">
        <f t="shared" si="17"/>
        <v>United States</v>
      </c>
      <c r="I222" s="12" t="str">
        <f t="shared" si="18"/>
        <v>Los Angeles</v>
      </c>
      <c r="J222" s="13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25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2" t="str">
        <f t="shared" si="17"/>
        <v>United States</v>
      </c>
      <c r="I223" s="12" t="str">
        <f t="shared" si="18"/>
        <v>Los Angeles</v>
      </c>
      <c r="J223" s="13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25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2" t="str">
        <f t="shared" si="17"/>
        <v>United States</v>
      </c>
      <c r="I224" s="12" t="str">
        <f t="shared" si="18"/>
        <v>Seattle</v>
      </c>
      <c r="J224" s="13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25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2" t="str">
        <f t="shared" si="17"/>
        <v>United States</v>
      </c>
      <c r="I225" s="12" t="str">
        <f t="shared" si="18"/>
        <v>Long Beach</v>
      </c>
      <c r="J225" s="13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25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2" t="str">
        <f t="shared" si="17"/>
        <v>United States</v>
      </c>
      <c r="I226" s="12" t="str">
        <f t="shared" si="18"/>
        <v>Seattle</v>
      </c>
      <c r="J226" s="13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25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2" t="str">
        <f t="shared" si="17"/>
        <v>United States</v>
      </c>
      <c r="I227" s="12" t="str">
        <f t="shared" si="18"/>
        <v>Orem</v>
      </c>
      <c r="J227" s="13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25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2" t="str">
        <f t="shared" si="17"/>
        <v>United States</v>
      </c>
      <c r="I228" s="12" t="str">
        <f t="shared" si="18"/>
        <v>Orem</v>
      </c>
      <c r="J228" s="13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25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2" t="str">
        <f t="shared" si="17"/>
        <v>United States</v>
      </c>
      <c r="I229" s="12" t="str">
        <f t="shared" si="18"/>
        <v>Los Angeles</v>
      </c>
      <c r="J229" s="13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25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2" t="str">
        <f t="shared" si="17"/>
        <v>United States</v>
      </c>
      <c r="I230" s="12" t="str">
        <f t="shared" si="18"/>
        <v>Seattle</v>
      </c>
      <c r="J230" s="13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25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2" t="str">
        <f t="shared" si="17"/>
        <v>United States</v>
      </c>
      <c r="I231" s="12" t="str">
        <f t="shared" si="18"/>
        <v>Seattle</v>
      </c>
      <c r="J231" s="13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25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2" t="str">
        <f t="shared" si="17"/>
        <v>United States</v>
      </c>
      <c r="I232" s="12" t="str">
        <f t="shared" si="18"/>
        <v>Seattle</v>
      </c>
      <c r="J232" s="13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25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2" t="str">
        <f t="shared" si="17"/>
        <v>United States</v>
      </c>
      <c r="I233" s="12" t="str">
        <f t="shared" si="18"/>
        <v>Seattle</v>
      </c>
      <c r="J233" s="13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25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2" t="str">
        <f t="shared" si="17"/>
        <v>United States</v>
      </c>
      <c r="I234" s="12" t="str">
        <f t="shared" si="18"/>
        <v>Seattle</v>
      </c>
      <c r="J234" s="13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25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2" t="str">
        <f t="shared" si="17"/>
        <v>United States</v>
      </c>
      <c r="I235" s="12" t="str">
        <f t="shared" si="18"/>
        <v>Seattle</v>
      </c>
      <c r="J235" s="13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25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2" t="str">
        <f t="shared" si="17"/>
        <v>United States</v>
      </c>
      <c r="I236" s="12" t="str">
        <f t="shared" si="18"/>
        <v>San Francisco</v>
      </c>
      <c r="J236" s="13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25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2" t="str">
        <f t="shared" si="17"/>
        <v>United States</v>
      </c>
      <c r="I237" s="12" t="str">
        <f t="shared" si="18"/>
        <v>San Diego</v>
      </c>
      <c r="J237" s="13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25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2" t="str">
        <f t="shared" si="17"/>
        <v>United States</v>
      </c>
      <c r="I238" s="12" t="str">
        <f t="shared" si="18"/>
        <v>San Diego</v>
      </c>
      <c r="J238" s="13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25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2" t="str">
        <f t="shared" si="17"/>
        <v>United States</v>
      </c>
      <c r="I239" s="12" t="str">
        <f t="shared" si="18"/>
        <v>San Francisco</v>
      </c>
      <c r="J239" s="13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25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2" t="str">
        <f t="shared" si="17"/>
        <v>United States</v>
      </c>
      <c r="I240" s="12" t="str">
        <f t="shared" si="18"/>
        <v>Los Angeles</v>
      </c>
      <c r="J240" s="13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25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2" t="str">
        <f t="shared" si="17"/>
        <v>United States</v>
      </c>
      <c r="I241" s="12" t="str">
        <f t="shared" si="18"/>
        <v>Los Angeles</v>
      </c>
      <c r="J241" s="13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25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2" t="str">
        <f t="shared" si="17"/>
        <v>United States</v>
      </c>
      <c r="I242" s="12" t="str">
        <f t="shared" si="18"/>
        <v>San Francisco</v>
      </c>
      <c r="J242" s="13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25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2" t="str">
        <f t="shared" si="17"/>
        <v>United States</v>
      </c>
      <c r="I243" s="12" t="str">
        <f t="shared" si="18"/>
        <v>San Francisco</v>
      </c>
      <c r="J243" s="13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25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2" t="str">
        <f t="shared" si="17"/>
        <v>United States</v>
      </c>
      <c r="I244" s="12" t="str">
        <f t="shared" si="18"/>
        <v>San Francisco</v>
      </c>
      <c r="J244" s="13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25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2" t="str">
        <f t="shared" si="17"/>
        <v>United States</v>
      </c>
      <c r="I245" s="12" t="str">
        <f t="shared" si="18"/>
        <v>San Francisco</v>
      </c>
      <c r="J245" s="13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25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2" t="str">
        <f t="shared" si="17"/>
        <v>United States</v>
      </c>
      <c r="I246" s="12" t="str">
        <f t="shared" si="18"/>
        <v>Lancaster</v>
      </c>
      <c r="J246" s="13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25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2" t="str">
        <f t="shared" si="17"/>
        <v>United States</v>
      </c>
      <c r="I247" s="12" t="str">
        <f t="shared" si="18"/>
        <v>Lancaster</v>
      </c>
      <c r="J247" s="13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25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2" t="str">
        <f t="shared" si="17"/>
        <v>United States</v>
      </c>
      <c r="I248" s="12" t="str">
        <f t="shared" si="18"/>
        <v>San Francisco</v>
      </c>
      <c r="J248" s="13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25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2" t="str">
        <f t="shared" si="17"/>
        <v>United States</v>
      </c>
      <c r="I249" s="12" t="str">
        <f t="shared" si="18"/>
        <v>San Francisco</v>
      </c>
      <c r="J249" s="13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25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2" t="str">
        <f t="shared" si="17"/>
        <v>United States</v>
      </c>
      <c r="I250" s="12" t="str">
        <f t="shared" si="18"/>
        <v>Lake Elsinore</v>
      </c>
      <c r="J250" s="13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25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2" t="str">
        <f t="shared" si="17"/>
        <v>United States</v>
      </c>
      <c r="I251" s="12" t="str">
        <f t="shared" si="18"/>
        <v>San Diego</v>
      </c>
      <c r="J251" s="13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25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2" t="str">
        <f t="shared" si="17"/>
        <v>United States</v>
      </c>
      <c r="I252" s="12" t="str">
        <f t="shared" si="18"/>
        <v>San Diego</v>
      </c>
      <c r="J252" s="13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25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2" t="str">
        <f t="shared" si="17"/>
        <v>United States</v>
      </c>
      <c r="I253" s="12" t="str">
        <f t="shared" si="18"/>
        <v>San Francisco</v>
      </c>
      <c r="J253" s="13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25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2" t="str">
        <f t="shared" si="17"/>
        <v>United States</v>
      </c>
      <c r="I254" s="12" t="str">
        <f t="shared" si="18"/>
        <v>Denver</v>
      </c>
      <c r="J254" s="13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25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2" t="str">
        <f t="shared" si="17"/>
        <v>United States</v>
      </c>
      <c r="I255" s="12" t="str">
        <f t="shared" si="18"/>
        <v>Denver</v>
      </c>
      <c r="J255" s="13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25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2" t="str">
        <f t="shared" si="17"/>
        <v>United States</v>
      </c>
      <c r="I256" s="12" t="str">
        <f t="shared" si="18"/>
        <v>Edmonds</v>
      </c>
      <c r="J256" s="13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25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2" t="str">
        <f t="shared" si="17"/>
        <v>United States</v>
      </c>
      <c r="I257" s="12" t="str">
        <f t="shared" si="18"/>
        <v>Edmonds</v>
      </c>
      <c r="J257" s="13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25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2" t="str">
        <f t="shared" si="17"/>
        <v>United States</v>
      </c>
      <c r="I258" s="12" t="str">
        <f t="shared" si="18"/>
        <v>Edmonds</v>
      </c>
      <c r="J258" s="13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25">
      <c r="A259" s="1" t="s">
        <v>384</v>
      </c>
      <c r="B259" s="2">
        <v>40829</v>
      </c>
      <c r="C259" s="2">
        <v>40831</v>
      </c>
      <c r="D259" s="2" t="str">
        <f t="shared" ref="D259:D322" si="20">IF(DATEDIF(B259, C259, "d") &gt; 4, "Delay", "On time")</f>
        <v>On time</v>
      </c>
      <c r="E259" s="2" t="str">
        <f t="shared" ref="E259:E322" si="21">LEFT(F259, SEARCH("@", F259) - 1)</f>
        <v>ZuschussCarroll</v>
      </c>
      <c r="F259" s="1" t="s">
        <v>3387</v>
      </c>
      <c r="G259" s="1" t="s">
        <v>3176</v>
      </c>
      <c r="H259" s="12" t="str">
        <f t="shared" ref="H259:H322" si="22">LEFT(G259, FIND(",", G259) - 1)</f>
        <v>United States</v>
      </c>
      <c r="I259" s="12" t="str">
        <f t="shared" ref="I259:I322" si="23">MID(G259, FIND(",", G259) + 1, FIND(",", G259, FIND(",", G259) + 1) - FIND(",", G259) - 1)</f>
        <v>Edmonds</v>
      </c>
      <c r="J259" s="13" t="str">
        <f t="shared" ref="J259:J322" si="24">MID(G259, FIND(",", G259, FIND(",", G259) + 1) + 1, LEN(G259) - FIND(",", G259, FIND(",", G259) + 1) 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25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2" t="str">
        <f t="shared" si="22"/>
        <v>United States</v>
      </c>
      <c r="I260" s="12" t="str">
        <f t="shared" si="23"/>
        <v>Santa Ana</v>
      </c>
      <c r="J260" s="13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25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2" t="str">
        <f t="shared" si="22"/>
        <v>United States</v>
      </c>
      <c r="I261" s="12" t="str">
        <f t="shared" si="23"/>
        <v>Santa Ana</v>
      </c>
      <c r="J261" s="13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25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2" t="str">
        <f t="shared" si="22"/>
        <v>United States</v>
      </c>
      <c r="I262" s="12" t="str">
        <f t="shared" si="23"/>
        <v>San Francisco</v>
      </c>
      <c r="J262" s="13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25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2" t="str">
        <f t="shared" si="22"/>
        <v>United States</v>
      </c>
      <c r="I263" s="12" t="str">
        <f t="shared" si="23"/>
        <v>San Francisco</v>
      </c>
      <c r="J263" s="13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25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2" t="str">
        <f t="shared" si="22"/>
        <v>United States</v>
      </c>
      <c r="I264" s="12" t="str">
        <f t="shared" si="23"/>
        <v>Los Angeles</v>
      </c>
      <c r="J264" s="13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25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2" t="str">
        <f t="shared" si="22"/>
        <v>United States</v>
      </c>
      <c r="I265" s="12" t="str">
        <f t="shared" si="23"/>
        <v>Los Angeles</v>
      </c>
      <c r="J265" s="13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25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2" t="str">
        <f t="shared" si="22"/>
        <v>United States</v>
      </c>
      <c r="I266" s="12" t="str">
        <f t="shared" si="23"/>
        <v>Los Angeles</v>
      </c>
      <c r="J266" s="13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25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2" t="str">
        <f t="shared" si="22"/>
        <v>United States</v>
      </c>
      <c r="I267" s="12" t="str">
        <f t="shared" si="23"/>
        <v>Los Angeles</v>
      </c>
      <c r="J267" s="13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25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2" t="str">
        <f t="shared" si="22"/>
        <v>United States</v>
      </c>
      <c r="I268" s="12" t="str">
        <f t="shared" si="23"/>
        <v>Salinas</v>
      </c>
      <c r="J268" s="13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25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2" t="str">
        <f t="shared" si="22"/>
        <v>United States</v>
      </c>
      <c r="I269" s="12" t="str">
        <f t="shared" si="23"/>
        <v>Salinas</v>
      </c>
      <c r="J269" s="13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25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2" t="str">
        <f t="shared" si="22"/>
        <v>United States</v>
      </c>
      <c r="I270" s="12" t="str">
        <f t="shared" si="23"/>
        <v>San Francisco</v>
      </c>
      <c r="J270" s="13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25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2" t="str">
        <f t="shared" si="22"/>
        <v>United States</v>
      </c>
      <c r="I271" s="12" t="str">
        <f t="shared" si="23"/>
        <v>San Francisco</v>
      </c>
      <c r="J271" s="13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25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2" t="str">
        <f t="shared" si="22"/>
        <v>United States</v>
      </c>
      <c r="I272" s="12" t="str">
        <f t="shared" si="23"/>
        <v>San Francisco</v>
      </c>
      <c r="J272" s="13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25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2" t="str">
        <f t="shared" si="22"/>
        <v>United States</v>
      </c>
      <c r="I273" s="12" t="str">
        <f t="shared" si="23"/>
        <v>Los Angeles</v>
      </c>
      <c r="J273" s="13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25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2" t="str">
        <f t="shared" si="22"/>
        <v>United States</v>
      </c>
      <c r="I274" s="12" t="str">
        <f t="shared" si="23"/>
        <v>San Diego</v>
      </c>
      <c r="J274" s="13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25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2" t="str">
        <f t="shared" si="22"/>
        <v>United States</v>
      </c>
      <c r="I275" s="12" t="str">
        <f t="shared" si="23"/>
        <v>San Francisco</v>
      </c>
      <c r="J275" s="13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25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2" t="str">
        <f t="shared" si="22"/>
        <v>United States</v>
      </c>
      <c r="I276" s="12" t="str">
        <f t="shared" si="23"/>
        <v>San Francisco</v>
      </c>
      <c r="J276" s="13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25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2" t="str">
        <f t="shared" si="22"/>
        <v>United States</v>
      </c>
      <c r="I277" s="12" t="str">
        <f t="shared" si="23"/>
        <v>San Francisco</v>
      </c>
      <c r="J277" s="13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25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2" t="str">
        <f t="shared" si="22"/>
        <v>United States</v>
      </c>
      <c r="I278" s="12" t="str">
        <f t="shared" si="23"/>
        <v>Los Angeles</v>
      </c>
      <c r="J278" s="13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25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2" t="str">
        <f t="shared" si="22"/>
        <v>United States</v>
      </c>
      <c r="I279" s="12" t="str">
        <f t="shared" si="23"/>
        <v>Los Angeles</v>
      </c>
      <c r="J279" s="13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25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2" t="str">
        <f t="shared" si="22"/>
        <v>United States</v>
      </c>
      <c r="I280" s="12" t="str">
        <f t="shared" si="23"/>
        <v>Los Angeles</v>
      </c>
      <c r="J280" s="13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25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2" t="str">
        <f t="shared" si="22"/>
        <v>United States</v>
      </c>
      <c r="I281" s="12" t="str">
        <f t="shared" si="23"/>
        <v>Farmington</v>
      </c>
      <c r="J281" s="13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25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2" t="str">
        <f t="shared" si="22"/>
        <v>United States</v>
      </c>
      <c r="I282" s="12" t="str">
        <f t="shared" si="23"/>
        <v>Riverside</v>
      </c>
      <c r="J282" s="13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25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2" t="str">
        <f t="shared" si="22"/>
        <v>United States</v>
      </c>
      <c r="I283" s="12" t="str">
        <f t="shared" si="23"/>
        <v>Riverside</v>
      </c>
      <c r="J283" s="13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25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2" t="str">
        <f t="shared" si="22"/>
        <v>United States</v>
      </c>
      <c r="I284" s="12" t="str">
        <f t="shared" si="23"/>
        <v>San Francisco</v>
      </c>
      <c r="J284" s="13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25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2" t="str">
        <f t="shared" si="22"/>
        <v>United States</v>
      </c>
      <c r="I285" s="12" t="str">
        <f t="shared" si="23"/>
        <v>Torrance</v>
      </c>
      <c r="J285" s="13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25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2" t="str">
        <f t="shared" si="22"/>
        <v>United States</v>
      </c>
      <c r="I286" s="12" t="str">
        <f t="shared" si="23"/>
        <v>Torrance</v>
      </c>
      <c r="J286" s="13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25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2" t="str">
        <f t="shared" si="22"/>
        <v>United States</v>
      </c>
      <c r="I287" s="12" t="str">
        <f t="shared" si="23"/>
        <v>Seattle</v>
      </c>
      <c r="J287" s="13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25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2" t="str">
        <f t="shared" si="22"/>
        <v>United States</v>
      </c>
      <c r="I288" s="12" t="str">
        <f t="shared" si="23"/>
        <v>Seattle</v>
      </c>
      <c r="J288" s="13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25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2" t="str">
        <f t="shared" si="22"/>
        <v>United States</v>
      </c>
      <c r="I289" s="12" t="str">
        <f t="shared" si="23"/>
        <v>Seattle</v>
      </c>
      <c r="J289" s="13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25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2" t="str">
        <f t="shared" si="22"/>
        <v>United States</v>
      </c>
      <c r="I290" s="12" t="str">
        <f t="shared" si="23"/>
        <v>Mesa</v>
      </c>
      <c r="J290" s="13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25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2" t="str">
        <f t="shared" si="22"/>
        <v>United States</v>
      </c>
      <c r="I291" s="12" t="str">
        <f t="shared" si="23"/>
        <v>Phoenix</v>
      </c>
      <c r="J291" s="13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25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2" t="str">
        <f t="shared" si="22"/>
        <v>United States</v>
      </c>
      <c r="I292" s="12" t="str">
        <f t="shared" si="23"/>
        <v>Phoenix</v>
      </c>
      <c r="J292" s="13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25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2" t="str">
        <f t="shared" si="22"/>
        <v>United States</v>
      </c>
      <c r="I293" s="12" t="str">
        <f t="shared" si="23"/>
        <v>Phoenix</v>
      </c>
      <c r="J293" s="13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25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2" t="str">
        <f t="shared" si="22"/>
        <v>United States</v>
      </c>
      <c r="I294" s="12" t="str">
        <f t="shared" si="23"/>
        <v>Oceanside</v>
      </c>
      <c r="J294" s="13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25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2" t="str">
        <f t="shared" si="22"/>
        <v>United States</v>
      </c>
      <c r="I295" s="12" t="str">
        <f t="shared" si="23"/>
        <v>San Francisco</v>
      </c>
      <c r="J295" s="13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25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2" t="str">
        <f t="shared" si="22"/>
        <v>United States</v>
      </c>
      <c r="I296" s="12" t="str">
        <f t="shared" si="23"/>
        <v>San Francisco</v>
      </c>
      <c r="J296" s="13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25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2" t="str">
        <f t="shared" si="22"/>
        <v>United States</v>
      </c>
      <c r="I297" s="12" t="str">
        <f t="shared" si="23"/>
        <v>Portland</v>
      </c>
      <c r="J297" s="13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25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2" t="str">
        <f t="shared" si="22"/>
        <v>United States</v>
      </c>
      <c r="I298" s="12" t="str">
        <f t="shared" si="23"/>
        <v>Louisville</v>
      </c>
      <c r="J298" s="13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25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2" t="str">
        <f t="shared" si="22"/>
        <v>United States</v>
      </c>
      <c r="I299" s="12" t="str">
        <f t="shared" si="23"/>
        <v>Louisville</v>
      </c>
      <c r="J299" s="13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25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2" t="str">
        <f t="shared" si="22"/>
        <v>United States</v>
      </c>
      <c r="I300" s="12" t="str">
        <f t="shared" si="23"/>
        <v>Louisville</v>
      </c>
      <c r="J300" s="13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25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2" t="str">
        <f t="shared" si="22"/>
        <v>United States</v>
      </c>
      <c r="I301" s="12" t="str">
        <f t="shared" si="23"/>
        <v>San Jose</v>
      </c>
      <c r="J301" s="13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25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2" t="str">
        <f t="shared" si="22"/>
        <v>United States</v>
      </c>
      <c r="I302" s="12" t="str">
        <f t="shared" si="23"/>
        <v>San Jose</v>
      </c>
      <c r="J302" s="13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25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2" t="str">
        <f t="shared" si="22"/>
        <v>United States</v>
      </c>
      <c r="I303" s="12" t="str">
        <f t="shared" si="23"/>
        <v>Vancouver</v>
      </c>
      <c r="J303" s="13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25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2" t="str">
        <f t="shared" si="22"/>
        <v>United States</v>
      </c>
      <c r="I304" s="12" t="str">
        <f t="shared" si="23"/>
        <v>Murrieta</v>
      </c>
      <c r="J304" s="13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25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2" t="str">
        <f t="shared" si="22"/>
        <v>United States</v>
      </c>
      <c r="I305" s="12" t="str">
        <f t="shared" si="23"/>
        <v>Scottsdale</v>
      </c>
      <c r="J305" s="13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25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2" t="str">
        <f t="shared" si="22"/>
        <v>United States</v>
      </c>
      <c r="I306" s="12" t="str">
        <f t="shared" si="23"/>
        <v>Scottsdale</v>
      </c>
      <c r="J306" s="13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25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2" t="str">
        <f t="shared" si="22"/>
        <v>United States</v>
      </c>
      <c r="I307" s="12" t="str">
        <f t="shared" si="23"/>
        <v>San Diego</v>
      </c>
      <c r="J307" s="13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25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2" t="str">
        <f t="shared" si="22"/>
        <v>United States</v>
      </c>
      <c r="I308" s="12" t="str">
        <f t="shared" si="23"/>
        <v>Olympia</v>
      </c>
      <c r="J308" s="13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25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2" t="str">
        <f t="shared" si="22"/>
        <v>United States</v>
      </c>
      <c r="I309" s="12" t="str">
        <f t="shared" si="23"/>
        <v>Olympia</v>
      </c>
      <c r="J309" s="13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25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2" t="str">
        <f t="shared" si="22"/>
        <v>United States</v>
      </c>
      <c r="I310" s="12" t="str">
        <f t="shared" si="23"/>
        <v>Seattle</v>
      </c>
      <c r="J310" s="13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25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2" t="str">
        <f t="shared" si="22"/>
        <v>United States</v>
      </c>
      <c r="I311" s="12" t="str">
        <f t="shared" si="23"/>
        <v>Seattle</v>
      </c>
      <c r="J311" s="13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25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2" t="str">
        <f t="shared" si="22"/>
        <v>United States</v>
      </c>
      <c r="I312" s="12" t="str">
        <f t="shared" si="23"/>
        <v>Los Angeles</v>
      </c>
      <c r="J312" s="13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25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2" t="str">
        <f t="shared" si="22"/>
        <v>United States</v>
      </c>
      <c r="I313" s="12" t="str">
        <f t="shared" si="23"/>
        <v>Los Angeles</v>
      </c>
      <c r="J313" s="13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25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2" t="str">
        <f t="shared" si="22"/>
        <v>United States</v>
      </c>
      <c r="I314" s="12" t="str">
        <f t="shared" si="23"/>
        <v>Los Angeles</v>
      </c>
      <c r="J314" s="13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25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2" t="str">
        <f t="shared" si="22"/>
        <v>United States</v>
      </c>
      <c r="I315" s="12" t="str">
        <f t="shared" si="23"/>
        <v>San Francisco</v>
      </c>
      <c r="J315" s="13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25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2" t="str">
        <f t="shared" si="22"/>
        <v>United States</v>
      </c>
      <c r="I316" s="12" t="str">
        <f t="shared" si="23"/>
        <v>San Francisco</v>
      </c>
      <c r="J316" s="13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25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2" t="str">
        <f t="shared" si="22"/>
        <v>United States</v>
      </c>
      <c r="I317" s="12" t="str">
        <f t="shared" si="23"/>
        <v>San Diego</v>
      </c>
      <c r="J317" s="13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25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2" t="str">
        <f t="shared" si="22"/>
        <v>United States</v>
      </c>
      <c r="I318" s="12" t="str">
        <f t="shared" si="23"/>
        <v>San Diego</v>
      </c>
      <c r="J318" s="13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25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2" t="str">
        <f t="shared" si="22"/>
        <v>United States</v>
      </c>
      <c r="I319" s="12" t="str">
        <f t="shared" si="23"/>
        <v>San Francisco</v>
      </c>
      <c r="J319" s="13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25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2" t="str">
        <f t="shared" si="22"/>
        <v>United States</v>
      </c>
      <c r="I320" s="12" t="str">
        <f t="shared" si="23"/>
        <v>Los Angeles</v>
      </c>
      <c r="J320" s="13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25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2" t="str">
        <f t="shared" si="22"/>
        <v>United States</v>
      </c>
      <c r="I321" s="12" t="str">
        <f t="shared" si="23"/>
        <v>Denver</v>
      </c>
      <c r="J321" s="13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25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2" t="str">
        <f t="shared" si="22"/>
        <v>United States</v>
      </c>
      <c r="I322" s="12" t="str">
        <f t="shared" si="23"/>
        <v>Mesa</v>
      </c>
      <c r="J322" s="13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25">
      <c r="A323" s="1" t="s">
        <v>481</v>
      </c>
      <c r="B323" s="2">
        <v>41591</v>
      </c>
      <c r="C323" s="2">
        <v>41598</v>
      </c>
      <c r="D323" s="2" t="str">
        <f t="shared" ref="D323:D386" si="25">IF(DATEDIF(B323, C323, "d") &gt; 4, "Delay", "On time")</f>
        <v>Delay</v>
      </c>
      <c r="E323" s="2" t="str">
        <f t="shared" ref="E323:E386" si="26">LEFT(F323, SEARCH("@", F323) - 1)</f>
        <v>MauriceSatty</v>
      </c>
      <c r="F323" s="1" t="s">
        <v>3446</v>
      </c>
      <c r="G323" s="1" t="s">
        <v>3166</v>
      </c>
      <c r="H323" s="12" t="str">
        <f t="shared" ref="H323:H386" si="27">LEFT(G323, FIND(",", G323) - 1)</f>
        <v>United States</v>
      </c>
      <c r="I323" s="12" t="str">
        <f t="shared" ref="I323:I386" si="28">MID(G323, FIND(",", G323) + 1, FIND(",", G323, FIND(",", G323) + 1) - FIND(",", G323) - 1)</f>
        <v>Mesa</v>
      </c>
      <c r="J323" s="13" t="str">
        <f t="shared" ref="J323:J386" si="29">MID(G323, FIND(",", G323, FIND(",", G323) + 1) + 1, LEN(G323) - FIND(",", G323, FIND(",", G323) + 1) 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25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2" t="str">
        <f t="shared" si="27"/>
        <v>United States</v>
      </c>
      <c r="I324" s="12" t="str">
        <f t="shared" si="28"/>
        <v>Mesa</v>
      </c>
      <c r="J324" s="13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25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2" t="str">
        <f t="shared" si="27"/>
        <v>United States</v>
      </c>
      <c r="I325" s="12" t="str">
        <f t="shared" si="28"/>
        <v>Seattle</v>
      </c>
      <c r="J325" s="13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25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2" t="str">
        <f t="shared" si="27"/>
        <v>United States</v>
      </c>
      <c r="I326" s="12" t="str">
        <f t="shared" si="28"/>
        <v>Seattle</v>
      </c>
      <c r="J326" s="13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25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2" t="str">
        <f t="shared" si="27"/>
        <v>United States</v>
      </c>
      <c r="I327" s="12" t="str">
        <f t="shared" si="28"/>
        <v>Seattle</v>
      </c>
      <c r="J327" s="13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25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2" t="str">
        <f t="shared" si="27"/>
        <v>United States</v>
      </c>
      <c r="I328" s="12" t="str">
        <f t="shared" si="28"/>
        <v>Oakland</v>
      </c>
      <c r="J328" s="13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25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2" t="str">
        <f t="shared" si="27"/>
        <v>United States</v>
      </c>
      <c r="I329" s="12" t="str">
        <f t="shared" si="28"/>
        <v>Oakland</v>
      </c>
      <c r="J329" s="13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25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2" t="str">
        <f t="shared" si="27"/>
        <v>United States</v>
      </c>
      <c r="I330" s="12" t="str">
        <f t="shared" si="28"/>
        <v>San Diego</v>
      </c>
      <c r="J330" s="13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25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2" t="str">
        <f t="shared" si="27"/>
        <v>United States</v>
      </c>
      <c r="I331" s="12" t="str">
        <f t="shared" si="28"/>
        <v>San Diego</v>
      </c>
      <c r="J331" s="13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25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2" t="str">
        <f t="shared" si="27"/>
        <v>United States</v>
      </c>
      <c r="I332" s="12" t="str">
        <f t="shared" si="28"/>
        <v>Los Angeles</v>
      </c>
      <c r="J332" s="13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25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2" t="str">
        <f t="shared" si="27"/>
        <v>United States</v>
      </c>
      <c r="I333" s="12" t="str">
        <f t="shared" si="28"/>
        <v>San Francisco</v>
      </c>
      <c r="J333" s="13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25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2" t="str">
        <f t="shared" si="27"/>
        <v>United States</v>
      </c>
      <c r="I334" s="12" t="str">
        <f t="shared" si="28"/>
        <v>San Francisco</v>
      </c>
      <c r="J334" s="13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25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2" t="str">
        <f t="shared" si="27"/>
        <v>United States</v>
      </c>
      <c r="I335" s="12" t="str">
        <f t="shared" si="28"/>
        <v>San Francisco</v>
      </c>
      <c r="J335" s="13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25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2" t="str">
        <f t="shared" si="27"/>
        <v>United States</v>
      </c>
      <c r="I336" s="12" t="str">
        <f t="shared" si="28"/>
        <v>San Francisco</v>
      </c>
      <c r="J336" s="13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25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2" t="str">
        <f t="shared" si="27"/>
        <v>United States</v>
      </c>
      <c r="I337" s="12" t="str">
        <f t="shared" si="28"/>
        <v>Riverside</v>
      </c>
      <c r="J337" s="13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25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2" t="str">
        <f t="shared" si="27"/>
        <v>United States</v>
      </c>
      <c r="I338" s="12" t="str">
        <f t="shared" si="28"/>
        <v>Encinitas</v>
      </c>
      <c r="J338" s="13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25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2" t="str">
        <f t="shared" si="27"/>
        <v>United States</v>
      </c>
      <c r="I339" s="12" t="str">
        <f t="shared" si="28"/>
        <v>Encinitas</v>
      </c>
      <c r="J339" s="13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25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2" t="str">
        <f t="shared" si="27"/>
        <v>United States</v>
      </c>
      <c r="I340" s="12" t="str">
        <f t="shared" si="28"/>
        <v>Encinitas</v>
      </c>
      <c r="J340" s="13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25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2" t="str">
        <f t="shared" si="27"/>
        <v>United States</v>
      </c>
      <c r="I341" s="12" t="str">
        <f t="shared" si="28"/>
        <v>San Francisco</v>
      </c>
      <c r="J341" s="13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25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2" t="str">
        <f t="shared" si="27"/>
        <v>United States</v>
      </c>
      <c r="I342" s="12" t="str">
        <f t="shared" si="28"/>
        <v>Antioch</v>
      </c>
      <c r="J342" s="13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25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2" t="str">
        <f t="shared" si="27"/>
        <v>United States</v>
      </c>
      <c r="I343" s="12" t="str">
        <f t="shared" si="28"/>
        <v>Los Angeles</v>
      </c>
      <c r="J343" s="13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25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2" t="str">
        <f t="shared" si="27"/>
        <v>United States</v>
      </c>
      <c r="I344" s="12" t="str">
        <f t="shared" si="28"/>
        <v>Los Angeles</v>
      </c>
      <c r="J344" s="13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25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2" t="str">
        <f t="shared" si="27"/>
        <v>United States</v>
      </c>
      <c r="I345" s="12" t="str">
        <f t="shared" si="28"/>
        <v>Los Angeles</v>
      </c>
      <c r="J345" s="13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25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2" t="str">
        <f t="shared" si="27"/>
        <v>United States</v>
      </c>
      <c r="I346" s="12" t="str">
        <f t="shared" si="28"/>
        <v>Los Angeles</v>
      </c>
      <c r="J346" s="13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25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2" t="str">
        <f t="shared" si="27"/>
        <v>United States</v>
      </c>
      <c r="I347" s="12" t="str">
        <f t="shared" si="28"/>
        <v>Los Angeles</v>
      </c>
      <c r="J347" s="13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25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2" t="str">
        <f t="shared" si="27"/>
        <v>United States</v>
      </c>
      <c r="I348" s="12" t="str">
        <f t="shared" si="28"/>
        <v>Reno</v>
      </c>
      <c r="J348" s="13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25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2" t="str">
        <f t="shared" si="27"/>
        <v>United States</v>
      </c>
      <c r="I349" s="12" t="str">
        <f t="shared" si="28"/>
        <v>Reno</v>
      </c>
      <c r="J349" s="13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25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2" t="str">
        <f t="shared" si="27"/>
        <v>United States</v>
      </c>
      <c r="I350" s="12" t="str">
        <f t="shared" si="28"/>
        <v>Los Angeles</v>
      </c>
      <c r="J350" s="13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25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2" t="str">
        <f t="shared" si="27"/>
        <v>United States</v>
      </c>
      <c r="I351" s="12" t="str">
        <f t="shared" si="28"/>
        <v>Escondido</v>
      </c>
      <c r="J351" s="13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25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2" t="str">
        <f t="shared" si="27"/>
        <v>United States</v>
      </c>
      <c r="I352" s="12" t="str">
        <f t="shared" si="28"/>
        <v>Seattle</v>
      </c>
      <c r="J352" s="13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25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2" t="str">
        <f t="shared" si="27"/>
        <v>United States</v>
      </c>
      <c r="I353" s="12" t="str">
        <f t="shared" si="28"/>
        <v>Los Angeles</v>
      </c>
      <c r="J353" s="13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25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2" t="str">
        <f t="shared" si="27"/>
        <v>United States</v>
      </c>
      <c r="I354" s="12" t="str">
        <f t="shared" si="28"/>
        <v>Los Angeles</v>
      </c>
      <c r="J354" s="13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25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2" t="str">
        <f t="shared" si="27"/>
        <v>United States</v>
      </c>
      <c r="I355" s="12" t="str">
        <f t="shared" si="28"/>
        <v>Seattle</v>
      </c>
      <c r="J355" s="13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25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2" t="str">
        <f t="shared" si="27"/>
        <v>United States</v>
      </c>
      <c r="I356" s="12" t="str">
        <f t="shared" si="28"/>
        <v>Seattle</v>
      </c>
      <c r="J356" s="13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25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2" t="str">
        <f t="shared" si="27"/>
        <v>United States</v>
      </c>
      <c r="I357" s="12" t="str">
        <f t="shared" si="28"/>
        <v>Seattle</v>
      </c>
      <c r="J357" s="13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25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2" t="str">
        <f t="shared" si="27"/>
        <v>United States</v>
      </c>
      <c r="I358" s="12" t="str">
        <f t="shared" si="28"/>
        <v>Seattle</v>
      </c>
      <c r="J358" s="13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25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2" t="str">
        <f t="shared" si="27"/>
        <v>United States</v>
      </c>
      <c r="I359" s="12" t="str">
        <f t="shared" si="28"/>
        <v>Los Angeles</v>
      </c>
      <c r="J359" s="13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25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2" t="str">
        <f t="shared" si="27"/>
        <v>United States</v>
      </c>
      <c r="I360" s="12" t="str">
        <f t="shared" si="28"/>
        <v>Los Angeles</v>
      </c>
      <c r="J360" s="13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25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2" t="str">
        <f t="shared" si="27"/>
        <v>United States</v>
      </c>
      <c r="I361" s="12" t="str">
        <f t="shared" si="28"/>
        <v>Los Angeles</v>
      </c>
      <c r="J361" s="13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25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2" t="str">
        <f t="shared" si="27"/>
        <v>United States</v>
      </c>
      <c r="I362" s="12" t="str">
        <f t="shared" si="28"/>
        <v>Los Angeles</v>
      </c>
      <c r="J362" s="13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25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2" t="str">
        <f t="shared" si="27"/>
        <v>United States</v>
      </c>
      <c r="I363" s="12" t="str">
        <f t="shared" si="28"/>
        <v>Los Angeles</v>
      </c>
      <c r="J363" s="13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25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2" t="str">
        <f t="shared" si="27"/>
        <v>United States</v>
      </c>
      <c r="I364" s="12" t="str">
        <f t="shared" si="28"/>
        <v>Denver</v>
      </c>
      <c r="J364" s="13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25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2" t="str">
        <f t="shared" si="27"/>
        <v>United States</v>
      </c>
      <c r="I365" s="12" t="str">
        <f t="shared" si="28"/>
        <v>Denver</v>
      </c>
      <c r="J365" s="13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25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2" t="str">
        <f t="shared" si="27"/>
        <v>United States</v>
      </c>
      <c r="I366" s="12" t="str">
        <f t="shared" si="28"/>
        <v>Denver</v>
      </c>
      <c r="J366" s="13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25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2" t="str">
        <f t="shared" si="27"/>
        <v>United States</v>
      </c>
      <c r="I367" s="12" t="str">
        <f t="shared" si="28"/>
        <v>Denver</v>
      </c>
      <c r="J367" s="13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25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2" t="str">
        <f t="shared" si="27"/>
        <v>United States</v>
      </c>
      <c r="I368" s="12" t="str">
        <f t="shared" si="28"/>
        <v>Denver</v>
      </c>
      <c r="J368" s="13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25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2" t="str">
        <f t="shared" si="27"/>
        <v>United States</v>
      </c>
      <c r="I369" s="12" t="str">
        <f t="shared" si="28"/>
        <v>Los Angeles</v>
      </c>
      <c r="J369" s="13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25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2" t="str">
        <f t="shared" si="27"/>
        <v>United States</v>
      </c>
      <c r="I370" s="12" t="str">
        <f t="shared" si="28"/>
        <v>Los Angeles</v>
      </c>
      <c r="J370" s="13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25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2" t="str">
        <f t="shared" si="27"/>
        <v>United States</v>
      </c>
      <c r="I371" s="12" t="str">
        <f t="shared" si="28"/>
        <v>Los Angeles</v>
      </c>
      <c r="J371" s="13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25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2" t="str">
        <f t="shared" si="27"/>
        <v>United States</v>
      </c>
      <c r="I372" s="12" t="str">
        <f t="shared" si="28"/>
        <v>Los Angeles</v>
      </c>
      <c r="J372" s="13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25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2" t="str">
        <f t="shared" si="27"/>
        <v>United States</v>
      </c>
      <c r="I373" s="12" t="str">
        <f t="shared" si="28"/>
        <v>Los Angeles</v>
      </c>
      <c r="J373" s="13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25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2" t="str">
        <f t="shared" si="27"/>
        <v>United States</v>
      </c>
      <c r="I374" s="12" t="str">
        <f t="shared" si="28"/>
        <v>Seattle</v>
      </c>
      <c r="J374" s="13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25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2" t="str">
        <f t="shared" si="27"/>
        <v>United States</v>
      </c>
      <c r="I375" s="12" t="str">
        <f t="shared" si="28"/>
        <v>Seattle</v>
      </c>
      <c r="J375" s="13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25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2" t="str">
        <f t="shared" si="27"/>
        <v>United States</v>
      </c>
      <c r="I376" s="12" t="str">
        <f t="shared" si="28"/>
        <v>Seattle</v>
      </c>
      <c r="J376" s="13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25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2" t="str">
        <f t="shared" si="27"/>
        <v>United States</v>
      </c>
      <c r="I377" s="12" t="str">
        <f t="shared" si="28"/>
        <v>Fresno</v>
      </c>
      <c r="J377" s="13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25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2" t="str">
        <f t="shared" si="27"/>
        <v>United States</v>
      </c>
      <c r="I378" s="12" t="str">
        <f t="shared" si="28"/>
        <v>Fresno</v>
      </c>
      <c r="J378" s="13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25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2" t="str">
        <f t="shared" si="27"/>
        <v>United States</v>
      </c>
      <c r="I379" s="12" t="str">
        <f t="shared" si="28"/>
        <v>Fresno</v>
      </c>
      <c r="J379" s="13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25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2" t="str">
        <f t="shared" si="27"/>
        <v>United States</v>
      </c>
      <c r="I380" s="12" t="str">
        <f t="shared" si="28"/>
        <v>San Francisco</v>
      </c>
      <c r="J380" s="13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25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2" t="str">
        <f t="shared" si="27"/>
        <v>United States</v>
      </c>
      <c r="I381" s="12" t="str">
        <f t="shared" si="28"/>
        <v>Los Angeles</v>
      </c>
      <c r="J381" s="13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25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2" t="str">
        <f t="shared" si="27"/>
        <v>United States</v>
      </c>
      <c r="I382" s="12" t="str">
        <f t="shared" si="28"/>
        <v>Los Angeles</v>
      </c>
      <c r="J382" s="13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25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2" t="str">
        <f t="shared" si="27"/>
        <v>United States</v>
      </c>
      <c r="I383" s="12" t="str">
        <f t="shared" si="28"/>
        <v>Louisville</v>
      </c>
      <c r="J383" s="13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25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2" t="str">
        <f t="shared" si="27"/>
        <v>United States</v>
      </c>
      <c r="I384" s="12" t="str">
        <f t="shared" si="28"/>
        <v>San Francisco</v>
      </c>
      <c r="J384" s="13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25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2" t="str">
        <f t="shared" si="27"/>
        <v>United States</v>
      </c>
      <c r="I385" s="12" t="str">
        <f t="shared" si="28"/>
        <v>San Francisco</v>
      </c>
      <c r="J385" s="13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25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2" t="str">
        <f t="shared" si="27"/>
        <v>United States</v>
      </c>
      <c r="I386" s="12" t="str">
        <f t="shared" si="28"/>
        <v>San Diego</v>
      </c>
      <c r="J386" s="13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25">
      <c r="A387" s="1" t="s">
        <v>559</v>
      </c>
      <c r="B387" s="2">
        <v>41148</v>
      </c>
      <c r="C387" s="2">
        <v>41153</v>
      </c>
      <c r="D387" s="2" t="str">
        <f t="shared" ref="D387:D450" si="30">IF(DATEDIF(B387, C387, "d") &gt; 4, "Delay", "On time")</f>
        <v>Delay</v>
      </c>
      <c r="E387" s="2" t="str">
        <f t="shared" ref="E387:E450" si="31">LEFT(F387, SEARCH("@", F387) - 1)</f>
        <v>PhilipFox</v>
      </c>
      <c r="F387" s="1" t="s">
        <v>3438</v>
      </c>
      <c r="G387" s="1" t="s">
        <v>3149</v>
      </c>
      <c r="H387" s="12" t="str">
        <f t="shared" ref="H387:H450" si="32">LEFT(G387, FIND(",", G387) - 1)</f>
        <v>United States</v>
      </c>
      <c r="I387" s="12" t="str">
        <f t="shared" ref="I387:I450" si="33">MID(G387, FIND(",", G387) + 1, FIND(",", G387, FIND(",", G387) + 1) - FIND(",", G387) - 1)</f>
        <v>San Diego</v>
      </c>
      <c r="J387" s="13" t="str">
        <f t="shared" ref="J387:J450" si="34">MID(G387, FIND(",", G387, FIND(",", G387) + 1) + 1, LEN(G387) - FIND(",", G387, FIND(",", G387) + 1) 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25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2" t="str">
        <f t="shared" si="32"/>
        <v>United States</v>
      </c>
      <c r="I388" s="12" t="str">
        <f t="shared" si="33"/>
        <v>San Diego</v>
      </c>
      <c r="J388" s="13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25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2" t="str">
        <f t="shared" si="32"/>
        <v>United States</v>
      </c>
      <c r="I389" s="12" t="str">
        <f t="shared" si="33"/>
        <v>Pueblo</v>
      </c>
      <c r="J389" s="13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25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2" t="str">
        <f t="shared" si="32"/>
        <v>United States</v>
      </c>
      <c r="I390" s="12" t="str">
        <f t="shared" si="33"/>
        <v>Fairfield</v>
      </c>
      <c r="J390" s="13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25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2" t="str">
        <f t="shared" si="32"/>
        <v>United States</v>
      </c>
      <c r="I391" s="12" t="str">
        <f t="shared" si="33"/>
        <v>Fairfield</v>
      </c>
      <c r="J391" s="13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25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2" t="str">
        <f t="shared" si="32"/>
        <v>United States</v>
      </c>
      <c r="I392" s="12" t="str">
        <f t="shared" si="33"/>
        <v>San Francisco</v>
      </c>
      <c r="J392" s="13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25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2" t="str">
        <f t="shared" si="32"/>
        <v>United States</v>
      </c>
      <c r="I393" s="12" t="str">
        <f t="shared" si="33"/>
        <v>Pasadena</v>
      </c>
      <c r="J393" s="13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25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2" t="str">
        <f t="shared" si="32"/>
        <v>United States</v>
      </c>
      <c r="I394" s="12" t="str">
        <f t="shared" si="33"/>
        <v>Pasadena</v>
      </c>
      <c r="J394" s="13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25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2" t="str">
        <f t="shared" si="32"/>
        <v>United States</v>
      </c>
      <c r="I395" s="12" t="str">
        <f t="shared" si="33"/>
        <v>Pasadena</v>
      </c>
      <c r="J395" s="13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25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2" t="str">
        <f t="shared" si="32"/>
        <v>United States</v>
      </c>
      <c r="I396" s="12" t="str">
        <f t="shared" si="33"/>
        <v>Pasadena</v>
      </c>
      <c r="J396" s="13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25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2" t="str">
        <f t="shared" si="32"/>
        <v>United States</v>
      </c>
      <c r="I397" s="12" t="str">
        <f t="shared" si="33"/>
        <v>Pasadena</v>
      </c>
      <c r="J397" s="13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25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2" t="str">
        <f t="shared" si="32"/>
        <v>United States</v>
      </c>
      <c r="I398" s="12" t="str">
        <f t="shared" si="33"/>
        <v>Los Angeles</v>
      </c>
      <c r="J398" s="13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25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2" t="str">
        <f t="shared" si="32"/>
        <v>United States</v>
      </c>
      <c r="I399" s="12" t="str">
        <f t="shared" si="33"/>
        <v>Los Angeles</v>
      </c>
      <c r="J399" s="13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25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2" t="str">
        <f t="shared" si="32"/>
        <v>United States</v>
      </c>
      <c r="I400" s="12" t="str">
        <f t="shared" si="33"/>
        <v>Los Angeles</v>
      </c>
      <c r="J400" s="13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25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2" t="str">
        <f t="shared" si="32"/>
        <v>United States</v>
      </c>
      <c r="I401" s="12" t="str">
        <f t="shared" si="33"/>
        <v>San Francisco</v>
      </c>
      <c r="J401" s="13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25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2" t="str">
        <f t="shared" si="32"/>
        <v>United States</v>
      </c>
      <c r="I402" s="12" t="str">
        <f t="shared" si="33"/>
        <v>San Francisco</v>
      </c>
      <c r="J402" s="13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25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2" t="str">
        <f t="shared" si="32"/>
        <v>United States</v>
      </c>
      <c r="I403" s="12" t="str">
        <f t="shared" si="33"/>
        <v>Los Angeles</v>
      </c>
      <c r="J403" s="13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25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2" t="str">
        <f t="shared" si="32"/>
        <v>United States</v>
      </c>
      <c r="I404" s="12" t="str">
        <f t="shared" si="33"/>
        <v>Los Angeles</v>
      </c>
      <c r="J404" s="13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25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2" t="str">
        <f t="shared" si="32"/>
        <v>United States</v>
      </c>
      <c r="I405" s="12" t="str">
        <f t="shared" si="33"/>
        <v>San Francisco</v>
      </c>
      <c r="J405" s="13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25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2" t="str">
        <f t="shared" si="32"/>
        <v>United States</v>
      </c>
      <c r="I406" s="12" t="str">
        <f t="shared" si="33"/>
        <v>San Francisco</v>
      </c>
      <c r="J406" s="13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25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2" t="str">
        <f t="shared" si="32"/>
        <v>United States</v>
      </c>
      <c r="I407" s="12" t="str">
        <f t="shared" si="33"/>
        <v>San Francisco</v>
      </c>
      <c r="J407" s="13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25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2" t="str">
        <f t="shared" si="32"/>
        <v>United States</v>
      </c>
      <c r="I408" s="12" t="str">
        <f t="shared" si="33"/>
        <v>Los Angeles</v>
      </c>
      <c r="J408" s="13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25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2" t="str">
        <f t="shared" si="32"/>
        <v>United States</v>
      </c>
      <c r="I409" s="12" t="str">
        <f t="shared" si="33"/>
        <v>Tucson</v>
      </c>
      <c r="J409" s="13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25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2" t="str">
        <f t="shared" si="32"/>
        <v>United States</v>
      </c>
      <c r="I410" s="12" t="str">
        <f t="shared" si="33"/>
        <v>Tucson</v>
      </c>
      <c r="J410" s="13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25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2" t="str">
        <f t="shared" si="32"/>
        <v>United States</v>
      </c>
      <c r="I411" s="12" t="str">
        <f t="shared" si="33"/>
        <v>Tucson</v>
      </c>
      <c r="J411" s="13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25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2" t="str">
        <f t="shared" si="32"/>
        <v>United States</v>
      </c>
      <c r="I412" s="12" t="str">
        <f t="shared" si="33"/>
        <v>Tucson</v>
      </c>
      <c r="J412" s="13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25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2" t="str">
        <f t="shared" si="32"/>
        <v>United States</v>
      </c>
      <c r="I413" s="12" t="str">
        <f t="shared" si="33"/>
        <v>Tucson</v>
      </c>
      <c r="J413" s="13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25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2" t="str">
        <f t="shared" si="32"/>
        <v>United States</v>
      </c>
      <c r="I414" s="12" t="str">
        <f t="shared" si="33"/>
        <v>Pico Rivera</v>
      </c>
      <c r="J414" s="13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25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2" t="str">
        <f t="shared" si="32"/>
        <v>United States</v>
      </c>
      <c r="I415" s="12" t="str">
        <f t="shared" si="33"/>
        <v>Colorado Springs</v>
      </c>
      <c r="J415" s="13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25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2" t="str">
        <f t="shared" si="32"/>
        <v>United States</v>
      </c>
      <c r="I416" s="12" t="str">
        <f t="shared" si="33"/>
        <v>Colorado Springs</v>
      </c>
      <c r="J416" s="13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25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2" t="str">
        <f t="shared" si="32"/>
        <v>United States</v>
      </c>
      <c r="I417" s="12" t="str">
        <f t="shared" si="33"/>
        <v>Vallejo</v>
      </c>
      <c r="J417" s="13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25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2" t="str">
        <f t="shared" si="32"/>
        <v>United States</v>
      </c>
      <c r="I418" s="12" t="str">
        <f t="shared" si="33"/>
        <v>Vallejo</v>
      </c>
      <c r="J418" s="13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25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2" t="str">
        <f t="shared" si="32"/>
        <v>United States</v>
      </c>
      <c r="I419" s="12" t="str">
        <f t="shared" si="33"/>
        <v>Provo</v>
      </c>
      <c r="J419" s="13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25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2" t="str">
        <f t="shared" si="32"/>
        <v>United States</v>
      </c>
      <c r="I420" s="12" t="str">
        <f t="shared" si="33"/>
        <v>Pleasant Grove</v>
      </c>
      <c r="J420" s="13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25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2" t="str">
        <f t="shared" si="32"/>
        <v>United States</v>
      </c>
      <c r="I421" s="12" t="str">
        <f t="shared" si="33"/>
        <v>Pleasant Grove</v>
      </c>
      <c r="J421" s="13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25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2" t="str">
        <f t="shared" si="32"/>
        <v>United States</v>
      </c>
      <c r="I422" s="12" t="str">
        <f t="shared" si="33"/>
        <v>Pleasant Grove</v>
      </c>
      <c r="J422" s="13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25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2" t="str">
        <f t="shared" si="32"/>
        <v>United States</v>
      </c>
      <c r="I423" s="12" t="str">
        <f t="shared" si="33"/>
        <v>Pleasant Grove</v>
      </c>
      <c r="J423" s="13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25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2" t="str">
        <f t="shared" si="32"/>
        <v>United States</v>
      </c>
      <c r="I424" s="12" t="str">
        <f t="shared" si="33"/>
        <v>Pleasant Grove</v>
      </c>
      <c r="J424" s="13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25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2" t="str">
        <f t="shared" si="32"/>
        <v>United States</v>
      </c>
      <c r="I425" s="12" t="str">
        <f t="shared" si="33"/>
        <v>Pleasant Grove</v>
      </c>
      <c r="J425" s="13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25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2" t="str">
        <f t="shared" si="32"/>
        <v>United States</v>
      </c>
      <c r="I426" s="12" t="str">
        <f t="shared" si="33"/>
        <v>Phoenix</v>
      </c>
      <c r="J426" s="13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25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2" t="str">
        <f t="shared" si="32"/>
        <v>United States</v>
      </c>
      <c r="I427" s="12" t="str">
        <f t="shared" si="33"/>
        <v>Costa Mesa</v>
      </c>
      <c r="J427" s="13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25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2" t="str">
        <f t="shared" si="32"/>
        <v>United States</v>
      </c>
      <c r="I428" s="12" t="str">
        <f t="shared" si="33"/>
        <v>Costa Mesa</v>
      </c>
      <c r="J428" s="13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25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2" t="str">
        <f t="shared" si="32"/>
        <v>United States</v>
      </c>
      <c r="I429" s="12" t="str">
        <f t="shared" si="33"/>
        <v>Mesa</v>
      </c>
      <c r="J429" s="13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25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2" t="str">
        <f t="shared" si="32"/>
        <v>United States</v>
      </c>
      <c r="I430" s="12" t="str">
        <f t="shared" si="33"/>
        <v>Mesa</v>
      </c>
      <c r="J430" s="13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25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2" t="str">
        <f t="shared" si="32"/>
        <v>United States</v>
      </c>
      <c r="I431" s="12" t="str">
        <f t="shared" si="33"/>
        <v>Mesa</v>
      </c>
      <c r="J431" s="13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25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2" t="str">
        <f t="shared" si="32"/>
        <v>United States</v>
      </c>
      <c r="I432" s="12" t="str">
        <f t="shared" si="33"/>
        <v>Mesa</v>
      </c>
      <c r="J432" s="13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25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2" t="str">
        <f t="shared" si="32"/>
        <v>United States</v>
      </c>
      <c r="I433" s="12" t="str">
        <f t="shared" si="33"/>
        <v>Mesa</v>
      </c>
      <c r="J433" s="13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25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2" t="str">
        <f t="shared" si="32"/>
        <v>United States</v>
      </c>
      <c r="I434" s="12" t="str">
        <f t="shared" si="33"/>
        <v>Mesa</v>
      </c>
      <c r="J434" s="13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25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2" t="str">
        <f t="shared" si="32"/>
        <v>United States</v>
      </c>
      <c r="I435" s="12" t="str">
        <f t="shared" si="33"/>
        <v>Mesa</v>
      </c>
      <c r="J435" s="13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25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2" t="str">
        <f t="shared" si="32"/>
        <v>United States</v>
      </c>
      <c r="I436" s="12" t="str">
        <f t="shared" si="33"/>
        <v>Salinas</v>
      </c>
      <c r="J436" s="13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25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2" t="str">
        <f t="shared" si="32"/>
        <v>United States</v>
      </c>
      <c r="I437" s="12" t="str">
        <f t="shared" si="33"/>
        <v>Salinas</v>
      </c>
      <c r="J437" s="13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25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2" t="str">
        <f t="shared" si="32"/>
        <v>United States</v>
      </c>
      <c r="I438" s="12" t="str">
        <f t="shared" si="33"/>
        <v>Salinas</v>
      </c>
      <c r="J438" s="13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25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2" t="str">
        <f t="shared" si="32"/>
        <v>United States</v>
      </c>
      <c r="I439" s="12" t="str">
        <f t="shared" si="33"/>
        <v>Salinas</v>
      </c>
      <c r="J439" s="13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25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2" t="str">
        <f t="shared" si="32"/>
        <v>United States</v>
      </c>
      <c r="I440" s="12" t="str">
        <f t="shared" si="33"/>
        <v>Seattle</v>
      </c>
      <c r="J440" s="13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25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2" t="str">
        <f t="shared" si="32"/>
        <v>United States</v>
      </c>
      <c r="I441" s="12" t="str">
        <f t="shared" si="33"/>
        <v>San Francisco</v>
      </c>
      <c r="J441" s="13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25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2" t="str">
        <f t="shared" si="32"/>
        <v>United States</v>
      </c>
      <c r="I442" s="12" t="str">
        <f t="shared" si="33"/>
        <v>Aurora</v>
      </c>
      <c r="J442" s="13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25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2" t="str">
        <f t="shared" si="32"/>
        <v>United States</v>
      </c>
      <c r="I443" s="12" t="str">
        <f t="shared" si="33"/>
        <v>Los Angeles</v>
      </c>
      <c r="J443" s="13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25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2" t="str">
        <f t="shared" si="32"/>
        <v>United States</v>
      </c>
      <c r="I444" s="12" t="str">
        <f t="shared" si="33"/>
        <v>Phoenix</v>
      </c>
      <c r="J444" s="13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25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2" t="str">
        <f t="shared" si="32"/>
        <v>United States</v>
      </c>
      <c r="I445" s="12" t="str">
        <f t="shared" si="33"/>
        <v>Seattle</v>
      </c>
      <c r="J445" s="13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25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2" t="str">
        <f t="shared" si="32"/>
        <v>United States</v>
      </c>
      <c r="I446" s="12" t="str">
        <f t="shared" si="33"/>
        <v>Glendale</v>
      </c>
      <c r="J446" s="13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25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2" t="str">
        <f t="shared" si="32"/>
        <v>United States</v>
      </c>
      <c r="I447" s="12" t="str">
        <f t="shared" si="33"/>
        <v>Glendale</v>
      </c>
      <c r="J447" s="13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25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2" t="str">
        <f t="shared" si="32"/>
        <v>United States</v>
      </c>
      <c r="I448" s="12" t="str">
        <f t="shared" si="33"/>
        <v>Los Angeles</v>
      </c>
      <c r="J448" s="13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25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2" t="str">
        <f t="shared" si="32"/>
        <v>United States</v>
      </c>
      <c r="I449" s="12" t="str">
        <f t="shared" si="33"/>
        <v>Westminster</v>
      </c>
      <c r="J449" s="13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25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2" t="str">
        <f t="shared" si="32"/>
        <v>United States</v>
      </c>
      <c r="I450" s="12" t="str">
        <f t="shared" si="33"/>
        <v>San Francisco</v>
      </c>
      <c r="J450" s="13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25">
      <c r="A451" s="1" t="s">
        <v>641</v>
      </c>
      <c r="B451" s="2">
        <v>41611</v>
      </c>
      <c r="C451" s="2">
        <v>41617</v>
      </c>
      <c r="D451" s="2" t="str">
        <f t="shared" ref="D451:D514" si="35">IF(DATEDIF(B451, C451, "d") &gt; 4, "Delay", "On time")</f>
        <v>Delay</v>
      </c>
      <c r="E451" s="2" t="str">
        <f t="shared" ref="E451:E514" si="36">LEFT(F451, SEARCH("@", F451) - 1)</f>
        <v>MikeKennedy</v>
      </c>
      <c r="F451" s="1" t="s">
        <v>3494</v>
      </c>
      <c r="G451" s="1" t="s">
        <v>3134</v>
      </c>
      <c r="H451" s="12" t="str">
        <f t="shared" ref="H451:H514" si="37">LEFT(G451, FIND(",", G451) - 1)</f>
        <v>United States</v>
      </c>
      <c r="I451" s="12" t="str">
        <f t="shared" ref="I451:I514" si="38">MID(G451, FIND(",", G451) + 1, FIND(",", G451, FIND(",", G451) + 1) - FIND(",", G451) - 1)</f>
        <v>San Francisco</v>
      </c>
      <c r="J451" s="13" t="str">
        <f t="shared" ref="J451:J514" si="39">MID(G451, FIND(",", G451, FIND(",", G451) + 1) + 1, LEN(G451) - FIND(",", G451, FIND(",", G451) + 1) 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25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2" t="str">
        <f t="shared" si="37"/>
        <v>United States</v>
      </c>
      <c r="I452" s="12" t="str">
        <f t="shared" si="38"/>
        <v>San Francisco</v>
      </c>
      <c r="J452" s="13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25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2" t="str">
        <f t="shared" si="37"/>
        <v>United States</v>
      </c>
      <c r="I453" s="12" t="str">
        <f t="shared" si="38"/>
        <v>Seattle</v>
      </c>
      <c r="J453" s="13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25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2" t="str">
        <f t="shared" si="37"/>
        <v>United States</v>
      </c>
      <c r="I454" s="12" t="str">
        <f t="shared" si="38"/>
        <v>Los Angeles</v>
      </c>
      <c r="J454" s="13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25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2" t="str">
        <f t="shared" si="37"/>
        <v>United States</v>
      </c>
      <c r="I455" s="12" t="str">
        <f t="shared" si="38"/>
        <v>Los Angeles</v>
      </c>
      <c r="J455" s="13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25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2" t="str">
        <f t="shared" si="37"/>
        <v>United States</v>
      </c>
      <c r="I456" s="12" t="str">
        <f t="shared" si="38"/>
        <v>Los Angeles</v>
      </c>
      <c r="J456" s="13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25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2" t="str">
        <f t="shared" si="37"/>
        <v>United States</v>
      </c>
      <c r="I457" s="12" t="str">
        <f t="shared" si="38"/>
        <v>Vancouver</v>
      </c>
      <c r="J457" s="13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25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2" t="str">
        <f t="shared" si="37"/>
        <v>United States</v>
      </c>
      <c r="I458" s="12" t="str">
        <f t="shared" si="38"/>
        <v>San Francisco</v>
      </c>
      <c r="J458" s="13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25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2" t="str">
        <f t="shared" si="37"/>
        <v>United States</v>
      </c>
      <c r="I459" s="12" t="str">
        <f t="shared" si="38"/>
        <v>Los Angeles</v>
      </c>
      <c r="J459" s="13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25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2" t="str">
        <f t="shared" si="37"/>
        <v>United States</v>
      </c>
      <c r="I460" s="12" t="str">
        <f t="shared" si="38"/>
        <v>Los Angeles</v>
      </c>
      <c r="J460" s="13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25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2" t="str">
        <f t="shared" si="37"/>
        <v>United States</v>
      </c>
      <c r="I461" s="12" t="str">
        <f t="shared" si="38"/>
        <v>Los Angeles</v>
      </c>
      <c r="J461" s="13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25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2" t="str">
        <f t="shared" si="37"/>
        <v>United States</v>
      </c>
      <c r="I462" s="12" t="str">
        <f t="shared" si="38"/>
        <v>Los Angeles</v>
      </c>
      <c r="J462" s="13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25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2" t="str">
        <f t="shared" si="37"/>
        <v>United States</v>
      </c>
      <c r="I463" s="12" t="str">
        <f t="shared" si="38"/>
        <v>Los Angeles</v>
      </c>
      <c r="J463" s="13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25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2" t="str">
        <f t="shared" si="37"/>
        <v>United States</v>
      </c>
      <c r="I464" s="12" t="str">
        <f t="shared" si="38"/>
        <v>Pomona</v>
      </c>
      <c r="J464" s="13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25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2" t="str">
        <f t="shared" si="37"/>
        <v>United States</v>
      </c>
      <c r="I465" s="12" t="str">
        <f t="shared" si="38"/>
        <v>Pomona</v>
      </c>
      <c r="J465" s="13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25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2" t="str">
        <f t="shared" si="37"/>
        <v>United States</v>
      </c>
      <c r="I466" s="12" t="str">
        <f t="shared" si="38"/>
        <v>North Las Vegas</v>
      </c>
      <c r="J466" s="13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25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2" t="str">
        <f t="shared" si="37"/>
        <v>United States</v>
      </c>
      <c r="I467" s="12" t="str">
        <f t="shared" si="38"/>
        <v>Seattle</v>
      </c>
      <c r="J467" s="13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25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2" t="str">
        <f t="shared" si="37"/>
        <v>United States</v>
      </c>
      <c r="I468" s="12" t="str">
        <f t="shared" si="38"/>
        <v>Seattle</v>
      </c>
      <c r="J468" s="13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25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2" t="str">
        <f t="shared" si="37"/>
        <v>United States</v>
      </c>
      <c r="I469" s="12" t="str">
        <f t="shared" si="38"/>
        <v>San Francisco</v>
      </c>
      <c r="J469" s="13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25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2" t="str">
        <f t="shared" si="37"/>
        <v>United States</v>
      </c>
      <c r="I470" s="12" t="str">
        <f t="shared" si="38"/>
        <v>Tucson</v>
      </c>
      <c r="J470" s="13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25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2" t="str">
        <f t="shared" si="37"/>
        <v>United States</v>
      </c>
      <c r="I471" s="12" t="str">
        <f t="shared" si="38"/>
        <v>Tucson</v>
      </c>
      <c r="J471" s="13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25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2" t="str">
        <f t="shared" si="37"/>
        <v>United States</v>
      </c>
      <c r="I472" s="12" t="str">
        <f t="shared" si="38"/>
        <v>Tucson</v>
      </c>
      <c r="J472" s="13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25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2" t="str">
        <f t="shared" si="37"/>
        <v>United States</v>
      </c>
      <c r="I473" s="12" t="str">
        <f t="shared" si="38"/>
        <v>Tucson</v>
      </c>
      <c r="J473" s="13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25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2" t="str">
        <f t="shared" si="37"/>
        <v>United States</v>
      </c>
      <c r="I474" s="12" t="str">
        <f t="shared" si="38"/>
        <v>Tucson</v>
      </c>
      <c r="J474" s="13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25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2" t="str">
        <f t="shared" si="37"/>
        <v>United States</v>
      </c>
      <c r="I475" s="12" t="str">
        <f t="shared" si="38"/>
        <v>Tempe</v>
      </c>
      <c r="J475" s="13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25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2" t="str">
        <f t="shared" si="37"/>
        <v>United States</v>
      </c>
      <c r="I476" s="12" t="str">
        <f t="shared" si="38"/>
        <v>Tempe</v>
      </c>
      <c r="J476" s="13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25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2" t="str">
        <f t="shared" si="37"/>
        <v>United States</v>
      </c>
      <c r="I477" s="12" t="str">
        <f t="shared" si="38"/>
        <v>Laguna Niguel</v>
      </c>
      <c r="J477" s="13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25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2" t="str">
        <f t="shared" si="37"/>
        <v>United States</v>
      </c>
      <c r="I478" s="12" t="str">
        <f t="shared" si="38"/>
        <v>San Diego</v>
      </c>
      <c r="J478" s="13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25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2" t="str">
        <f t="shared" si="37"/>
        <v>United States</v>
      </c>
      <c r="I479" s="12" t="str">
        <f t="shared" si="38"/>
        <v>San Diego</v>
      </c>
      <c r="J479" s="13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25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2" t="str">
        <f t="shared" si="37"/>
        <v>United States</v>
      </c>
      <c r="I480" s="12" t="str">
        <f t="shared" si="38"/>
        <v>San Diego</v>
      </c>
      <c r="J480" s="13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25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2" t="str">
        <f t="shared" si="37"/>
        <v>United States</v>
      </c>
      <c r="I481" s="12" t="str">
        <f t="shared" si="38"/>
        <v>Bellevue</v>
      </c>
      <c r="J481" s="13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25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2" t="str">
        <f t="shared" si="37"/>
        <v>United States</v>
      </c>
      <c r="I482" s="12" t="str">
        <f t="shared" si="38"/>
        <v>Seattle</v>
      </c>
      <c r="J482" s="13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25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2" t="str">
        <f t="shared" si="37"/>
        <v>United States</v>
      </c>
      <c r="I483" s="12" t="str">
        <f t="shared" si="38"/>
        <v>Seattle</v>
      </c>
      <c r="J483" s="13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25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2" t="str">
        <f t="shared" si="37"/>
        <v>United States</v>
      </c>
      <c r="I484" s="12" t="str">
        <f t="shared" si="38"/>
        <v>San Francisco</v>
      </c>
      <c r="J484" s="13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25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2" t="str">
        <f t="shared" si="37"/>
        <v>United States</v>
      </c>
      <c r="I485" s="12" t="str">
        <f t="shared" si="38"/>
        <v>Seattle</v>
      </c>
      <c r="J485" s="13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25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2" t="str">
        <f t="shared" si="37"/>
        <v>United States</v>
      </c>
      <c r="I486" s="12" t="str">
        <f t="shared" si="38"/>
        <v>Seattle</v>
      </c>
      <c r="J486" s="13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25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2" t="str">
        <f t="shared" si="37"/>
        <v>United States</v>
      </c>
      <c r="I487" s="12" t="str">
        <f t="shared" si="38"/>
        <v>Los Angeles</v>
      </c>
      <c r="J487" s="13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25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2" t="str">
        <f t="shared" si="37"/>
        <v>United States</v>
      </c>
      <c r="I488" s="12" t="str">
        <f t="shared" si="38"/>
        <v>Los Angeles</v>
      </c>
      <c r="J488" s="13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25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2" t="str">
        <f t="shared" si="37"/>
        <v>United States</v>
      </c>
      <c r="I489" s="12" t="str">
        <f t="shared" si="38"/>
        <v>Los Angeles</v>
      </c>
      <c r="J489" s="13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25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2" t="str">
        <f t="shared" si="37"/>
        <v>United States</v>
      </c>
      <c r="I490" s="12" t="str">
        <f t="shared" si="38"/>
        <v>Los Angeles</v>
      </c>
      <c r="J490" s="13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25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2" t="str">
        <f t="shared" si="37"/>
        <v>United States</v>
      </c>
      <c r="I491" s="12" t="str">
        <f t="shared" si="38"/>
        <v>Los Angeles</v>
      </c>
      <c r="J491" s="13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25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2" t="str">
        <f t="shared" si="37"/>
        <v>United States</v>
      </c>
      <c r="I492" s="12" t="str">
        <f t="shared" si="38"/>
        <v>Olympia</v>
      </c>
      <c r="J492" s="13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25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2" t="str">
        <f t="shared" si="37"/>
        <v>United States</v>
      </c>
      <c r="I493" s="12" t="str">
        <f t="shared" si="38"/>
        <v>Los Angeles</v>
      </c>
      <c r="J493" s="13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25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2" t="str">
        <f t="shared" si="37"/>
        <v>United States</v>
      </c>
      <c r="I494" s="12" t="str">
        <f t="shared" si="38"/>
        <v>Los Angeles</v>
      </c>
      <c r="J494" s="13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25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2" t="str">
        <f t="shared" si="37"/>
        <v>United States</v>
      </c>
      <c r="I495" s="12" t="str">
        <f t="shared" si="38"/>
        <v>Los Angeles</v>
      </c>
      <c r="J495" s="13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25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2" t="str">
        <f t="shared" si="37"/>
        <v>United States</v>
      </c>
      <c r="I496" s="12" t="str">
        <f t="shared" si="38"/>
        <v>Los Angeles</v>
      </c>
      <c r="J496" s="13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25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2" t="str">
        <f t="shared" si="37"/>
        <v>United States</v>
      </c>
      <c r="I497" s="12" t="str">
        <f t="shared" si="38"/>
        <v>Los Angeles</v>
      </c>
      <c r="J497" s="13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25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2" t="str">
        <f t="shared" si="37"/>
        <v>United States</v>
      </c>
      <c r="I498" s="12" t="str">
        <f t="shared" si="38"/>
        <v>Los Angeles</v>
      </c>
      <c r="J498" s="13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25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2" t="str">
        <f t="shared" si="37"/>
        <v>United States</v>
      </c>
      <c r="I499" s="12" t="str">
        <f t="shared" si="38"/>
        <v>Los Angeles</v>
      </c>
      <c r="J499" s="13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25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2" t="str">
        <f t="shared" si="37"/>
        <v>United States</v>
      </c>
      <c r="I500" s="12" t="str">
        <f t="shared" si="38"/>
        <v>Los Angeles</v>
      </c>
      <c r="J500" s="13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25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2" t="str">
        <f t="shared" si="37"/>
        <v>United States</v>
      </c>
      <c r="I501" s="12" t="str">
        <f t="shared" si="38"/>
        <v>Los Angeles</v>
      </c>
      <c r="J501" s="13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25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2" t="str">
        <f t="shared" si="37"/>
        <v>United States</v>
      </c>
      <c r="I502" s="12" t="str">
        <f t="shared" si="38"/>
        <v>Los Angeles</v>
      </c>
      <c r="J502" s="13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25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2" t="str">
        <f t="shared" si="37"/>
        <v>United States</v>
      </c>
      <c r="I503" s="12" t="str">
        <f t="shared" si="38"/>
        <v>Oakland</v>
      </c>
      <c r="J503" s="13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25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2" t="str">
        <f t="shared" si="37"/>
        <v>United States</v>
      </c>
      <c r="I504" s="12" t="str">
        <f t="shared" si="38"/>
        <v>Kent</v>
      </c>
      <c r="J504" s="13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25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2" t="str">
        <f t="shared" si="37"/>
        <v>United States</v>
      </c>
      <c r="I505" s="12" t="str">
        <f t="shared" si="38"/>
        <v>Kent</v>
      </c>
      <c r="J505" s="13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25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2" t="str">
        <f t="shared" si="37"/>
        <v>United States</v>
      </c>
      <c r="I506" s="12" t="str">
        <f t="shared" si="38"/>
        <v>Kent</v>
      </c>
      <c r="J506" s="13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25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2" t="str">
        <f t="shared" si="37"/>
        <v>United States</v>
      </c>
      <c r="I507" s="12" t="str">
        <f t="shared" si="38"/>
        <v>Kent</v>
      </c>
      <c r="J507" s="13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25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2" t="str">
        <f t="shared" si="37"/>
        <v>United States</v>
      </c>
      <c r="I508" s="12" t="str">
        <f t="shared" si="38"/>
        <v>Los Angeles</v>
      </c>
      <c r="J508" s="13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25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2" t="str">
        <f t="shared" si="37"/>
        <v>United States</v>
      </c>
      <c r="I509" s="12" t="str">
        <f t="shared" si="38"/>
        <v>Los Angeles</v>
      </c>
      <c r="J509" s="13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25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2" t="str">
        <f t="shared" si="37"/>
        <v>United States</v>
      </c>
      <c r="I510" s="12" t="str">
        <f t="shared" si="38"/>
        <v>Tigard</v>
      </c>
      <c r="J510" s="13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25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2" t="str">
        <f t="shared" si="37"/>
        <v>United States</v>
      </c>
      <c r="I511" s="12" t="str">
        <f t="shared" si="38"/>
        <v>Tigard</v>
      </c>
      <c r="J511" s="13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25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2" t="str">
        <f t="shared" si="37"/>
        <v>United States</v>
      </c>
      <c r="I512" s="12" t="str">
        <f t="shared" si="38"/>
        <v>Tigard</v>
      </c>
      <c r="J512" s="13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25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2" t="str">
        <f t="shared" si="37"/>
        <v>United States</v>
      </c>
      <c r="I513" s="12" t="str">
        <f t="shared" si="38"/>
        <v>Seattle</v>
      </c>
      <c r="J513" s="13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25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2" t="str">
        <f t="shared" si="37"/>
        <v>United States</v>
      </c>
      <c r="I514" s="12" t="str">
        <f t="shared" si="38"/>
        <v>Seattle</v>
      </c>
      <c r="J514" s="13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25">
      <c r="A515" s="1" t="s">
        <v>724</v>
      </c>
      <c r="B515" s="2">
        <v>40987</v>
      </c>
      <c r="C515" s="2">
        <v>40988</v>
      </c>
      <c r="D515" s="2" t="str">
        <f t="shared" ref="D515:D578" si="40">IF(DATEDIF(B515, C515, "d") &gt; 4, "Delay", "On time")</f>
        <v>On time</v>
      </c>
      <c r="E515" s="2" t="str">
        <f t="shared" ref="E515:E578" si="41">LEFT(F515, SEARCH("@", F515) - 1)</f>
        <v>FredHopkins</v>
      </c>
      <c r="F515" s="1" t="s">
        <v>3519</v>
      </c>
      <c r="G515" s="1" t="s">
        <v>3132</v>
      </c>
      <c r="H515" s="12" t="str">
        <f t="shared" ref="H515:H578" si="42">LEFT(G515, FIND(",", G515) - 1)</f>
        <v>United States</v>
      </c>
      <c r="I515" s="12" t="str">
        <f t="shared" ref="I515:I578" si="43">MID(G515, FIND(",", G515) + 1, FIND(",", G515, FIND(",", G515) + 1) - FIND(",", G515) - 1)</f>
        <v>Seattle</v>
      </c>
      <c r="J515" s="13" t="str">
        <f t="shared" ref="J515:J578" si="44">MID(G515, FIND(",", G515, FIND(",", G515) + 1) + 1, LEN(G515) - FIND(",", G515, FIND(",", G515) + 1) 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25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2" t="str">
        <f t="shared" si="42"/>
        <v>United States</v>
      </c>
      <c r="I516" s="12" t="str">
        <f t="shared" si="43"/>
        <v>San Francisco</v>
      </c>
      <c r="J516" s="13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25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2" t="str">
        <f t="shared" si="42"/>
        <v>United States</v>
      </c>
      <c r="I517" s="12" t="str">
        <f t="shared" si="43"/>
        <v>San Francisco</v>
      </c>
      <c r="J517" s="13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25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2" t="str">
        <f t="shared" si="42"/>
        <v>United States</v>
      </c>
      <c r="I518" s="12" t="str">
        <f t="shared" si="43"/>
        <v>Seattle</v>
      </c>
      <c r="J518" s="13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25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2" t="str">
        <f t="shared" si="42"/>
        <v>United States</v>
      </c>
      <c r="I519" s="12" t="str">
        <f t="shared" si="43"/>
        <v>Seattle</v>
      </c>
      <c r="J519" s="13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25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2" t="str">
        <f t="shared" si="42"/>
        <v>United States</v>
      </c>
      <c r="I520" s="12" t="str">
        <f t="shared" si="43"/>
        <v>Seattle</v>
      </c>
      <c r="J520" s="13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25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2" t="str">
        <f t="shared" si="42"/>
        <v>United States</v>
      </c>
      <c r="I521" s="12" t="str">
        <f t="shared" si="43"/>
        <v>Seattle</v>
      </c>
      <c r="J521" s="13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25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2" t="str">
        <f t="shared" si="42"/>
        <v>United States</v>
      </c>
      <c r="I522" s="12" t="str">
        <f t="shared" si="43"/>
        <v>Seattle</v>
      </c>
      <c r="J522" s="13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25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2" t="str">
        <f t="shared" si="42"/>
        <v>United States</v>
      </c>
      <c r="I523" s="12" t="str">
        <f t="shared" si="43"/>
        <v>Los Angeles</v>
      </c>
      <c r="J523" s="13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25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2" t="str">
        <f t="shared" si="42"/>
        <v>United States</v>
      </c>
      <c r="I524" s="12" t="str">
        <f t="shared" si="43"/>
        <v>Seattle</v>
      </c>
      <c r="J524" s="13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25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2" t="str">
        <f t="shared" si="42"/>
        <v>United States</v>
      </c>
      <c r="I525" s="12" t="str">
        <f t="shared" si="43"/>
        <v>Seattle</v>
      </c>
      <c r="J525" s="13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25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2" t="str">
        <f t="shared" si="42"/>
        <v>United States</v>
      </c>
      <c r="I526" s="12" t="str">
        <f t="shared" si="43"/>
        <v>North Las Vegas</v>
      </c>
      <c r="J526" s="13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25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2" t="str">
        <f t="shared" si="42"/>
        <v>United States</v>
      </c>
      <c r="I527" s="12" t="str">
        <f t="shared" si="43"/>
        <v>San Francisco</v>
      </c>
      <c r="J527" s="13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25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2" t="str">
        <f t="shared" si="42"/>
        <v>United States</v>
      </c>
      <c r="I528" s="12" t="str">
        <f t="shared" si="43"/>
        <v>San Francisco</v>
      </c>
      <c r="J528" s="13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25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2" t="str">
        <f t="shared" si="42"/>
        <v>United States</v>
      </c>
      <c r="I529" s="12" t="str">
        <f t="shared" si="43"/>
        <v>Los Angeles</v>
      </c>
      <c r="J529" s="13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25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2" t="str">
        <f t="shared" si="42"/>
        <v>United States</v>
      </c>
      <c r="I530" s="12" t="str">
        <f t="shared" si="43"/>
        <v>San Francisco</v>
      </c>
      <c r="J530" s="13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25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2" t="str">
        <f t="shared" si="42"/>
        <v>United States</v>
      </c>
      <c r="I531" s="12" t="str">
        <f t="shared" si="43"/>
        <v>Los Angeles</v>
      </c>
      <c r="J531" s="13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25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2" t="str">
        <f t="shared" si="42"/>
        <v>United States</v>
      </c>
      <c r="I532" s="12" t="str">
        <f t="shared" si="43"/>
        <v>Los Angeles</v>
      </c>
      <c r="J532" s="13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25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2" t="str">
        <f t="shared" si="42"/>
        <v>United States</v>
      </c>
      <c r="I533" s="12" t="str">
        <f t="shared" si="43"/>
        <v>Seattle</v>
      </c>
      <c r="J533" s="13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25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2" t="str">
        <f t="shared" si="42"/>
        <v>United States</v>
      </c>
      <c r="I534" s="12" t="str">
        <f t="shared" si="43"/>
        <v>San Diego</v>
      </c>
      <c r="J534" s="13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25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2" t="str">
        <f t="shared" si="42"/>
        <v>United States</v>
      </c>
      <c r="I535" s="12" t="str">
        <f t="shared" si="43"/>
        <v>Glendale</v>
      </c>
      <c r="J535" s="13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25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2" t="str">
        <f t="shared" si="42"/>
        <v>United States</v>
      </c>
      <c r="I536" s="12" t="str">
        <f t="shared" si="43"/>
        <v>San Francisco</v>
      </c>
      <c r="J536" s="13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25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2" t="str">
        <f t="shared" si="42"/>
        <v>United States</v>
      </c>
      <c r="I537" s="12" t="str">
        <f t="shared" si="43"/>
        <v>San Francisco</v>
      </c>
      <c r="J537" s="13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25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2" t="str">
        <f t="shared" si="42"/>
        <v>United States</v>
      </c>
      <c r="I538" s="12" t="str">
        <f t="shared" si="43"/>
        <v>San Francisco</v>
      </c>
      <c r="J538" s="13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25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2" t="str">
        <f t="shared" si="42"/>
        <v>United States</v>
      </c>
      <c r="I539" s="12" t="str">
        <f t="shared" si="43"/>
        <v>San Francisco</v>
      </c>
      <c r="J539" s="13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25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2" t="str">
        <f t="shared" si="42"/>
        <v>United States</v>
      </c>
      <c r="I540" s="12" t="str">
        <f t="shared" si="43"/>
        <v>San Francisco</v>
      </c>
      <c r="J540" s="13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25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2" t="str">
        <f t="shared" si="42"/>
        <v>United States</v>
      </c>
      <c r="I541" s="12" t="str">
        <f t="shared" si="43"/>
        <v>San Francisco</v>
      </c>
      <c r="J541" s="13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25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2" t="str">
        <f t="shared" si="42"/>
        <v>United States</v>
      </c>
      <c r="I542" s="12" t="str">
        <f t="shared" si="43"/>
        <v>San Francisco</v>
      </c>
      <c r="J542" s="13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25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2" t="str">
        <f t="shared" si="42"/>
        <v>United States</v>
      </c>
      <c r="I543" s="12" t="str">
        <f t="shared" si="43"/>
        <v>San Francisco</v>
      </c>
      <c r="J543" s="13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25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2" t="str">
        <f t="shared" si="42"/>
        <v>United States</v>
      </c>
      <c r="I544" s="12" t="str">
        <f t="shared" si="43"/>
        <v>San Francisco</v>
      </c>
      <c r="J544" s="13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25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2" t="str">
        <f t="shared" si="42"/>
        <v>United States</v>
      </c>
      <c r="I545" s="12" t="str">
        <f t="shared" si="43"/>
        <v>San Francisco</v>
      </c>
      <c r="J545" s="13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25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2" t="str">
        <f t="shared" si="42"/>
        <v>United States</v>
      </c>
      <c r="I546" s="12" t="str">
        <f t="shared" si="43"/>
        <v>San Diego</v>
      </c>
      <c r="J546" s="13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25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2" t="str">
        <f t="shared" si="42"/>
        <v>United States</v>
      </c>
      <c r="I547" s="12" t="str">
        <f t="shared" si="43"/>
        <v>Oakland</v>
      </c>
      <c r="J547" s="13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25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2" t="str">
        <f t="shared" si="42"/>
        <v>United States</v>
      </c>
      <c r="I548" s="12" t="str">
        <f t="shared" si="43"/>
        <v>San Francisco</v>
      </c>
      <c r="J548" s="13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25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2" t="str">
        <f t="shared" si="42"/>
        <v>United States</v>
      </c>
      <c r="I549" s="12" t="str">
        <f t="shared" si="43"/>
        <v>San Francisco</v>
      </c>
      <c r="J549" s="13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25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2" t="str">
        <f t="shared" si="42"/>
        <v>United States</v>
      </c>
      <c r="I550" s="12" t="str">
        <f t="shared" si="43"/>
        <v>San Francisco</v>
      </c>
      <c r="J550" s="13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25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2" t="str">
        <f t="shared" si="42"/>
        <v>United States</v>
      </c>
      <c r="I551" s="12" t="str">
        <f t="shared" si="43"/>
        <v>San Diego</v>
      </c>
      <c r="J551" s="13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25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2" t="str">
        <f t="shared" si="42"/>
        <v>United States</v>
      </c>
      <c r="I552" s="12" t="str">
        <f t="shared" si="43"/>
        <v>San Diego</v>
      </c>
      <c r="J552" s="13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25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2" t="str">
        <f t="shared" si="42"/>
        <v>United States</v>
      </c>
      <c r="I553" s="12" t="str">
        <f t="shared" si="43"/>
        <v>San Diego</v>
      </c>
      <c r="J553" s="13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25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2" t="str">
        <f t="shared" si="42"/>
        <v>United States</v>
      </c>
      <c r="I554" s="12" t="str">
        <f t="shared" si="43"/>
        <v>Los Angeles</v>
      </c>
      <c r="J554" s="13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25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2" t="str">
        <f t="shared" si="42"/>
        <v>United States</v>
      </c>
      <c r="I555" s="12" t="str">
        <f t="shared" si="43"/>
        <v>Los Angeles</v>
      </c>
      <c r="J555" s="13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25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2" t="str">
        <f t="shared" si="42"/>
        <v>United States</v>
      </c>
      <c r="I556" s="12" t="str">
        <f t="shared" si="43"/>
        <v>San Jose</v>
      </c>
      <c r="J556" s="13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25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2" t="str">
        <f t="shared" si="42"/>
        <v>United States</v>
      </c>
      <c r="I557" s="12" t="str">
        <f t="shared" si="43"/>
        <v>Auburn</v>
      </c>
      <c r="J557" s="13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25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2" t="str">
        <f t="shared" si="42"/>
        <v>United States</v>
      </c>
      <c r="I558" s="12" t="str">
        <f t="shared" si="43"/>
        <v>Los Angeles</v>
      </c>
      <c r="J558" s="13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25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2" t="str">
        <f t="shared" si="42"/>
        <v>United States</v>
      </c>
      <c r="I559" s="12" t="str">
        <f t="shared" si="43"/>
        <v>Los Angeles</v>
      </c>
      <c r="J559" s="13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25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2" t="str">
        <f t="shared" si="42"/>
        <v>United States</v>
      </c>
      <c r="I560" s="12" t="str">
        <f t="shared" si="43"/>
        <v>Los Angeles</v>
      </c>
      <c r="J560" s="13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25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2" t="str">
        <f t="shared" si="42"/>
        <v>United States</v>
      </c>
      <c r="I561" s="12" t="str">
        <f t="shared" si="43"/>
        <v>Los Angeles</v>
      </c>
      <c r="J561" s="13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25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2" t="str">
        <f t="shared" si="42"/>
        <v>United States</v>
      </c>
      <c r="I562" s="12" t="str">
        <f t="shared" si="43"/>
        <v>Seattle</v>
      </c>
      <c r="J562" s="13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25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2" t="str">
        <f t="shared" si="42"/>
        <v>United States</v>
      </c>
      <c r="I563" s="12" t="str">
        <f t="shared" si="43"/>
        <v>Seattle</v>
      </c>
      <c r="J563" s="13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25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2" t="str">
        <f t="shared" si="42"/>
        <v>United States</v>
      </c>
      <c r="I564" s="12" t="str">
        <f t="shared" si="43"/>
        <v>Los Angeles</v>
      </c>
      <c r="J564" s="13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25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2" t="str">
        <f t="shared" si="42"/>
        <v>United States</v>
      </c>
      <c r="I565" s="12" t="str">
        <f t="shared" si="43"/>
        <v>Redmond</v>
      </c>
      <c r="J565" s="13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25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2" t="str">
        <f t="shared" si="42"/>
        <v>United States</v>
      </c>
      <c r="I566" s="12" t="str">
        <f t="shared" si="43"/>
        <v>Redmond</v>
      </c>
      <c r="J566" s="13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25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2" t="str">
        <f t="shared" si="42"/>
        <v>United States</v>
      </c>
      <c r="I567" s="12" t="str">
        <f t="shared" si="43"/>
        <v>Redmond</v>
      </c>
      <c r="J567" s="13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25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2" t="str">
        <f t="shared" si="42"/>
        <v>United States</v>
      </c>
      <c r="I568" s="12" t="str">
        <f t="shared" si="43"/>
        <v>Seattle</v>
      </c>
      <c r="J568" s="13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25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2" t="str">
        <f t="shared" si="42"/>
        <v>United States</v>
      </c>
      <c r="I569" s="12" t="str">
        <f t="shared" si="43"/>
        <v>Los Angeles</v>
      </c>
      <c r="J569" s="13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25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2" t="str">
        <f t="shared" si="42"/>
        <v>United States</v>
      </c>
      <c r="I570" s="12" t="str">
        <f t="shared" si="43"/>
        <v>Los Angeles</v>
      </c>
      <c r="J570" s="13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25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2" t="str">
        <f t="shared" si="42"/>
        <v>United States</v>
      </c>
      <c r="I571" s="12" t="str">
        <f t="shared" si="43"/>
        <v>Los Angeles</v>
      </c>
      <c r="J571" s="13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25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2" t="str">
        <f t="shared" si="42"/>
        <v>United States</v>
      </c>
      <c r="I572" s="12" t="str">
        <f t="shared" si="43"/>
        <v>Aurora</v>
      </c>
      <c r="J572" s="13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25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2" t="str">
        <f t="shared" si="42"/>
        <v>United States</v>
      </c>
      <c r="I573" s="12" t="str">
        <f t="shared" si="43"/>
        <v>Aurora</v>
      </c>
      <c r="J573" s="13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25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2" t="str">
        <f t="shared" si="42"/>
        <v>United States</v>
      </c>
      <c r="I574" s="12" t="str">
        <f t="shared" si="43"/>
        <v>Henderson</v>
      </c>
      <c r="J574" s="13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25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2" t="str">
        <f t="shared" si="42"/>
        <v>United States</v>
      </c>
      <c r="I575" s="12" t="str">
        <f t="shared" si="43"/>
        <v>Seattle</v>
      </c>
      <c r="J575" s="13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25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2" t="str">
        <f t="shared" si="42"/>
        <v>United States</v>
      </c>
      <c r="I576" s="12" t="str">
        <f t="shared" si="43"/>
        <v>San Francisco</v>
      </c>
      <c r="J576" s="13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25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2" t="str">
        <f t="shared" si="42"/>
        <v>United States</v>
      </c>
      <c r="I577" s="12" t="str">
        <f t="shared" si="43"/>
        <v>San Francisco</v>
      </c>
      <c r="J577" s="13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25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2" t="str">
        <f t="shared" si="42"/>
        <v>United States</v>
      </c>
      <c r="I578" s="12" t="str">
        <f t="shared" si="43"/>
        <v>San Francisco</v>
      </c>
      <c r="J578" s="13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25">
      <c r="A579" s="1" t="s">
        <v>804</v>
      </c>
      <c r="B579" s="2">
        <v>41965</v>
      </c>
      <c r="C579" s="2">
        <v>41969</v>
      </c>
      <c r="D579" s="2" t="str">
        <f t="shared" ref="D579:D642" si="45">IF(DATEDIF(B579, C579, "d") &gt; 4, "Delay", "On time")</f>
        <v>On time</v>
      </c>
      <c r="E579" s="2" t="str">
        <f t="shared" ref="E579:E642" si="46">LEFT(F579, SEARCH("@", F579) - 1)</f>
        <v>BenjaminPatterson</v>
      </c>
      <c r="F579" s="1" t="s">
        <v>3547</v>
      </c>
      <c r="G579" s="1" t="s">
        <v>3208</v>
      </c>
      <c r="H579" s="12" t="str">
        <f t="shared" ref="H579:H642" si="47">LEFT(G579, FIND(",", G579) - 1)</f>
        <v>United States</v>
      </c>
      <c r="I579" s="12" t="str">
        <f t="shared" ref="I579:I642" si="48">MID(G579, FIND(",", G579) + 1, FIND(",", G579, FIND(",", G579) + 1) - FIND(",", G579) - 1)</f>
        <v>Spokane</v>
      </c>
      <c r="J579" s="13" t="str">
        <f t="shared" ref="J579:J642" si="49">MID(G579, FIND(",", G579, FIND(",", G579) + 1) + 1, LEN(G579) - FIND(",", G579, FIND(",", G579) + 1) 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25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2" t="str">
        <f t="shared" si="47"/>
        <v>United States</v>
      </c>
      <c r="I580" s="12" t="str">
        <f t="shared" si="48"/>
        <v>Los Angeles</v>
      </c>
      <c r="J580" s="13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25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2" t="str">
        <f t="shared" si="47"/>
        <v>United States</v>
      </c>
      <c r="I581" s="12" t="str">
        <f t="shared" si="48"/>
        <v>Los Angeles</v>
      </c>
      <c r="J581" s="13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25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2" t="str">
        <f t="shared" si="47"/>
        <v>United States</v>
      </c>
      <c r="I582" s="12" t="str">
        <f t="shared" si="48"/>
        <v>San Francisco</v>
      </c>
      <c r="J582" s="13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25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2" t="str">
        <f t="shared" si="47"/>
        <v>United States</v>
      </c>
      <c r="I583" s="12" t="str">
        <f t="shared" si="48"/>
        <v>Huntington Beach</v>
      </c>
      <c r="J583" s="13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25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2" t="str">
        <f t="shared" si="47"/>
        <v>United States</v>
      </c>
      <c r="I584" s="12" t="str">
        <f t="shared" si="48"/>
        <v>Huntington Beach</v>
      </c>
      <c r="J584" s="13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25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2" t="str">
        <f t="shared" si="47"/>
        <v>United States</v>
      </c>
      <c r="I585" s="12" t="str">
        <f t="shared" si="48"/>
        <v>Medford</v>
      </c>
      <c r="J585" s="13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25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2" t="str">
        <f t="shared" si="47"/>
        <v>United States</v>
      </c>
      <c r="I586" s="12" t="str">
        <f t="shared" si="48"/>
        <v>Missoula</v>
      </c>
      <c r="J586" s="13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25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2" t="str">
        <f t="shared" si="47"/>
        <v>United States</v>
      </c>
      <c r="I587" s="12" t="str">
        <f t="shared" si="48"/>
        <v>Springfield</v>
      </c>
      <c r="J587" s="13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25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2" t="str">
        <f t="shared" si="47"/>
        <v>United States</v>
      </c>
      <c r="I588" s="12" t="str">
        <f t="shared" si="48"/>
        <v>Springfield</v>
      </c>
      <c r="J588" s="13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25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2" t="str">
        <f t="shared" si="47"/>
        <v>United States</v>
      </c>
      <c r="I589" s="12" t="str">
        <f t="shared" si="48"/>
        <v>Springfield</v>
      </c>
      <c r="J589" s="13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25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2" t="str">
        <f t="shared" si="47"/>
        <v>United States</v>
      </c>
      <c r="I590" s="12" t="str">
        <f t="shared" si="48"/>
        <v>Los Angeles</v>
      </c>
      <c r="J590" s="13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25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2" t="str">
        <f t="shared" si="47"/>
        <v>United States</v>
      </c>
      <c r="I591" s="12" t="str">
        <f t="shared" si="48"/>
        <v>Los Angeles</v>
      </c>
      <c r="J591" s="13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25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2" t="str">
        <f t="shared" si="47"/>
        <v>United States</v>
      </c>
      <c r="I592" s="12" t="str">
        <f t="shared" si="48"/>
        <v>San Diego</v>
      </c>
      <c r="J592" s="13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25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2" t="str">
        <f t="shared" si="47"/>
        <v>United States</v>
      </c>
      <c r="I593" s="12" t="str">
        <f t="shared" si="48"/>
        <v>San Francisco</v>
      </c>
      <c r="J593" s="13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25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2" t="str">
        <f t="shared" si="47"/>
        <v>United States</v>
      </c>
      <c r="I594" s="12" t="str">
        <f t="shared" si="48"/>
        <v>Los Angeles</v>
      </c>
      <c r="J594" s="13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25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2" t="str">
        <f t="shared" si="47"/>
        <v>United States</v>
      </c>
      <c r="I595" s="12" t="str">
        <f t="shared" si="48"/>
        <v>Denver</v>
      </c>
      <c r="J595" s="13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25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2" t="str">
        <f t="shared" si="47"/>
        <v>United States</v>
      </c>
      <c r="I596" s="12" t="str">
        <f t="shared" si="48"/>
        <v>Seattle</v>
      </c>
      <c r="J596" s="13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25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2" t="str">
        <f t="shared" si="47"/>
        <v>United States</v>
      </c>
      <c r="I597" s="12" t="str">
        <f t="shared" si="48"/>
        <v>Seattle</v>
      </c>
      <c r="J597" s="13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25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2" t="str">
        <f t="shared" si="47"/>
        <v>United States</v>
      </c>
      <c r="I598" s="12" t="str">
        <f t="shared" si="48"/>
        <v>Seattle</v>
      </c>
      <c r="J598" s="13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25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2" t="str">
        <f t="shared" si="47"/>
        <v>United States</v>
      </c>
      <c r="I599" s="12" t="str">
        <f t="shared" si="48"/>
        <v>Scottsdale</v>
      </c>
      <c r="J599" s="13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25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2" t="str">
        <f t="shared" si="47"/>
        <v>United States</v>
      </c>
      <c r="I600" s="12" t="str">
        <f t="shared" si="48"/>
        <v>San Francisco</v>
      </c>
      <c r="J600" s="13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25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2" t="str">
        <f t="shared" si="47"/>
        <v>United States</v>
      </c>
      <c r="I601" s="12" t="str">
        <f t="shared" si="48"/>
        <v>San Francisco</v>
      </c>
      <c r="J601" s="13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25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2" t="str">
        <f t="shared" si="47"/>
        <v>United States</v>
      </c>
      <c r="I602" s="12" t="str">
        <f t="shared" si="48"/>
        <v>San Francisco</v>
      </c>
      <c r="J602" s="13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25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2" t="str">
        <f t="shared" si="47"/>
        <v>United States</v>
      </c>
      <c r="I603" s="12" t="str">
        <f t="shared" si="48"/>
        <v>Broomfield</v>
      </c>
      <c r="J603" s="13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25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2" t="str">
        <f t="shared" si="47"/>
        <v>United States</v>
      </c>
      <c r="I604" s="12" t="str">
        <f t="shared" si="48"/>
        <v>Broomfield</v>
      </c>
      <c r="J604" s="13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25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2" t="str">
        <f t="shared" si="47"/>
        <v>United States</v>
      </c>
      <c r="I605" s="12" t="str">
        <f t="shared" si="48"/>
        <v>Broomfield</v>
      </c>
      <c r="J605" s="13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25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2" t="str">
        <f t="shared" si="47"/>
        <v>United States</v>
      </c>
      <c r="I606" s="12" t="str">
        <f t="shared" si="48"/>
        <v>Broomfield</v>
      </c>
      <c r="J606" s="13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25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2" t="str">
        <f t="shared" si="47"/>
        <v>United States</v>
      </c>
      <c r="I607" s="12" t="str">
        <f t="shared" si="48"/>
        <v>Salem</v>
      </c>
      <c r="J607" s="13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25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2" t="str">
        <f t="shared" si="47"/>
        <v>United States</v>
      </c>
      <c r="I608" s="12" t="str">
        <f t="shared" si="48"/>
        <v>Glendale</v>
      </c>
      <c r="J608" s="13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25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2" t="str">
        <f t="shared" si="47"/>
        <v>United States</v>
      </c>
      <c r="I609" s="12" t="str">
        <f t="shared" si="48"/>
        <v>Glendale</v>
      </c>
      <c r="J609" s="13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25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2" t="str">
        <f t="shared" si="47"/>
        <v>United States</v>
      </c>
      <c r="I610" s="12" t="str">
        <f t="shared" si="48"/>
        <v>Brentwood</v>
      </c>
      <c r="J610" s="13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25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2" t="str">
        <f t="shared" si="47"/>
        <v>United States</v>
      </c>
      <c r="I611" s="12" t="str">
        <f t="shared" si="48"/>
        <v>Brentwood</v>
      </c>
      <c r="J611" s="13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25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2" t="str">
        <f t="shared" si="47"/>
        <v>United States</v>
      </c>
      <c r="I612" s="12" t="str">
        <f t="shared" si="48"/>
        <v>Brentwood</v>
      </c>
      <c r="J612" s="13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25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2" t="str">
        <f t="shared" si="47"/>
        <v>United States</v>
      </c>
      <c r="I613" s="12" t="str">
        <f t="shared" si="48"/>
        <v>Springfield</v>
      </c>
      <c r="J613" s="13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25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2" t="str">
        <f t="shared" si="47"/>
        <v>United States</v>
      </c>
      <c r="I614" s="12" t="str">
        <f t="shared" si="48"/>
        <v>Springfield</v>
      </c>
      <c r="J614" s="13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25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2" t="str">
        <f t="shared" si="47"/>
        <v>United States</v>
      </c>
      <c r="I615" s="12" t="str">
        <f t="shared" si="48"/>
        <v>Springfield</v>
      </c>
      <c r="J615" s="13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25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2" t="str">
        <f t="shared" si="47"/>
        <v>United States</v>
      </c>
      <c r="I616" s="12" t="str">
        <f t="shared" si="48"/>
        <v>Pasadena</v>
      </c>
      <c r="J616" s="13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25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2" t="str">
        <f t="shared" si="47"/>
        <v>United States</v>
      </c>
      <c r="I617" s="12" t="str">
        <f t="shared" si="48"/>
        <v>Pasadena</v>
      </c>
      <c r="J617" s="13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25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2" t="str">
        <f t="shared" si="47"/>
        <v>United States</v>
      </c>
      <c r="I618" s="12" t="str">
        <f t="shared" si="48"/>
        <v>San Bernardino</v>
      </c>
      <c r="J618" s="13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25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2" t="str">
        <f t="shared" si="47"/>
        <v>United States</v>
      </c>
      <c r="I619" s="12" t="str">
        <f t="shared" si="48"/>
        <v>San Bernardino</v>
      </c>
      <c r="J619" s="13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25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2" t="str">
        <f t="shared" si="47"/>
        <v>United States</v>
      </c>
      <c r="I620" s="12" t="str">
        <f t="shared" si="48"/>
        <v>San Bernardino</v>
      </c>
      <c r="J620" s="13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25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2" t="str">
        <f t="shared" si="47"/>
        <v>United States</v>
      </c>
      <c r="I621" s="12" t="str">
        <f t="shared" si="48"/>
        <v>San Bernardino</v>
      </c>
      <c r="J621" s="13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25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2" t="str">
        <f t="shared" si="47"/>
        <v>United States</v>
      </c>
      <c r="I622" s="12" t="str">
        <f t="shared" si="48"/>
        <v>Fresno</v>
      </c>
      <c r="J622" s="13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25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2" t="str">
        <f t="shared" si="47"/>
        <v>United States</v>
      </c>
      <c r="I623" s="12" t="str">
        <f t="shared" si="48"/>
        <v>Seattle</v>
      </c>
      <c r="J623" s="13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25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2" t="str">
        <f t="shared" si="47"/>
        <v>United States</v>
      </c>
      <c r="I624" s="12" t="str">
        <f t="shared" si="48"/>
        <v>Lancaster</v>
      </c>
      <c r="J624" s="13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25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2" t="str">
        <f t="shared" si="47"/>
        <v>United States</v>
      </c>
      <c r="I625" s="12" t="str">
        <f t="shared" si="48"/>
        <v>Lancaster</v>
      </c>
      <c r="J625" s="13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25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2" t="str">
        <f t="shared" si="47"/>
        <v>United States</v>
      </c>
      <c r="I626" s="12" t="str">
        <f t="shared" si="48"/>
        <v>Bozeman</v>
      </c>
      <c r="J626" s="13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25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2" t="str">
        <f t="shared" si="47"/>
        <v>United States</v>
      </c>
      <c r="I627" s="12" t="str">
        <f t="shared" si="48"/>
        <v>Bozeman</v>
      </c>
      <c r="J627" s="13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25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2" t="str">
        <f t="shared" si="47"/>
        <v>United States</v>
      </c>
      <c r="I628" s="12" t="str">
        <f t="shared" si="48"/>
        <v>Peoria</v>
      </c>
      <c r="J628" s="13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25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2" t="str">
        <f t="shared" si="47"/>
        <v>United States</v>
      </c>
      <c r="I629" s="12" t="str">
        <f t="shared" si="48"/>
        <v>Peoria</v>
      </c>
      <c r="J629" s="13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25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2" t="str">
        <f t="shared" si="47"/>
        <v>United States</v>
      </c>
      <c r="I630" s="12" t="str">
        <f t="shared" si="48"/>
        <v>Peoria</v>
      </c>
      <c r="J630" s="13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25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2" t="str">
        <f t="shared" si="47"/>
        <v>United States</v>
      </c>
      <c r="I631" s="12" t="str">
        <f t="shared" si="48"/>
        <v>Peoria</v>
      </c>
      <c r="J631" s="13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25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2" t="str">
        <f t="shared" si="47"/>
        <v>United States</v>
      </c>
      <c r="I632" s="12" t="str">
        <f t="shared" si="48"/>
        <v>San Diego</v>
      </c>
      <c r="J632" s="13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25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2" t="str">
        <f t="shared" si="47"/>
        <v>United States</v>
      </c>
      <c r="I633" s="12" t="str">
        <f t="shared" si="48"/>
        <v>Los Angeles</v>
      </c>
      <c r="J633" s="13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25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2" t="str">
        <f t="shared" si="47"/>
        <v>United States</v>
      </c>
      <c r="I634" s="12" t="str">
        <f t="shared" si="48"/>
        <v>Los Angeles</v>
      </c>
      <c r="J634" s="13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25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2" t="str">
        <f t="shared" si="47"/>
        <v>United States</v>
      </c>
      <c r="I635" s="12" t="str">
        <f t="shared" si="48"/>
        <v>Los Angeles</v>
      </c>
      <c r="J635" s="13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25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2" t="str">
        <f t="shared" si="47"/>
        <v>United States</v>
      </c>
      <c r="I636" s="12" t="str">
        <f t="shared" si="48"/>
        <v>Los Angeles</v>
      </c>
      <c r="J636" s="13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25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2" t="str">
        <f t="shared" si="47"/>
        <v>United States</v>
      </c>
      <c r="I637" s="12" t="str">
        <f t="shared" si="48"/>
        <v>Los Angeles</v>
      </c>
      <c r="J637" s="13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25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2" t="str">
        <f t="shared" si="47"/>
        <v>United States</v>
      </c>
      <c r="I638" s="12" t="str">
        <f t="shared" si="48"/>
        <v>Los Angeles</v>
      </c>
      <c r="J638" s="13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25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2" t="str">
        <f t="shared" si="47"/>
        <v>United States</v>
      </c>
      <c r="I639" s="12" t="str">
        <f t="shared" si="48"/>
        <v>Los Angeles</v>
      </c>
      <c r="J639" s="13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25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2" t="str">
        <f t="shared" si="47"/>
        <v>United States</v>
      </c>
      <c r="I640" s="12" t="str">
        <f t="shared" si="48"/>
        <v>Los Angeles</v>
      </c>
      <c r="J640" s="13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25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2" t="str">
        <f t="shared" si="47"/>
        <v>United States</v>
      </c>
      <c r="I641" s="12" t="str">
        <f t="shared" si="48"/>
        <v>Los Angeles</v>
      </c>
      <c r="J641" s="13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25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2" t="str">
        <f t="shared" si="47"/>
        <v>United States</v>
      </c>
      <c r="I642" s="12" t="str">
        <f t="shared" si="48"/>
        <v>Pomona</v>
      </c>
      <c r="J642" s="13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25">
      <c r="A643" s="1" t="s">
        <v>879</v>
      </c>
      <c r="B643" s="2">
        <v>41012</v>
      </c>
      <c r="C643" s="2">
        <v>41018</v>
      </c>
      <c r="D643" s="2" t="str">
        <f t="shared" ref="D643:D706" si="50">IF(DATEDIF(B643, C643, "d") &gt; 4, "Delay", "On time")</f>
        <v>Delay</v>
      </c>
      <c r="E643" s="2" t="str">
        <f t="shared" ref="E643:E706" si="51">LEFT(F643, SEARCH("@", F643) - 1)</f>
        <v>ZuschussCarroll</v>
      </c>
      <c r="F643" s="1" t="s">
        <v>3387</v>
      </c>
      <c r="G643" s="1" t="s">
        <v>3198</v>
      </c>
      <c r="H643" s="12" t="str">
        <f t="shared" ref="H643:H706" si="52">LEFT(G643, FIND(",", G643) - 1)</f>
        <v>United States</v>
      </c>
      <c r="I643" s="12" t="str">
        <f t="shared" ref="I643:I706" si="53">MID(G643, FIND(",", G643) + 1, FIND(",", G643, FIND(",", G643) + 1) - FIND(",", G643) - 1)</f>
        <v>Pomona</v>
      </c>
      <c r="J643" s="13" t="str">
        <f t="shared" ref="J643:J706" si="54">MID(G643, FIND(",", G643, FIND(",", G643) + 1) + 1, LEN(G643) - FIND(",", G643, FIND(",", G643) + 1) 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25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2" t="str">
        <f t="shared" si="52"/>
        <v>United States</v>
      </c>
      <c r="I644" s="12" t="str">
        <f t="shared" si="53"/>
        <v>Ontario</v>
      </c>
      <c r="J644" s="13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25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2" t="str">
        <f t="shared" si="52"/>
        <v>United States</v>
      </c>
      <c r="I645" s="12" t="str">
        <f t="shared" si="53"/>
        <v>Seattle</v>
      </c>
      <c r="J645" s="13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25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2" t="str">
        <f t="shared" si="52"/>
        <v>United States</v>
      </c>
      <c r="I646" s="12" t="str">
        <f t="shared" si="53"/>
        <v>Brentwood</v>
      </c>
      <c r="J646" s="13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25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2" t="str">
        <f t="shared" si="52"/>
        <v>United States</v>
      </c>
      <c r="I647" s="12" t="str">
        <f t="shared" si="53"/>
        <v>Brentwood</v>
      </c>
      <c r="J647" s="13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25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2" t="str">
        <f t="shared" si="52"/>
        <v>United States</v>
      </c>
      <c r="I648" s="12" t="str">
        <f t="shared" si="53"/>
        <v>San Francisco</v>
      </c>
      <c r="J648" s="13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25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2" t="str">
        <f t="shared" si="52"/>
        <v>United States</v>
      </c>
      <c r="I649" s="12" t="str">
        <f t="shared" si="53"/>
        <v>Phoenix</v>
      </c>
      <c r="J649" s="13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25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2" t="str">
        <f t="shared" si="52"/>
        <v>United States</v>
      </c>
      <c r="I650" s="12" t="str">
        <f t="shared" si="53"/>
        <v>Phoenix</v>
      </c>
      <c r="J650" s="13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25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2" t="str">
        <f t="shared" si="52"/>
        <v>United States</v>
      </c>
      <c r="I651" s="12" t="str">
        <f t="shared" si="53"/>
        <v>Phoenix</v>
      </c>
      <c r="J651" s="13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25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2" t="str">
        <f t="shared" si="52"/>
        <v>United States</v>
      </c>
      <c r="I652" s="12" t="str">
        <f t="shared" si="53"/>
        <v>Los Angeles</v>
      </c>
      <c r="J652" s="13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25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2" t="str">
        <f t="shared" si="52"/>
        <v>United States</v>
      </c>
      <c r="I653" s="12" t="str">
        <f t="shared" si="53"/>
        <v>Rancho Cucamonga</v>
      </c>
      <c r="J653" s="13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25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2" t="str">
        <f t="shared" si="52"/>
        <v>United States</v>
      </c>
      <c r="I654" s="12" t="str">
        <f t="shared" si="53"/>
        <v>Farmington</v>
      </c>
      <c r="J654" s="13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25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2" t="str">
        <f t="shared" si="52"/>
        <v>United States</v>
      </c>
      <c r="I655" s="12" t="str">
        <f t="shared" si="53"/>
        <v>Portland</v>
      </c>
      <c r="J655" s="13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25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2" t="str">
        <f t="shared" si="52"/>
        <v>United States</v>
      </c>
      <c r="I656" s="12" t="str">
        <f t="shared" si="53"/>
        <v>Portland</v>
      </c>
      <c r="J656" s="13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25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2" t="str">
        <f t="shared" si="52"/>
        <v>United States</v>
      </c>
      <c r="I657" s="12" t="str">
        <f t="shared" si="53"/>
        <v>Denver</v>
      </c>
      <c r="J657" s="13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25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2" t="str">
        <f t="shared" si="52"/>
        <v>United States</v>
      </c>
      <c r="I658" s="12" t="str">
        <f t="shared" si="53"/>
        <v>Denver</v>
      </c>
      <c r="J658" s="13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25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2" t="str">
        <f t="shared" si="52"/>
        <v>United States</v>
      </c>
      <c r="I659" s="12" t="str">
        <f t="shared" si="53"/>
        <v>Tucson</v>
      </c>
      <c r="J659" s="13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25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2" t="str">
        <f t="shared" si="52"/>
        <v>United States</v>
      </c>
      <c r="I660" s="12" t="str">
        <f t="shared" si="53"/>
        <v>Redlands</v>
      </c>
      <c r="J660" s="13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25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2" t="str">
        <f t="shared" si="52"/>
        <v>United States</v>
      </c>
      <c r="I661" s="12" t="str">
        <f t="shared" si="53"/>
        <v>Redlands</v>
      </c>
      <c r="J661" s="13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25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2" t="str">
        <f t="shared" si="52"/>
        <v>United States</v>
      </c>
      <c r="I662" s="12" t="str">
        <f t="shared" si="53"/>
        <v>Redlands</v>
      </c>
      <c r="J662" s="13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25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2" t="str">
        <f t="shared" si="52"/>
        <v>United States</v>
      </c>
      <c r="I663" s="12" t="str">
        <f t="shared" si="53"/>
        <v>Redlands</v>
      </c>
      <c r="J663" s="13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25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2" t="str">
        <f t="shared" si="52"/>
        <v>United States</v>
      </c>
      <c r="I664" s="12" t="str">
        <f t="shared" si="53"/>
        <v>Redlands</v>
      </c>
      <c r="J664" s="13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25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2" t="str">
        <f t="shared" si="52"/>
        <v>United States</v>
      </c>
      <c r="I665" s="12" t="str">
        <f t="shared" si="53"/>
        <v>Redlands</v>
      </c>
      <c r="J665" s="13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25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2" t="str">
        <f t="shared" si="52"/>
        <v>United States</v>
      </c>
      <c r="I666" s="12" t="str">
        <f t="shared" si="53"/>
        <v>Redlands</v>
      </c>
      <c r="J666" s="13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25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2" t="str">
        <f t="shared" si="52"/>
        <v>United States</v>
      </c>
      <c r="I667" s="12" t="str">
        <f t="shared" si="53"/>
        <v>Redlands</v>
      </c>
      <c r="J667" s="13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25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2" t="str">
        <f t="shared" si="52"/>
        <v>United States</v>
      </c>
      <c r="I668" s="12" t="str">
        <f t="shared" si="53"/>
        <v>Redlands</v>
      </c>
      <c r="J668" s="13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25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2" t="str">
        <f t="shared" si="52"/>
        <v>United States</v>
      </c>
      <c r="I669" s="12" t="str">
        <f t="shared" si="53"/>
        <v>Stockton</v>
      </c>
      <c r="J669" s="13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25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2" t="str">
        <f t="shared" si="52"/>
        <v>United States</v>
      </c>
      <c r="I670" s="12" t="str">
        <f t="shared" si="53"/>
        <v>Seattle</v>
      </c>
      <c r="J670" s="13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25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2" t="str">
        <f t="shared" si="52"/>
        <v>United States</v>
      </c>
      <c r="I671" s="12" t="str">
        <f t="shared" si="53"/>
        <v>Seattle</v>
      </c>
      <c r="J671" s="13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25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2" t="str">
        <f t="shared" si="52"/>
        <v>United States</v>
      </c>
      <c r="I672" s="12" t="str">
        <f t="shared" si="53"/>
        <v>Sunnyvale</v>
      </c>
      <c r="J672" s="13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25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2" t="str">
        <f t="shared" si="52"/>
        <v>United States</v>
      </c>
      <c r="I673" s="12" t="str">
        <f t="shared" si="53"/>
        <v>Concord</v>
      </c>
      <c r="J673" s="13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25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2" t="str">
        <f t="shared" si="52"/>
        <v>United States</v>
      </c>
      <c r="I674" s="12" t="str">
        <f t="shared" si="53"/>
        <v>Los Angeles</v>
      </c>
      <c r="J674" s="13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25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2" t="str">
        <f t="shared" si="52"/>
        <v>United States</v>
      </c>
      <c r="I675" s="12" t="str">
        <f t="shared" si="53"/>
        <v>Oakland</v>
      </c>
      <c r="J675" s="13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25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2" t="str">
        <f t="shared" si="52"/>
        <v>United States</v>
      </c>
      <c r="I676" s="12" t="str">
        <f t="shared" si="53"/>
        <v>Manteca</v>
      </c>
      <c r="J676" s="13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25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2" t="str">
        <f t="shared" si="52"/>
        <v>United States</v>
      </c>
      <c r="I677" s="12" t="str">
        <f t="shared" si="53"/>
        <v>San Francisco</v>
      </c>
      <c r="J677" s="13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25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2" t="str">
        <f t="shared" si="52"/>
        <v>United States</v>
      </c>
      <c r="I678" s="12" t="str">
        <f t="shared" si="53"/>
        <v>Salt Lake City</v>
      </c>
      <c r="J678" s="13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25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2" t="str">
        <f t="shared" si="52"/>
        <v>United States</v>
      </c>
      <c r="I679" s="12" t="str">
        <f t="shared" si="53"/>
        <v>Salt Lake City</v>
      </c>
      <c r="J679" s="13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25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2" t="str">
        <f t="shared" si="52"/>
        <v>United States</v>
      </c>
      <c r="I680" s="12" t="str">
        <f t="shared" si="53"/>
        <v>Salt Lake City</v>
      </c>
      <c r="J680" s="13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25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2" t="str">
        <f t="shared" si="52"/>
        <v>United States</v>
      </c>
      <c r="I681" s="12" t="str">
        <f t="shared" si="53"/>
        <v>Salt Lake City</v>
      </c>
      <c r="J681" s="13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25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2" t="str">
        <f t="shared" si="52"/>
        <v>United States</v>
      </c>
      <c r="I682" s="12" t="str">
        <f t="shared" si="53"/>
        <v>Salinas</v>
      </c>
      <c r="J682" s="13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25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2" t="str">
        <f t="shared" si="52"/>
        <v>United States</v>
      </c>
      <c r="I683" s="12" t="str">
        <f t="shared" si="53"/>
        <v>Los Angeles</v>
      </c>
      <c r="J683" s="13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25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2" t="str">
        <f t="shared" si="52"/>
        <v>United States</v>
      </c>
      <c r="I684" s="12" t="str">
        <f t="shared" si="53"/>
        <v>Seattle</v>
      </c>
      <c r="J684" s="13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25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2" t="str">
        <f t="shared" si="52"/>
        <v>United States</v>
      </c>
      <c r="I685" s="12" t="str">
        <f t="shared" si="53"/>
        <v>Seattle</v>
      </c>
      <c r="J685" s="13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25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2" t="str">
        <f t="shared" si="52"/>
        <v>United States</v>
      </c>
      <c r="I686" s="12" t="str">
        <f t="shared" si="53"/>
        <v>Seattle</v>
      </c>
      <c r="J686" s="13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25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2" t="str">
        <f t="shared" si="52"/>
        <v>United States</v>
      </c>
      <c r="I687" s="12" t="str">
        <f t="shared" si="53"/>
        <v>Seattle</v>
      </c>
      <c r="J687" s="13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25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2" t="str">
        <f t="shared" si="52"/>
        <v>United States</v>
      </c>
      <c r="I688" s="12" t="str">
        <f t="shared" si="53"/>
        <v>Seattle</v>
      </c>
      <c r="J688" s="13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25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2" t="str">
        <f t="shared" si="52"/>
        <v>United States</v>
      </c>
      <c r="I689" s="12" t="str">
        <f t="shared" si="53"/>
        <v>Seattle</v>
      </c>
      <c r="J689" s="13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25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2" t="str">
        <f t="shared" si="52"/>
        <v>United States</v>
      </c>
      <c r="I690" s="12" t="str">
        <f t="shared" si="53"/>
        <v>Seattle</v>
      </c>
      <c r="J690" s="13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25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2" t="str">
        <f t="shared" si="52"/>
        <v>United States</v>
      </c>
      <c r="I691" s="12" t="str">
        <f t="shared" si="53"/>
        <v>San Jose</v>
      </c>
      <c r="J691" s="13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25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2" t="str">
        <f t="shared" si="52"/>
        <v>United States</v>
      </c>
      <c r="I692" s="12" t="str">
        <f t="shared" si="53"/>
        <v>San Jose</v>
      </c>
      <c r="J692" s="13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25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2" t="str">
        <f t="shared" si="52"/>
        <v>United States</v>
      </c>
      <c r="I693" s="12" t="str">
        <f t="shared" si="53"/>
        <v>San Jose</v>
      </c>
      <c r="J693" s="13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25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2" t="str">
        <f t="shared" si="52"/>
        <v>United States</v>
      </c>
      <c r="I694" s="12" t="str">
        <f t="shared" si="53"/>
        <v>San Jose</v>
      </c>
      <c r="J694" s="13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25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2" t="str">
        <f t="shared" si="52"/>
        <v>United States</v>
      </c>
      <c r="I695" s="12" t="str">
        <f t="shared" si="53"/>
        <v>San Francisco</v>
      </c>
      <c r="J695" s="13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25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2" t="str">
        <f t="shared" si="52"/>
        <v>United States</v>
      </c>
      <c r="I696" s="12" t="str">
        <f t="shared" si="53"/>
        <v>San Francisco</v>
      </c>
      <c r="J696" s="13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25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2" t="str">
        <f t="shared" si="52"/>
        <v>United States</v>
      </c>
      <c r="I697" s="12" t="str">
        <f t="shared" si="53"/>
        <v>San Francisco</v>
      </c>
      <c r="J697" s="13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25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2" t="str">
        <f t="shared" si="52"/>
        <v>United States</v>
      </c>
      <c r="I698" s="12" t="str">
        <f t="shared" si="53"/>
        <v>Littleton</v>
      </c>
      <c r="J698" s="13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25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2" t="str">
        <f t="shared" si="52"/>
        <v>United States</v>
      </c>
      <c r="I699" s="12" t="str">
        <f t="shared" si="53"/>
        <v>San Francisco</v>
      </c>
      <c r="J699" s="13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25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2" t="str">
        <f t="shared" si="52"/>
        <v>United States</v>
      </c>
      <c r="I700" s="12" t="str">
        <f t="shared" si="53"/>
        <v>San Francisco</v>
      </c>
      <c r="J700" s="13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25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2" t="str">
        <f t="shared" si="52"/>
        <v>United States</v>
      </c>
      <c r="I701" s="12" t="str">
        <f t="shared" si="53"/>
        <v>Portland</v>
      </c>
      <c r="J701" s="13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25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2" t="str">
        <f t="shared" si="52"/>
        <v>United States</v>
      </c>
      <c r="I702" s="12" t="str">
        <f t="shared" si="53"/>
        <v>Provo</v>
      </c>
      <c r="J702" s="13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25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2" t="str">
        <f t="shared" si="52"/>
        <v>United States</v>
      </c>
      <c r="I703" s="12" t="str">
        <f t="shared" si="53"/>
        <v>Los Angeles</v>
      </c>
      <c r="J703" s="13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25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2" t="str">
        <f t="shared" si="52"/>
        <v>United States</v>
      </c>
      <c r="I704" s="12" t="str">
        <f t="shared" si="53"/>
        <v>Los Angeles</v>
      </c>
      <c r="J704" s="13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25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2" t="str">
        <f t="shared" si="52"/>
        <v>United States</v>
      </c>
      <c r="I705" s="12" t="str">
        <f t="shared" si="53"/>
        <v>Pasadena</v>
      </c>
      <c r="J705" s="13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25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2" t="str">
        <f t="shared" si="52"/>
        <v>United States</v>
      </c>
      <c r="I706" s="12" t="str">
        <f t="shared" si="53"/>
        <v>Pasadena</v>
      </c>
      <c r="J706" s="13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25">
      <c r="A707" s="1" t="s">
        <v>961</v>
      </c>
      <c r="B707" s="2">
        <v>41965</v>
      </c>
      <c r="C707" s="2">
        <v>41969</v>
      </c>
      <c r="D707" s="2" t="str">
        <f t="shared" ref="D707:D770" si="55">IF(DATEDIF(B707, C707, "d") &gt; 4, "Delay", "On time")</f>
        <v>On time</v>
      </c>
      <c r="E707" s="2" t="str">
        <f t="shared" ref="E707:E770" si="56">LEFT(F707, SEARCH("@", F707) - 1)</f>
        <v>BarryFranz</v>
      </c>
      <c r="F707" s="1" t="s">
        <v>3588</v>
      </c>
      <c r="G707" s="1" t="s">
        <v>3141</v>
      </c>
      <c r="H707" s="12" t="str">
        <f t="shared" ref="H707:H770" si="57">LEFT(G707, FIND(",", G707) - 1)</f>
        <v>United States</v>
      </c>
      <c r="I707" s="12" t="str">
        <f t="shared" ref="I707:I770" si="58">MID(G707, FIND(",", G707) + 1, FIND(",", G707, FIND(",", G707) + 1) - FIND(",", G707) - 1)</f>
        <v>Pasadena</v>
      </c>
      <c r="J707" s="13" t="str">
        <f t="shared" ref="J707:J770" si="59">MID(G707, FIND(",", G707, FIND(",", G707) + 1) + 1, LEN(G707) - FIND(",", G707, FIND(",", G707) + 1) 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25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2" t="str">
        <f t="shared" si="57"/>
        <v>United States</v>
      </c>
      <c r="I708" s="12" t="str">
        <f t="shared" si="58"/>
        <v>Pasadena</v>
      </c>
      <c r="J708" s="13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25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2" t="str">
        <f t="shared" si="57"/>
        <v>United States</v>
      </c>
      <c r="I709" s="12" t="str">
        <f t="shared" si="58"/>
        <v>Pasadena</v>
      </c>
      <c r="J709" s="13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25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2" t="str">
        <f t="shared" si="57"/>
        <v>United States</v>
      </c>
      <c r="I710" s="12" t="str">
        <f t="shared" si="58"/>
        <v>Los Angeles</v>
      </c>
      <c r="J710" s="13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25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2" t="str">
        <f t="shared" si="57"/>
        <v>United States</v>
      </c>
      <c r="I711" s="12" t="str">
        <f t="shared" si="58"/>
        <v>Los Angeles</v>
      </c>
      <c r="J711" s="13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25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2" t="str">
        <f t="shared" si="57"/>
        <v>United States</v>
      </c>
      <c r="I712" s="12" t="str">
        <f t="shared" si="58"/>
        <v>Los Angeles</v>
      </c>
      <c r="J712" s="13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25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2" t="str">
        <f t="shared" si="57"/>
        <v>United States</v>
      </c>
      <c r="I713" s="12" t="str">
        <f t="shared" si="58"/>
        <v>Los Angeles</v>
      </c>
      <c r="J713" s="13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25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2" t="str">
        <f t="shared" si="57"/>
        <v>United States</v>
      </c>
      <c r="I714" s="12" t="str">
        <f t="shared" si="58"/>
        <v>Los Angeles</v>
      </c>
      <c r="J714" s="13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25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2" t="str">
        <f t="shared" si="57"/>
        <v>United States</v>
      </c>
      <c r="I715" s="12" t="str">
        <f t="shared" si="58"/>
        <v>San Diego</v>
      </c>
      <c r="J715" s="13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25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2" t="str">
        <f t="shared" si="57"/>
        <v>United States</v>
      </c>
      <c r="I716" s="12" t="str">
        <f t="shared" si="58"/>
        <v>San Francisco</v>
      </c>
      <c r="J716" s="13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25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2" t="str">
        <f t="shared" si="57"/>
        <v>United States</v>
      </c>
      <c r="I717" s="12" t="str">
        <f t="shared" si="58"/>
        <v>San Francisco</v>
      </c>
      <c r="J717" s="13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25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2" t="str">
        <f t="shared" si="57"/>
        <v>United States</v>
      </c>
      <c r="I718" s="12" t="str">
        <f t="shared" si="58"/>
        <v>San Francisco</v>
      </c>
      <c r="J718" s="13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25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2" t="str">
        <f t="shared" si="57"/>
        <v>United States</v>
      </c>
      <c r="I719" s="12" t="str">
        <f t="shared" si="58"/>
        <v>San Francisco</v>
      </c>
      <c r="J719" s="13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25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2" t="str">
        <f t="shared" si="57"/>
        <v>United States</v>
      </c>
      <c r="I720" s="12" t="str">
        <f t="shared" si="58"/>
        <v>San Diego</v>
      </c>
      <c r="J720" s="13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25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2" t="str">
        <f t="shared" si="57"/>
        <v>United States</v>
      </c>
      <c r="I721" s="12" t="str">
        <f t="shared" si="58"/>
        <v>San Diego</v>
      </c>
      <c r="J721" s="13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25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2" t="str">
        <f t="shared" si="57"/>
        <v>United States</v>
      </c>
      <c r="I722" s="12" t="str">
        <f t="shared" si="58"/>
        <v>Seattle</v>
      </c>
      <c r="J722" s="13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25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2" t="str">
        <f t="shared" si="57"/>
        <v>United States</v>
      </c>
      <c r="I723" s="12" t="str">
        <f t="shared" si="58"/>
        <v>Seattle</v>
      </c>
      <c r="J723" s="13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25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2" t="str">
        <f t="shared" si="57"/>
        <v>United States</v>
      </c>
      <c r="I724" s="12" t="str">
        <f t="shared" si="58"/>
        <v>San Francisco</v>
      </c>
      <c r="J724" s="13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25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2" t="str">
        <f t="shared" si="57"/>
        <v>United States</v>
      </c>
      <c r="I725" s="12" t="str">
        <f t="shared" si="58"/>
        <v>San Francisco</v>
      </c>
      <c r="J725" s="13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25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2" t="str">
        <f t="shared" si="57"/>
        <v>United States</v>
      </c>
      <c r="I726" s="12" t="str">
        <f t="shared" si="58"/>
        <v>Los Angeles</v>
      </c>
      <c r="J726" s="13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25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2" t="str">
        <f t="shared" si="57"/>
        <v>United States</v>
      </c>
      <c r="I727" s="12" t="str">
        <f t="shared" si="58"/>
        <v>Los Angeles</v>
      </c>
      <c r="J727" s="13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25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2" t="str">
        <f t="shared" si="57"/>
        <v>United States</v>
      </c>
      <c r="I728" s="12" t="str">
        <f t="shared" si="58"/>
        <v>Seattle</v>
      </c>
      <c r="J728" s="13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25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2" t="str">
        <f t="shared" si="57"/>
        <v>United States</v>
      </c>
      <c r="I729" s="12" t="str">
        <f t="shared" si="58"/>
        <v>Seattle</v>
      </c>
      <c r="J729" s="13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25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2" t="str">
        <f t="shared" si="57"/>
        <v>United States</v>
      </c>
      <c r="I730" s="12" t="str">
        <f t="shared" si="58"/>
        <v>Seattle</v>
      </c>
      <c r="J730" s="13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25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2" t="str">
        <f t="shared" si="57"/>
        <v>United States</v>
      </c>
      <c r="I731" s="12" t="str">
        <f t="shared" si="58"/>
        <v>Los Angeles</v>
      </c>
      <c r="J731" s="13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25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2" t="str">
        <f t="shared" si="57"/>
        <v>United States</v>
      </c>
      <c r="I732" s="12" t="str">
        <f t="shared" si="58"/>
        <v>Seattle</v>
      </c>
      <c r="J732" s="13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25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2" t="str">
        <f t="shared" si="57"/>
        <v>United States</v>
      </c>
      <c r="I733" s="12" t="str">
        <f t="shared" si="58"/>
        <v>Peoria</v>
      </c>
      <c r="J733" s="13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25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2" t="str">
        <f t="shared" si="57"/>
        <v>United States</v>
      </c>
      <c r="I734" s="12" t="str">
        <f t="shared" si="58"/>
        <v>Peoria</v>
      </c>
      <c r="J734" s="13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25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2" t="str">
        <f t="shared" si="57"/>
        <v>United States</v>
      </c>
      <c r="I735" s="12" t="str">
        <f t="shared" si="58"/>
        <v>Peoria</v>
      </c>
      <c r="J735" s="13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25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2" t="str">
        <f t="shared" si="57"/>
        <v>United States</v>
      </c>
      <c r="I736" s="12" t="str">
        <f t="shared" si="58"/>
        <v>Peoria</v>
      </c>
      <c r="J736" s="13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25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2" t="str">
        <f t="shared" si="57"/>
        <v>United States</v>
      </c>
      <c r="I737" s="12" t="str">
        <f t="shared" si="58"/>
        <v>Peoria</v>
      </c>
      <c r="J737" s="13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25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2" t="str">
        <f t="shared" si="57"/>
        <v>United States</v>
      </c>
      <c r="I738" s="12" t="str">
        <f t="shared" si="58"/>
        <v>Seattle</v>
      </c>
      <c r="J738" s="13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25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2" t="str">
        <f t="shared" si="57"/>
        <v>United States</v>
      </c>
      <c r="I739" s="12" t="str">
        <f t="shared" si="58"/>
        <v>Fort Collins</v>
      </c>
      <c r="J739" s="13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25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2" t="str">
        <f t="shared" si="57"/>
        <v>United States</v>
      </c>
      <c r="I740" s="12" t="str">
        <f t="shared" si="58"/>
        <v>Los Angeles</v>
      </c>
      <c r="J740" s="13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25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2" t="str">
        <f t="shared" si="57"/>
        <v>United States</v>
      </c>
      <c r="I741" s="12" t="str">
        <f t="shared" si="58"/>
        <v>Los Angeles</v>
      </c>
      <c r="J741" s="13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25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2" t="str">
        <f t="shared" si="57"/>
        <v>United States</v>
      </c>
      <c r="I742" s="12" t="str">
        <f t="shared" si="58"/>
        <v>Los Angeles</v>
      </c>
      <c r="J742" s="13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25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2" t="str">
        <f t="shared" si="57"/>
        <v>United States</v>
      </c>
      <c r="I743" s="12" t="str">
        <f t="shared" si="58"/>
        <v>Los Angeles</v>
      </c>
      <c r="J743" s="13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25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2" t="str">
        <f t="shared" si="57"/>
        <v>United States</v>
      </c>
      <c r="I744" s="12" t="str">
        <f t="shared" si="58"/>
        <v>Los Angeles</v>
      </c>
      <c r="J744" s="13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25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2" t="str">
        <f t="shared" si="57"/>
        <v>United States</v>
      </c>
      <c r="I745" s="12" t="str">
        <f t="shared" si="58"/>
        <v>Los Angeles</v>
      </c>
      <c r="J745" s="13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25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2" t="str">
        <f t="shared" si="57"/>
        <v>United States</v>
      </c>
      <c r="I746" s="12" t="str">
        <f t="shared" si="58"/>
        <v>Los Angeles</v>
      </c>
      <c r="J746" s="13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25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2" t="str">
        <f t="shared" si="57"/>
        <v>United States</v>
      </c>
      <c r="I747" s="12" t="str">
        <f t="shared" si="58"/>
        <v>San Francisco</v>
      </c>
      <c r="J747" s="13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25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2" t="str">
        <f t="shared" si="57"/>
        <v>United States</v>
      </c>
      <c r="I748" s="12" t="str">
        <f t="shared" si="58"/>
        <v>San Francisco</v>
      </c>
      <c r="J748" s="13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25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2" t="str">
        <f t="shared" si="57"/>
        <v>United States</v>
      </c>
      <c r="I749" s="12" t="str">
        <f t="shared" si="58"/>
        <v>San Francisco</v>
      </c>
      <c r="J749" s="13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25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2" t="str">
        <f t="shared" si="57"/>
        <v>United States</v>
      </c>
      <c r="I750" s="12" t="str">
        <f t="shared" si="58"/>
        <v>San Francisco</v>
      </c>
      <c r="J750" s="13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25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2" t="str">
        <f t="shared" si="57"/>
        <v>United States</v>
      </c>
      <c r="I751" s="12" t="str">
        <f t="shared" si="58"/>
        <v>Sacramento</v>
      </c>
      <c r="J751" s="13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25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2" t="str">
        <f t="shared" si="57"/>
        <v>United States</v>
      </c>
      <c r="I752" s="12" t="str">
        <f t="shared" si="58"/>
        <v>Thousand Oaks</v>
      </c>
      <c r="J752" s="13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25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2" t="str">
        <f t="shared" si="57"/>
        <v>United States</v>
      </c>
      <c r="I753" s="12" t="str">
        <f t="shared" si="58"/>
        <v>Fresno</v>
      </c>
      <c r="J753" s="13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25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2" t="str">
        <f t="shared" si="57"/>
        <v>United States</v>
      </c>
      <c r="I754" s="12" t="str">
        <f t="shared" si="58"/>
        <v>Fresno</v>
      </c>
      <c r="J754" s="13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25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2" t="str">
        <f t="shared" si="57"/>
        <v>United States</v>
      </c>
      <c r="I755" s="12" t="str">
        <f t="shared" si="58"/>
        <v>Fresno</v>
      </c>
      <c r="J755" s="13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25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2" t="str">
        <f t="shared" si="57"/>
        <v>United States</v>
      </c>
      <c r="I756" s="12" t="str">
        <f t="shared" si="58"/>
        <v>Fresno</v>
      </c>
      <c r="J756" s="13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25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2" t="str">
        <f t="shared" si="57"/>
        <v>United States</v>
      </c>
      <c r="I757" s="12" t="str">
        <f t="shared" si="58"/>
        <v>Fresno</v>
      </c>
      <c r="J757" s="13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25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2" t="str">
        <f t="shared" si="57"/>
        <v>United States</v>
      </c>
      <c r="I758" s="12" t="str">
        <f t="shared" si="58"/>
        <v>San Diego</v>
      </c>
      <c r="J758" s="13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25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2" t="str">
        <f t="shared" si="57"/>
        <v>United States</v>
      </c>
      <c r="I759" s="12" t="str">
        <f t="shared" si="58"/>
        <v>San Diego</v>
      </c>
      <c r="J759" s="13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25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2" t="str">
        <f t="shared" si="57"/>
        <v>United States</v>
      </c>
      <c r="I760" s="12" t="str">
        <f t="shared" si="58"/>
        <v>San Francisco</v>
      </c>
      <c r="J760" s="13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25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2" t="str">
        <f t="shared" si="57"/>
        <v>United States</v>
      </c>
      <c r="I761" s="12" t="str">
        <f t="shared" si="58"/>
        <v>San Francisco</v>
      </c>
      <c r="J761" s="13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25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2" t="str">
        <f t="shared" si="57"/>
        <v>United States</v>
      </c>
      <c r="I762" s="12" t="str">
        <f t="shared" si="58"/>
        <v>Los Angeles</v>
      </c>
      <c r="J762" s="13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25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2" t="str">
        <f t="shared" si="57"/>
        <v>United States</v>
      </c>
      <c r="I763" s="12" t="str">
        <f t="shared" si="58"/>
        <v>Los Angeles</v>
      </c>
      <c r="J763" s="13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25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2" t="str">
        <f t="shared" si="57"/>
        <v>United States</v>
      </c>
      <c r="I764" s="12" t="str">
        <f t="shared" si="58"/>
        <v>Los Angeles</v>
      </c>
      <c r="J764" s="13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25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2" t="str">
        <f t="shared" si="57"/>
        <v>United States</v>
      </c>
      <c r="I765" s="12" t="str">
        <f t="shared" si="58"/>
        <v>San Francisco</v>
      </c>
      <c r="J765" s="13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25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2" t="str">
        <f t="shared" si="57"/>
        <v>United States</v>
      </c>
      <c r="I766" s="12" t="str">
        <f t="shared" si="58"/>
        <v>San Francisco</v>
      </c>
      <c r="J766" s="13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25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2" t="str">
        <f t="shared" si="57"/>
        <v>United States</v>
      </c>
      <c r="I767" s="12" t="str">
        <f t="shared" si="58"/>
        <v>San Francisco</v>
      </c>
      <c r="J767" s="13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25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2" t="str">
        <f t="shared" si="57"/>
        <v>United States</v>
      </c>
      <c r="I768" s="12" t="str">
        <f t="shared" si="58"/>
        <v>Los Angeles</v>
      </c>
      <c r="J768" s="13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25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2" t="str">
        <f t="shared" si="57"/>
        <v>United States</v>
      </c>
      <c r="I769" s="12" t="str">
        <f t="shared" si="58"/>
        <v>Los Angeles</v>
      </c>
      <c r="J769" s="13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25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2" t="str">
        <f t="shared" si="57"/>
        <v>United States</v>
      </c>
      <c r="I770" s="12" t="str">
        <f t="shared" si="58"/>
        <v>Los Angeles</v>
      </c>
      <c r="J770" s="13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25">
      <c r="A771" s="1" t="s">
        <v>1033</v>
      </c>
      <c r="B771" s="2">
        <v>41925</v>
      </c>
      <c r="C771" s="2">
        <v>41931</v>
      </c>
      <c r="D771" s="2" t="str">
        <f t="shared" ref="D771:D834" si="60">IF(DATEDIF(B771, C771, "d") &gt; 4, "Delay", "On time")</f>
        <v>Delay</v>
      </c>
      <c r="E771" s="2" t="str">
        <f t="shared" ref="E771:E834" si="61">LEFT(F771, SEARCH("@", F771) - 1)</f>
        <v>MichelleLonsdale</v>
      </c>
      <c r="F771" s="1" t="s">
        <v>3610</v>
      </c>
      <c r="G771" s="1" t="s">
        <v>3226</v>
      </c>
      <c r="H771" s="12" t="str">
        <f t="shared" ref="H771:H834" si="62">LEFT(G771, FIND(",", G771) - 1)</f>
        <v>United States</v>
      </c>
      <c r="I771" s="12" t="str">
        <f t="shared" ref="I771:I834" si="63">MID(G771, FIND(",", G771) + 1, FIND(",", G771, FIND(",", G771) + 1) - FIND(",", G771) - 1)</f>
        <v>Albuquerque</v>
      </c>
      <c r="J771" s="13" t="str">
        <f t="shared" ref="J771:J834" si="64">MID(G771, FIND(",", G771, FIND(",", G771) + 1) + 1, LEN(G771) - FIND(",", G771, FIND(",", G771) + 1) 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25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2" t="str">
        <f t="shared" si="62"/>
        <v>United States</v>
      </c>
      <c r="I772" s="12" t="str">
        <f t="shared" si="63"/>
        <v>Albuquerque</v>
      </c>
      <c r="J772" s="13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25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2" t="str">
        <f t="shared" si="62"/>
        <v>United States</v>
      </c>
      <c r="I773" s="12" t="str">
        <f t="shared" si="63"/>
        <v>Sparks</v>
      </c>
      <c r="J773" s="13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25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2" t="str">
        <f t="shared" si="62"/>
        <v>United States</v>
      </c>
      <c r="I774" s="12" t="str">
        <f t="shared" si="63"/>
        <v>Coachella</v>
      </c>
      <c r="J774" s="13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25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2" t="str">
        <f t="shared" si="62"/>
        <v>United States</v>
      </c>
      <c r="I775" s="12" t="str">
        <f t="shared" si="63"/>
        <v>Coachella</v>
      </c>
      <c r="J775" s="13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25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2" t="str">
        <f t="shared" si="62"/>
        <v>United States</v>
      </c>
      <c r="I776" s="12" t="str">
        <f t="shared" si="63"/>
        <v>San Francisco</v>
      </c>
      <c r="J776" s="13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25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2" t="str">
        <f t="shared" si="62"/>
        <v>United States</v>
      </c>
      <c r="I777" s="12" t="str">
        <f t="shared" si="63"/>
        <v>Seattle</v>
      </c>
      <c r="J777" s="13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25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2" t="str">
        <f t="shared" si="62"/>
        <v>United States</v>
      </c>
      <c r="I778" s="12" t="str">
        <f t="shared" si="63"/>
        <v>Farmington</v>
      </c>
      <c r="J778" s="13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25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2" t="str">
        <f t="shared" si="62"/>
        <v>United States</v>
      </c>
      <c r="I779" s="12" t="str">
        <f t="shared" si="63"/>
        <v>Louisville</v>
      </c>
      <c r="J779" s="13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25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2" t="str">
        <f t="shared" si="62"/>
        <v>United States</v>
      </c>
      <c r="I780" s="12" t="str">
        <f t="shared" si="63"/>
        <v>Louisville</v>
      </c>
      <c r="J780" s="13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25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2" t="str">
        <f t="shared" si="62"/>
        <v>United States</v>
      </c>
      <c r="I781" s="12" t="str">
        <f t="shared" si="63"/>
        <v>Los Angeles</v>
      </c>
      <c r="J781" s="13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25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2" t="str">
        <f t="shared" si="62"/>
        <v>United States</v>
      </c>
      <c r="I782" s="12" t="str">
        <f t="shared" si="63"/>
        <v>San Jose</v>
      </c>
      <c r="J782" s="13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25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2" t="str">
        <f t="shared" si="62"/>
        <v>United States</v>
      </c>
      <c r="I783" s="12" t="str">
        <f t="shared" si="63"/>
        <v>Seattle</v>
      </c>
      <c r="J783" s="13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25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2" t="str">
        <f t="shared" si="62"/>
        <v>United States</v>
      </c>
      <c r="I784" s="12" t="str">
        <f t="shared" si="63"/>
        <v>Seattle</v>
      </c>
      <c r="J784" s="13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25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2" t="str">
        <f t="shared" si="62"/>
        <v>United States</v>
      </c>
      <c r="I785" s="12" t="str">
        <f t="shared" si="63"/>
        <v>Los Angeles</v>
      </c>
      <c r="J785" s="13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25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2" t="str">
        <f t="shared" si="62"/>
        <v>United States</v>
      </c>
      <c r="I786" s="12" t="str">
        <f t="shared" si="63"/>
        <v>Los Angeles</v>
      </c>
      <c r="J786" s="13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25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2" t="str">
        <f t="shared" si="62"/>
        <v>United States</v>
      </c>
      <c r="I787" s="12" t="str">
        <f t="shared" si="63"/>
        <v>Los Angeles</v>
      </c>
      <c r="J787" s="13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25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2" t="str">
        <f t="shared" si="62"/>
        <v>United States</v>
      </c>
      <c r="I788" s="12" t="str">
        <f t="shared" si="63"/>
        <v>Los Angeles</v>
      </c>
      <c r="J788" s="13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25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2" t="str">
        <f t="shared" si="62"/>
        <v>United States</v>
      </c>
      <c r="I789" s="12" t="str">
        <f t="shared" si="63"/>
        <v>Los Angeles</v>
      </c>
      <c r="J789" s="13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25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2" t="str">
        <f t="shared" si="62"/>
        <v>United States</v>
      </c>
      <c r="I790" s="12" t="str">
        <f t="shared" si="63"/>
        <v>Seattle</v>
      </c>
      <c r="J790" s="13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25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2" t="str">
        <f t="shared" si="62"/>
        <v>United States</v>
      </c>
      <c r="I791" s="12" t="str">
        <f t="shared" si="63"/>
        <v>Seattle</v>
      </c>
      <c r="J791" s="13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25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2" t="str">
        <f t="shared" si="62"/>
        <v>United States</v>
      </c>
      <c r="I792" s="12" t="str">
        <f t="shared" si="63"/>
        <v>Seattle</v>
      </c>
      <c r="J792" s="13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25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2" t="str">
        <f t="shared" si="62"/>
        <v>United States</v>
      </c>
      <c r="I793" s="12" t="str">
        <f t="shared" si="63"/>
        <v>Seattle</v>
      </c>
      <c r="J793" s="13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25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2" t="str">
        <f t="shared" si="62"/>
        <v>United States</v>
      </c>
      <c r="I794" s="12" t="str">
        <f t="shared" si="63"/>
        <v>Seattle</v>
      </c>
      <c r="J794" s="13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25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2" t="str">
        <f t="shared" si="62"/>
        <v>United States</v>
      </c>
      <c r="I795" s="12" t="str">
        <f t="shared" si="63"/>
        <v>Los Angeles</v>
      </c>
      <c r="J795" s="13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25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2" t="str">
        <f t="shared" si="62"/>
        <v>United States</v>
      </c>
      <c r="I796" s="12" t="str">
        <f t="shared" si="63"/>
        <v>San Diego</v>
      </c>
      <c r="J796" s="13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25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2" t="str">
        <f t="shared" si="62"/>
        <v>United States</v>
      </c>
      <c r="I797" s="12" t="str">
        <f t="shared" si="63"/>
        <v>San Diego</v>
      </c>
      <c r="J797" s="13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25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2" t="str">
        <f t="shared" si="62"/>
        <v>United States</v>
      </c>
      <c r="I798" s="12" t="str">
        <f t="shared" si="63"/>
        <v>San Francisco</v>
      </c>
      <c r="J798" s="13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25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2" t="str">
        <f t="shared" si="62"/>
        <v>United States</v>
      </c>
      <c r="I799" s="12" t="str">
        <f t="shared" si="63"/>
        <v>San Francisco</v>
      </c>
      <c r="J799" s="13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25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2" t="str">
        <f t="shared" si="62"/>
        <v>United States</v>
      </c>
      <c r="I800" s="12" t="str">
        <f t="shared" si="63"/>
        <v>San Francisco</v>
      </c>
      <c r="J800" s="13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25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2" t="str">
        <f t="shared" si="62"/>
        <v>United States</v>
      </c>
      <c r="I801" s="12" t="str">
        <f t="shared" si="63"/>
        <v>San Francisco</v>
      </c>
      <c r="J801" s="13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25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2" t="str">
        <f t="shared" si="62"/>
        <v>United States</v>
      </c>
      <c r="I802" s="12" t="str">
        <f t="shared" si="63"/>
        <v>San Francisco</v>
      </c>
      <c r="J802" s="13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25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2" t="str">
        <f t="shared" si="62"/>
        <v>United States</v>
      </c>
      <c r="I803" s="12" t="str">
        <f t="shared" si="63"/>
        <v>Los Angeles</v>
      </c>
      <c r="J803" s="13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25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2" t="str">
        <f t="shared" si="62"/>
        <v>United States</v>
      </c>
      <c r="I804" s="12" t="str">
        <f t="shared" si="63"/>
        <v>Los Angeles</v>
      </c>
      <c r="J804" s="13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25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2" t="str">
        <f t="shared" si="62"/>
        <v>United States</v>
      </c>
      <c r="I805" s="12" t="str">
        <f t="shared" si="63"/>
        <v>La Quinta</v>
      </c>
      <c r="J805" s="13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25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2" t="str">
        <f t="shared" si="62"/>
        <v>United States</v>
      </c>
      <c r="I806" s="12" t="str">
        <f t="shared" si="63"/>
        <v>San Francisco</v>
      </c>
      <c r="J806" s="13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25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2" t="str">
        <f t="shared" si="62"/>
        <v>United States</v>
      </c>
      <c r="I807" s="12" t="str">
        <f t="shared" si="63"/>
        <v>San Francisco</v>
      </c>
      <c r="J807" s="13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25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2" t="str">
        <f t="shared" si="62"/>
        <v>United States</v>
      </c>
      <c r="I808" s="12" t="str">
        <f t="shared" si="63"/>
        <v>Scottsdale</v>
      </c>
      <c r="J808" s="13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25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2" t="str">
        <f t="shared" si="62"/>
        <v>United States</v>
      </c>
      <c r="I809" s="12" t="str">
        <f t="shared" si="63"/>
        <v>San Jose</v>
      </c>
      <c r="J809" s="13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25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2" t="str">
        <f t="shared" si="62"/>
        <v>United States</v>
      </c>
      <c r="I810" s="12" t="str">
        <f t="shared" si="63"/>
        <v>San Jose</v>
      </c>
      <c r="J810" s="13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25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2" t="str">
        <f t="shared" si="62"/>
        <v>United States</v>
      </c>
      <c r="I811" s="12" t="str">
        <f t="shared" si="63"/>
        <v>Phoenix</v>
      </c>
      <c r="J811" s="13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25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2" t="str">
        <f t="shared" si="62"/>
        <v>United States</v>
      </c>
      <c r="I812" s="12" t="str">
        <f t="shared" si="63"/>
        <v>Phoenix</v>
      </c>
      <c r="J812" s="13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25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2" t="str">
        <f t="shared" si="62"/>
        <v>United States</v>
      </c>
      <c r="I813" s="12" t="str">
        <f t="shared" si="63"/>
        <v>Phoenix</v>
      </c>
      <c r="J813" s="13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25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2" t="str">
        <f t="shared" si="62"/>
        <v>United States</v>
      </c>
      <c r="I814" s="12" t="str">
        <f t="shared" si="63"/>
        <v>Phoenix</v>
      </c>
      <c r="J814" s="13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25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2" t="str">
        <f t="shared" si="62"/>
        <v>United States</v>
      </c>
      <c r="I815" s="12" t="str">
        <f t="shared" si="63"/>
        <v>Orem</v>
      </c>
      <c r="J815" s="13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25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2" t="str">
        <f t="shared" si="62"/>
        <v>United States</v>
      </c>
      <c r="I816" s="12" t="str">
        <f t="shared" si="63"/>
        <v>Orem</v>
      </c>
      <c r="J816" s="13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25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2" t="str">
        <f t="shared" si="62"/>
        <v>United States</v>
      </c>
      <c r="I817" s="12" t="str">
        <f t="shared" si="63"/>
        <v>Orem</v>
      </c>
      <c r="J817" s="13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25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2" t="str">
        <f t="shared" si="62"/>
        <v>United States</v>
      </c>
      <c r="I818" s="12" t="str">
        <f t="shared" si="63"/>
        <v>Bellingham</v>
      </c>
      <c r="J818" s="13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25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2" t="str">
        <f t="shared" si="62"/>
        <v>United States</v>
      </c>
      <c r="I819" s="12" t="str">
        <f t="shared" si="63"/>
        <v>Bellingham</v>
      </c>
      <c r="J819" s="13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25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2" t="str">
        <f t="shared" si="62"/>
        <v>United States</v>
      </c>
      <c r="I820" s="12" t="str">
        <f t="shared" si="63"/>
        <v>Los Angeles</v>
      </c>
      <c r="J820" s="13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25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2" t="str">
        <f t="shared" si="62"/>
        <v>United States</v>
      </c>
      <c r="I821" s="12" t="str">
        <f t="shared" si="63"/>
        <v>Los Angeles</v>
      </c>
      <c r="J821" s="13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25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2" t="str">
        <f t="shared" si="62"/>
        <v>United States</v>
      </c>
      <c r="I822" s="12" t="str">
        <f t="shared" si="63"/>
        <v>San Diego</v>
      </c>
      <c r="J822" s="13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25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2" t="str">
        <f t="shared" si="62"/>
        <v>United States</v>
      </c>
      <c r="I823" s="12" t="str">
        <f t="shared" si="63"/>
        <v>Los Angeles</v>
      </c>
      <c r="J823" s="13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25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2" t="str">
        <f t="shared" si="62"/>
        <v>United States</v>
      </c>
      <c r="I824" s="12" t="str">
        <f t="shared" si="63"/>
        <v>Los Angeles</v>
      </c>
      <c r="J824" s="13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25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2" t="str">
        <f t="shared" si="62"/>
        <v>United States</v>
      </c>
      <c r="I825" s="12" t="str">
        <f t="shared" si="63"/>
        <v>Los Angeles</v>
      </c>
      <c r="J825" s="13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25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2" t="str">
        <f t="shared" si="62"/>
        <v>United States</v>
      </c>
      <c r="I826" s="12" t="str">
        <f t="shared" si="63"/>
        <v>San Francisco</v>
      </c>
      <c r="J826" s="13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25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2" t="str">
        <f t="shared" si="62"/>
        <v>United States</v>
      </c>
      <c r="I827" s="12" t="str">
        <f t="shared" si="63"/>
        <v>San Francisco</v>
      </c>
      <c r="J827" s="13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25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2" t="str">
        <f t="shared" si="62"/>
        <v>United States</v>
      </c>
      <c r="I828" s="12" t="str">
        <f t="shared" si="63"/>
        <v>Carlsbad</v>
      </c>
      <c r="J828" s="13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25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2" t="str">
        <f t="shared" si="62"/>
        <v>United States</v>
      </c>
      <c r="I829" s="12" t="str">
        <f t="shared" si="63"/>
        <v>Carlsbad</v>
      </c>
      <c r="J829" s="13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25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2" t="str">
        <f t="shared" si="62"/>
        <v>United States</v>
      </c>
      <c r="I830" s="12" t="str">
        <f t="shared" si="63"/>
        <v>Carlsbad</v>
      </c>
      <c r="J830" s="13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25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2" t="str">
        <f t="shared" si="62"/>
        <v>United States</v>
      </c>
      <c r="I831" s="12" t="str">
        <f t="shared" si="63"/>
        <v>Carlsbad</v>
      </c>
      <c r="J831" s="13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25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2" t="str">
        <f t="shared" si="62"/>
        <v>United States</v>
      </c>
      <c r="I832" s="12" t="str">
        <f t="shared" si="63"/>
        <v>Seattle</v>
      </c>
      <c r="J832" s="13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25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2" t="str">
        <f t="shared" si="62"/>
        <v>United States</v>
      </c>
      <c r="I833" s="12" t="str">
        <f t="shared" si="63"/>
        <v>Seattle</v>
      </c>
      <c r="J833" s="13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25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2" t="str">
        <f t="shared" si="62"/>
        <v>United States</v>
      </c>
      <c r="I834" s="12" t="str">
        <f t="shared" si="63"/>
        <v>Seattle</v>
      </c>
      <c r="J834" s="13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25">
      <c r="A835" s="1" t="s">
        <v>1103</v>
      </c>
      <c r="B835" s="2">
        <v>41136</v>
      </c>
      <c r="C835" s="2">
        <v>41140</v>
      </c>
      <c r="D835" s="2" t="str">
        <f t="shared" ref="D835:D898" si="65">IF(DATEDIF(B835, C835, "d") &gt; 4, "Delay", "On time")</f>
        <v>On time</v>
      </c>
      <c r="E835" s="2" t="str">
        <f t="shared" ref="E835:E898" si="66">LEFT(F835, SEARCH("@", F835) - 1)</f>
        <v>TimTaslimi</v>
      </c>
      <c r="F835" s="1" t="s">
        <v>3630</v>
      </c>
      <c r="G835" s="1" t="s">
        <v>3131</v>
      </c>
      <c r="H835" s="12" t="str">
        <f t="shared" ref="H835:H898" si="67">LEFT(G835, FIND(",", G835) - 1)</f>
        <v>United States</v>
      </c>
      <c r="I835" s="12" t="str">
        <f t="shared" ref="I835:I898" si="68">MID(G835, FIND(",", G835) + 1, FIND(",", G835, FIND(",", G835) + 1) - FIND(",", G835) - 1)</f>
        <v>Los Angeles</v>
      </c>
      <c r="J835" s="13" t="str">
        <f t="shared" ref="J835:J898" si="69">MID(G835, FIND(",", G835, FIND(",", G835) + 1) + 1, LEN(G835) - FIND(",", G835, FIND(",", G835) + 1) 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25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2" t="str">
        <f t="shared" si="67"/>
        <v>United States</v>
      </c>
      <c r="I836" s="12" t="str">
        <f t="shared" si="68"/>
        <v>Hesperia</v>
      </c>
      <c r="J836" s="13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25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2" t="str">
        <f t="shared" si="67"/>
        <v>United States</v>
      </c>
      <c r="I837" s="12" t="str">
        <f t="shared" si="68"/>
        <v>Provo</v>
      </c>
      <c r="J837" s="13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25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2" t="str">
        <f t="shared" si="67"/>
        <v>United States</v>
      </c>
      <c r="I838" s="12" t="str">
        <f t="shared" si="68"/>
        <v>Provo</v>
      </c>
      <c r="J838" s="13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25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2" t="str">
        <f t="shared" si="67"/>
        <v>United States</v>
      </c>
      <c r="I839" s="12" t="str">
        <f t="shared" si="68"/>
        <v>Provo</v>
      </c>
      <c r="J839" s="13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25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2" t="str">
        <f t="shared" si="67"/>
        <v>United States</v>
      </c>
      <c r="I840" s="12" t="str">
        <f t="shared" si="68"/>
        <v>Provo</v>
      </c>
      <c r="J840" s="13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25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2" t="str">
        <f t="shared" si="67"/>
        <v>United States</v>
      </c>
      <c r="I841" s="12" t="str">
        <f t="shared" si="68"/>
        <v>Provo</v>
      </c>
      <c r="J841" s="13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25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2" t="str">
        <f t="shared" si="67"/>
        <v>United States</v>
      </c>
      <c r="I842" s="12" t="str">
        <f t="shared" si="68"/>
        <v>Provo</v>
      </c>
      <c r="J842" s="13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25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2" t="str">
        <f t="shared" si="67"/>
        <v>United States</v>
      </c>
      <c r="I843" s="12" t="str">
        <f t="shared" si="68"/>
        <v>Provo</v>
      </c>
      <c r="J843" s="13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25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2" t="str">
        <f t="shared" si="67"/>
        <v>United States</v>
      </c>
      <c r="I844" s="12" t="str">
        <f t="shared" si="68"/>
        <v>San Francisco</v>
      </c>
      <c r="J844" s="13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25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2" t="str">
        <f t="shared" si="67"/>
        <v>United States</v>
      </c>
      <c r="I845" s="12" t="str">
        <f t="shared" si="68"/>
        <v>Gilbert</v>
      </c>
      <c r="J845" s="13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25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2" t="str">
        <f t="shared" si="67"/>
        <v>United States</v>
      </c>
      <c r="I846" s="12" t="str">
        <f t="shared" si="68"/>
        <v>Los Angeles</v>
      </c>
      <c r="J846" s="13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25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2" t="str">
        <f t="shared" si="67"/>
        <v>United States</v>
      </c>
      <c r="I847" s="12" t="str">
        <f t="shared" si="68"/>
        <v>Los Angeles</v>
      </c>
      <c r="J847" s="13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25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2" t="str">
        <f t="shared" si="67"/>
        <v>United States</v>
      </c>
      <c r="I848" s="12" t="str">
        <f t="shared" si="68"/>
        <v>San Diego</v>
      </c>
      <c r="J848" s="13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25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2" t="str">
        <f t="shared" si="67"/>
        <v>United States</v>
      </c>
      <c r="I849" s="12" t="str">
        <f t="shared" si="68"/>
        <v>Pueblo</v>
      </c>
      <c r="J849" s="13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25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2" t="str">
        <f t="shared" si="67"/>
        <v>United States</v>
      </c>
      <c r="I850" s="12" t="str">
        <f t="shared" si="68"/>
        <v>Pueblo</v>
      </c>
      <c r="J850" s="13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25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2" t="str">
        <f t="shared" si="67"/>
        <v>United States</v>
      </c>
      <c r="I851" s="12" t="str">
        <f t="shared" si="68"/>
        <v>Los Angeles</v>
      </c>
      <c r="J851" s="13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25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2" t="str">
        <f t="shared" si="67"/>
        <v>United States</v>
      </c>
      <c r="I852" s="12" t="str">
        <f t="shared" si="68"/>
        <v>Los Angeles</v>
      </c>
      <c r="J852" s="13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25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2" t="str">
        <f t="shared" si="67"/>
        <v>United States</v>
      </c>
      <c r="I853" s="12" t="str">
        <f t="shared" si="68"/>
        <v>Englewood</v>
      </c>
      <c r="J853" s="13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25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2" t="str">
        <f t="shared" si="67"/>
        <v>United States</v>
      </c>
      <c r="I854" s="12" t="str">
        <f t="shared" si="68"/>
        <v>Englewood</v>
      </c>
      <c r="J854" s="13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25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2" t="str">
        <f t="shared" si="67"/>
        <v>United States</v>
      </c>
      <c r="I855" s="12" t="str">
        <f t="shared" si="68"/>
        <v>Seattle</v>
      </c>
      <c r="J855" s="13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25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2" t="str">
        <f t="shared" si="67"/>
        <v>United States</v>
      </c>
      <c r="I856" s="12" t="str">
        <f t="shared" si="68"/>
        <v>Carlsbad</v>
      </c>
      <c r="J856" s="13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25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2" t="str">
        <f t="shared" si="67"/>
        <v>United States</v>
      </c>
      <c r="I857" s="12" t="str">
        <f t="shared" si="68"/>
        <v>Carlsbad</v>
      </c>
      <c r="J857" s="13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25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2" t="str">
        <f t="shared" si="67"/>
        <v>United States</v>
      </c>
      <c r="I858" s="12" t="str">
        <f t="shared" si="68"/>
        <v>Carlsbad</v>
      </c>
      <c r="J858" s="13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25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2" t="str">
        <f t="shared" si="67"/>
        <v>United States</v>
      </c>
      <c r="I859" s="12" t="str">
        <f t="shared" si="68"/>
        <v>Los Angeles</v>
      </c>
      <c r="J859" s="13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25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2" t="str">
        <f t="shared" si="67"/>
        <v>United States</v>
      </c>
      <c r="I860" s="12" t="str">
        <f t="shared" si="68"/>
        <v>Los Angeles</v>
      </c>
      <c r="J860" s="13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25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2" t="str">
        <f t="shared" si="67"/>
        <v>United States</v>
      </c>
      <c r="I861" s="12" t="str">
        <f t="shared" si="68"/>
        <v>Seattle</v>
      </c>
      <c r="J861" s="13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25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2" t="str">
        <f t="shared" si="67"/>
        <v>United States</v>
      </c>
      <c r="I862" s="12" t="str">
        <f t="shared" si="68"/>
        <v>Costa Mesa</v>
      </c>
      <c r="J862" s="13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25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2" t="str">
        <f t="shared" si="67"/>
        <v>United States</v>
      </c>
      <c r="I863" s="12" t="str">
        <f t="shared" si="68"/>
        <v>Vallejo</v>
      </c>
      <c r="J863" s="13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25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2" t="str">
        <f t="shared" si="67"/>
        <v>United States</v>
      </c>
      <c r="I864" s="12" t="str">
        <f t="shared" si="68"/>
        <v>Vallejo</v>
      </c>
      <c r="J864" s="13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25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2" t="str">
        <f t="shared" si="67"/>
        <v>United States</v>
      </c>
      <c r="I865" s="12" t="str">
        <f t="shared" si="68"/>
        <v>Seattle</v>
      </c>
      <c r="J865" s="13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25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2" t="str">
        <f t="shared" si="67"/>
        <v>United States</v>
      </c>
      <c r="I866" s="12" t="str">
        <f t="shared" si="68"/>
        <v>Seattle</v>
      </c>
      <c r="J866" s="13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25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2" t="str">
        <f t="shared" si="67"/>
        <v>United States</v>
      </c>
      <c r="I867" s="12" t="str">
        <f t="shared" si="68"/>
        <v>Seattle</v>
      </c>
      <c r="J867" s="13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25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2" t="str">
        <f t="shared" si="67"/>
        <v>United States</v>
      </c>
      <c r="I868" s="12" t="str">
        <f t="shared" si="68"/>
        <v>Las Cruces</v>
      </c>
      <c r="J868" s="13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25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2" t="str">
        <f t="shared" si="67"/>
        <v>United States</v>
      </c>
      <c r="I869" s="12" t="str">
        <f t="shared" si="68"/>
        <v>San Diego</v>
      </c>
      <c r="J869" s="13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25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2" t="str">
        <f t="shared" si="67"/>
        <v>United States</v>
      </c>
      <c r="I870" s="12" t="str">
        <f t="shared" si="68"/>
        <v>San Francisco</v>
      </c>
      <c r="J870" s="13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25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2" t="str">
        <f t="shared" si="67"/>
        <v>United States</v>
      </c>
      <c r="I871" s="12" t="str">
        <f t="shared" si="68"/>
        <v>San Francisco</v>
      </c>
      <c r="J871" s="13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25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2" t="str">
        <f t="shared" si="67"/>
        <v>United States</v>
      </c>
      <c r="I872" s="12" t="str">
        <f t="shared" si="68"/>
        <v>Seattle</v>
      </c>
      <c r="J872" s="13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25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2" t="str">
        <f t="shared" si="67"/>
        <v>United States</v>
      </c>
      <c r="I873" s="12" t="str">
        <f t="shared" si="68"/>
        <v>Vacaville</v>
      </c>
      <c r="J873" s="13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25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2" t="str">
        <f t="shared" si="67"/>
        <v>United States</v>
      </c>
      <c r="I874" s="12" t="str">
        <f t="shared" si="68"/>
        <v>Los Angeles</v>
      </c>
      <c r="J874" s="13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25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2" t="str">
        <f t="shared" si="67"/>
        <v>United States</v>
      </c>
      <c r="I875" s="12" t="str">
        <f t="shared" si="68"/>
        <v>San Francisco</v>
      </c>
      <c r="J875" s="13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25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2" t="str">
        <f t="shared" si="67"/>
        <v>United States</v>
      </c>
      <c r="I876" s="12" t="str">
        <f t="shared" si="68"/>
        <v>San Francisco</v>
      </c>
      <c r="J876" s="13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25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2" t="str">
        <f t="shared" si="67"/>
        <v>United States</v>
      </c>
      <c r="I877" s="12" t="str">
        <f t="shared" si="68"/>
        <v>San Francisco</v>
      </c>
      <c r="J877" s="13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25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2" t="str">
        <f t="shared" si="67"/>
        <v>United States</v>
      </c>
      <c r="I878" s="12" t="str">
        <f t="shared" si="68"/>
        <v>San Francisco</v>
      </c>
      <c r="J878" s="13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25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2" t="str">
        <f t="shared" si="67"/>
        <v>United States</v>
      </c>
      <c r="I879" s="12" t="str">
        <f t="shared" si="68"/>
        <v>San Francisco</v>
      </c>
      <c r="J879" s="13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25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2" t="str">
        <f t="shared" si="67"/>
        <v>United States</v>
      </c>
      <c r="I880" s="12" t="str">
        <f t="shared" si="68"/>
        <v>Murray</v>
      </c>
      <c r="J880" s="13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25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2" t="str">
        <f t="shared" si="67"/>
        <v>United States</v>
      </c>
      <c r="I881" s="12" t="str">
        <f t="shared" si="68"/>
        <v>San Francisco</v>
      </c>
      <c r="J881" s="13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25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2" t="str">
        <f t="shared" si="67"/>
        <v>United States</v>
      </c>
      <c r="I882" s="12" t="str">
        <f t="shared" si="68"/>
        <v>San Francisco</v>
      </c>
      <c r="J882" s="13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25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2" t="str">
        <f t="shared" si="67"/>
        <v>United States</v>
      </c>
      <c r="I883" s="12" t="str">
        <f t="shared" si="68"/>
        <v>San Diego</v>
      </c>
      <c r="J883" s="13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25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2" t="str">
        <f t="shared" si="67"/>
        <v>United States</v>
      </c>
      <c r="I884" s="12" t="str">
        <f t="shared" si="68"/>
        <v>Colorado Springs</v>
      </c>
      <c r="J884" s="13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25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2" t="str">
        <f t="shared" si="67"/>
        <v>United States</v>
      </c>
      <c r="I885" s="12" t="str">
        <f t="shared" si="68"/>
        <v>Bakersfield</v>
      </c>
      <c r="J885" s="13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25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2" t="str">
        <f t="shared" si="67"/>
        <v>United States</v>
      </c>
      <c r="I886" s="12" t="str">
        <f t="shared" si="68"/>
        <v>Los Angeles</v>
      </c>
      <c r="J886" s="13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25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2" t="str">
        <f t="shared" si="67"/>
        <v>United States</v>
      </c>
      <c r="I887" s="12" t="str">
        <f t="shared" si="68"/>
        <v>Los Angeles</v>
      </c>
      <c r="J887" s="13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25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2" t="str">
        <f t="shared" si="67"/>
        <v>United States</v>
      </c>
      <c r="I888" s="12" t="str">
        <f t="shared" si="68"/>
        <v>Redondo Beach</v>
      </c>
      <c r="J888" s="13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25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2" t="str">
        <f t="shared" si="67"/>
        <v>United States</v>
      </c>
      <c r="I889" s="12" t="str">
        <f t="shared" si="68"/>
        <v>Redondo Beach</v>
      </c>
      <c r="J889" s="13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25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2" t="str">
        <f t="shared" si="67"/>
        <v>United States</v>
      </c>
      <c r="I890" s="12" t="str">
        <f t="shared" si="68"/>
        <v>Redondo Beach</v>
      </c>
      <c r="J890" s="13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25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2" t="str">
        <f t="shared" si="67"/>
        <v>United States</v>
      </c>
      <c r="I891" s="12" t="str">
        <f t="shared" si="68"/>
        <v>Redondo Beach</v>
      </c>
      <c r="J891" s="13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25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2" t="str">
        <f t="shared" si="67"/>
        <v>United States</v>
      </c>
      <c r="I892" s="12" t="str">
        <f t="shared" si="68"/>
        <v>Salem</v>
      </c>
      <c r="J892" s="13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25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2" t="str">
        <f t="shared" si="67"/>
        <v>United States</v>
      </c>
      <c r="I893" s="12" t="str">
        <f t="shared" si="68"/>
        <v>Las Cruces</v>
      </c>
      <c r="J893" s="13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25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2" t="str">
        <f t="shared" si="67"/>
        <v>United States</v>
      </c>
      <c r="I894" s="12" t="str">
        <f t="shared" si="68"/>
        <v>San Francisco</v>
      </c>
      <c r="J894" s="13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25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2" t="str">
        <f t="shared" si="67"/>
        <v>United States</v>
      </c>
      <c r="I895" s="12" t="str">
        <f t="shared" si="68"/>
        <v>San Francisco</v>
      </c>
      <c r="J895" s="13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25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2" t="str">
        <f t="shared" si="67"/>
        <v>United States</v>
      </c>
      <c r="I896" s="12" t="str">
        <f t="shared" si="68"/>
        <v>Seattle</v>
      </c>
      <c r="J896" s="13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25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2" t="str">
        <f t="shared" si="67"/>
        <v>United States</v>
      </c>
      <c r="I897" s="12" t="str">
        <f t="shared" si="68"/>
        <v>Seattle</v>
      </c>
      <c r="J897" s="13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25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2" t="str">
        <f t="shared" si="67"/>
        <v>United States</v>
      </c>
      <c r="I898" s="12" t="str">
        <f t="shared" si="68"/>
        <v>Seattle</v>
      </c>
      <c r="J898" s="13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25">
      <c r="A899" s="1" t="s">
        <v>1170</v>
      </c>
      <c r="B899" s="2">
        <v>41115</v>
      </c>
      <c r="C899" s="2">
        <v>41117</v>
      </c>
      <c r="D899" s="2" t="str">
        <f t="shared" ref="D899:D962" si="70">IF(DATEDIF(B899, C899, "d") &gt; 4, "Delay", "On time")</f>
        <v>On time</v>
      </c>
      <c r="E899" s="2" t="str">
        <f t="shared" ref="E899:E962" si="71">LEFT(F899, SEARCH("@", F899) - 1)</f>
        <v>MichelleHuthwaite</v>
      </c>
      <c r="F899" s="1" t="s">
        <v>3652</v>
      </c>
      <c r="G899" s="1" t="s">
        <v>3132</v>
      </c>
      <c r="H899" s="12" t="str">
        <f t="shared" ref="H899:H962" si="72">LEFT(G899, FIND(",", G899) - 1)</f>
        <v>United States</v>
      </c>
      <c r="I899" s="12" t="str">
        <f t="shared" ref="I899:I962" si="73">MID(G899, FIND(",", G899) + 1, FIND(",", G899, FIND(",", G899) + 1) - FIND(",", G899) - 1)</f>
        <v>Seattle</v>
      </c>
      <c r="J899" s="13" t="str">
        <f t="shared" ref="J899:J962" si="74">MID(G899, FIND(",", G899, FIND(",", G899) + 1) + 1, LEN(G899) - FIND(",", G899, FIND(",", G899) + 1) 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25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2" t="str">
        <f t="shared" si="72"/>
        <v>United States</v>
      </c>
      <c r="I900" s="12" t="str">
        <f t="shared" si="73"/>
        <v>Encinitas</v>
      </c>
      <c r="J900" s="13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25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2" t="str">
        <f t="shared" si="72"/>
        <v>United States</v>
      </c>
      <c r="I901" s="12" t="str">
        <f t="shared" si="73"/>
        <v>Encinitas</v>
      </c>
      <c r="J901" s="13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25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2" t="str">
        <f t="shared" si="72"/>
        <v>United States</v>
      </c>
      <c r="I902" s="12" t="str">
        <f t="shared" si="73"/>
        <v>Anaheim</v>
      </c>
      <c r="J902" s="13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25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2" t="str">
        <f t="shared" si="72"/>
        <v>United States</v>
      </c>
      <c r="I903" s="12" t="str">
        <f t="shared" si="73"/>
        <v>Portland</v>
      </c>
      <c r="J903" s="13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25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2" t="str">
        <f t="shared" si="72"/>
        <v>United States</v>
      </c>
      <c r="I904" s="12" t="str">
        <f t="shared" si="73"/>
        <v>Portland</v>
      </c>
      <c r="J904" s="13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25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2" t="str">
        <f t="shared" si="72"/>
        <v>United States</v>
      </c>
      <c r="I905" s="12" t="str">
        <f t="shared" si="73"/>
        <v>Los Angeles</v>
      </c>
      <c r="J905" s="13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25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2" t="str">
        <f t="shared" si="72"/>
        <v>United States</v>
      </c>
      <c r="I906" s="12" t="str">
        <f t="shared" si="73"/>
        <v>Los Angeles</v>
      </c>
      <c r="J906" s="13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25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2" t="str">
        <f t="shared" si="72"/>
        <v>United States</v>
      </c>
      <c r="I907" s="12" t="str">
        <f t="shared" si="73"/>
        <v>Los Angeles</v>
      </c>
      <c r="J907" s="13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25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2" t="str">
        <f t="shared" si="72"/>
        <v>United States</v>
      </c>
      <c r="I908" s="12" t="str">
        <f t="shared" si="73"/>
        <v>San Diego</v>
      </c>
      <c r="J908" s="13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25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2" t="str">
        <f t="shared" si="72"/>
        <v>United States</v>
      </c>
      <c r="I909" s="12" t="str">
        <f t="shared" si="73"/>
        <v>San Francisco</v>
      </c>
      <c r="J909" s="13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25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2" t="str">
        <f t="shared" si="72"/>
        <v>United States</v>
      </c>
      <c r="I910" s="12" t="str">
        <f t="shared" si="73"/>
        <v>San Francisco</v>
      </c>
      <c r="J910" s="13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25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2" t="str">
        <f t="shared" si="72"/>
        <v>United States</v>
      </c>
      <c r="I911" s="12" t="str">
        <f t="shared" si="73"/>
        <v>San Francisco</v>
      </c>
      <c r="J911" s="13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25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2" t="str">
        <f t="shared" si="72"/>
        <v>United States</v>
      </c>
      <c r="I912" s="12" t="str">
        <f t="shared" si="73"/>
        <v>San Francisco</v>
      </c>
      <c r="J912" s="13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25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2" t="str">
        <f t="shared" si="72"/>
        <v>United States</v>
      </c>
      <c r="I913" s="12" t="str">
        <f t="shared" si="73"/>
        <v>Tucson</v>
      </c>
      <c r="J913" s="13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25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2" t="str">
        <f t="shared" si="72"/>
        <v>United States</v>
      </c>
      <c r="I914" s="12" t="str">
        <f t="shared" si="73"/>
        <v>Tucson</v>
      </c>
      <c r="J914" s="13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25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2" t="str">
        <f t="shared" si="72"/>
        <v>United States</v>
      </c>
      <c r="I915" s="12" t="str">
        <f t="shared" si="73"/>
        <v>Los Angeles</v>
      </c>
      <c r="J915" s="13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25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2" t="str">
        <f t="shared" si="72"/>
        <v>United States</v>
      </c>
      <c r="I916" s="12" t="str">
        <f t="shared" si="73"/>
        <v>San Diego</v>
      </c>
      <c r="J916" s="13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25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2" t="str">
        <f t="shared" si="72"/>
        <v>United States</v>
      </c>
      <c r="I917" s="12" t="str">
        <f t="shared" si="73"/>
        <v>San Diego</v>
      </c>
      <c r="J917" s="13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25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2" t="str">
        <f t="shared" si="72"/>
        <v>United States</v>
      </c>
      <c r="I918" s="12" t="str">
        <f t="shared" si="73"/>
        <v>San Diego</v>
      </c>
      <c r="J918" s="13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25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2" t="str">
        <f t="shared" si="72"/>
        <v>United States</v>
      </c>
      <c r="I919" s="12" t="str">
        <f t="shared" si="73"/>
        <v>San Francisco</v>
      </c>
      <c r="J919" s="13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25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2" t="str">
        <f t="shared" si="72"/>
        <v>United States</v>
      </c>
      <c r="I920" s="12" t="str">
        <f t="shared" si="73"/>
        <v>San Francisco</v>
      </c>
      <c r="J920" s="13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25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2" t="str">
        <f t="shared" si="72"/>
        <v>United States</v>
      </c>
      <c r="I921" s="12" t="str">
        <f t="shared" si="73"/>
        <v>Tempe</v>
      </c>
      <c r="J921" s="13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25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2" t="str">
        <f t="shared" si="72"/>
        <v>United States</v>
      </c>
      <c r="I922" s="12" t="str">
        <f t="shared" si="73"/>
        <v>Los Angeles</v>
      </c>
      <c r="J922" s="13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25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2" t="str">
        <f t="shared" si="72"/>
        <v>United States</v>
      </c>
      <c r="I923" s="12" t="str">
        <f t="shared" si="73"/>
        <v>Los Angeles</v>
      </c>
      <c r="J923" s="13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25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2" t="str">
        <f t="shared" si="72"/>
        <v>United States</v>
      </c>
      <c r="I924" s="12" t="str">
        <f t="shared" si="73"/>
        <v>Los Angeles</v>
      </c>
      <c r="J924" s="13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25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2" t="str">
        <f t="shared" si="72"/>
        <v>United States</v>
      </c>
      <c r="I925" s="12" t="str">
        <f t="shared" si="73"/>
        <v>Seattle</v>
      </c>
      <c r="J925" s="13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25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2" t="str">
        <f t="shared" si="72"/>
        <v>United States</v>
      </c>
      <c r="I926" s="12" t="str">
        <f t="shared" si="73"/>
        <v>Seattle</v>
      </c>
      <c r="J926" s="13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25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2" t="str">
        <f t="shared" si="72"/>
        <v>United States</v>
      </c>
      <c r="I927" s="12" t="str">
        <f t="shared" si="73"/>
        <v>Seattle</v>
      </c>
      <c r="J927" s="13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25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2" t="str">
        <f t="shared" si="72"/>
        <v>United States</v>
      </c>
      <c r="I928" s="12" t="str">
        <f t="shared" si="73"/>
        <v>San Francisco</v>
      </c>
      <c r="J928" s="13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25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2" t="str">
        <f t="shared" si="72"/>
        <v>United States</v>
      </c>
      <c r="I929" s="12" t="str">
        <f t="shared" si="73"/>
        <v>San Francisco</v>
      </c>
      <c r="J929" s="13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25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2" t="str">
        <f t="shared" si="72"/>
        <v>United States</v>
      </c>
      <c r="I930" s="12" t="str">
        <f t="shared" si="73"/>
        <v>San Francisco</v>
      </c>
      <c r="J930" s="13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25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2" t="str">
        <f t="shared" si="72"/>
        <v>United States</v>
      </c>
      <c r="I931" s="12" t="str">
        <f t="shared" si="73"/>
        <v>San Francisco</v>
      </c>
      <c r="J931" s="13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25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2" t="str">
        <f t="shared" si="72"/>
        <v>United States</v>
      </c>
      <c r="I932" s="12" t="str">
        <f t="shared" si="73"/>
        <v>Seattle</v>
      </c>
      <c r="J932" s="13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25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2" t="str">
        <f t="shared" si="72"/>
        <v>United States</v>
      </c>
      <c r="I933" s="12" t="str">
        <f t="shared" si="73"/>
        <v>Seattle</v>
      </c>
      <c r="J933" s="13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25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2" t="str">
        <f t="shared" si="72"/>
        <v>United States</v>
      </c>
      <c r="I934" s="12" t="str">
        <f t="shared" si="73"/>
        <v>Seattle</v>
      </c>
      <c r="J934" s="13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25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2" t="str">
        <f t="shared" si="72"/>
        <v>United States</v>
      </c>
      <c r="I935" s="12" t="str">
        <f t="shared" si="73"/>
        <v>Seattle</v>
      </c>
      <c r="J935" s="13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25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2" t="str">
        <f t="shared" si="72"/>
        <v>United States</v>
      </c>
      <c r="I936" s="12" t="str">
        <f t="shared" si="73"/>
        <v>Seattle</v>
      </c>
      <c r="J936" s="13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25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2" t="str">
        <f t="shared" si="72"/>
        <v>United States</v>
      </c>
      <c r="I937" s="12" t="str">
        <f t="shared" si="73"/>
        <v>Seattle</v>
      </c>
      <c r="J937" s="13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25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2" t="str">
        <f t="shared" si="72"/>
        <v>United States</v>
      </c>
      <c r="I938" s="12" t="str">
        <f t="shared" si="73"/>
        <v>Seattle</v>
      </c>
      <c r="J938" s="13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25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2" t="str">
        <f t="shared" si="72"/>
        <v>United States</v>
      </c>
      <c r="I939" s="12" t="str">
        <f t="shared" si="73"/>
        <v>Los Angeles</v>
      </c>
      <c r="J939" s="13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25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2" t="str">
        <f t="shared" si="72"/>
        <v>United States</v>
      </c>
      <c r="I940" s="12" t="str">
        <f t="shared" si="73"/>
        <v>Los Angeles</v>
      </c>
      <c r="J940" s="13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25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2" t="str">
        <f t="shared" si="72"/>
        <v>United States</v>
      </c>
      <c r="I941" s="12" t="str">
        <f t="shared" si="73"/>
        <v>San Francisco</v>
      </c>
      <c r="J941" s="13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25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2" t="str">
        <f t="shared" si="72"/>
        <v>United States</v>
      </c>
      <c r="I942" s="12" t="str">
        <f t="shared" si="73"/>
        <v>San Diego</v>
      </c>
      <c r="J942" s="13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25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2" t="str">
        <f t="shared" si="72"/>
        <v>United States</v>
      </c>
      <c r="I943" s="12" t="str">
        <f t="shared" si="73"/>
        <v>San Diego</v>
      </c>
      <c r="J943" s="13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25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2" t="str">
        <f t="shared" si="72"/>
        <v>United States</v>
      </c>
      <c r="I944" s="12" t="str">
        <f t="shared" si="73"/>
        <v>San Diego</v>
      </c>
      <c r="J944" s="13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25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2" t="str">
        <f t="shared" si="72"/>
        <v>United States</v>
      </c>
      <c r="I945" s="12" t="str">
        <f t="shared" si="73"/>
        <v>Glendale</v>
      </c>
      <c r="J945" s="13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25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2" t="str">
        <f t="shared" si="72"/>
        <v>United States</v>
      </c>
      <c r="I946" s="12" t="str">
        <f t="shared" si="73"/>
        <v>Glendale</v>
      </c>
      <c r="J946" s="13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25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2" t="str">
        <f t="shared" si="72"/>
        <v>United States</v>
      </c>
      <c r="I947" s="12" t="str">
        <f t="shared" si="73"/>
        <v>Glendale</v>
      </c>
      <c r="J947" s="13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25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2" t="str">
        <f t="shared" si="72"/>
        <v>United States</v>
      </c>
      <c r="I948" s="12" t="str">
        <f t="shared" si="73"/>
        <v>Glendale</v>
      </c>
      <c r="J948" s="13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25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2" t="str">
        <f t="shared" si="72"/>
        <v>United States</v>
      </c>
      <c r="I949" s="12" t="str">
        <f t="shared" si="73"/>
        <v>Glendale</v>
      </c>
      <c r="J949" s="13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25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2" t="str">
        <f t="shared" si="72"/>
        <v>United States</v>
      </c>
      <c r="I950" s="12" t="str">
        <f t="shared" si="73"/>
        <v>Glendale</v>
      </c>
      <c r="J950" s="13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25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2" t="str">
        <f t="shared" si="72"/>
        <v>United States</v>
      </c>
      <c r="I951" s="12" t="str">
        <f t="shared" si="73"/>
        <v>Los Angeles</v>
      </c>
      <c r="J951" s="13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25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2" t="str">
        <f t="shared" si="72"/>
        <v>United States</v>
      </c>
      <c r="I952" s="12" t="str">
        <f t="shared" si="73"/>
        <v>Los Angeles</v>
      </c>
      <c r="J952" s="13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25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2" t="str">
        <f t="shared" si="72"/>
        <v>United States</v>
      </c>
      <c r="I953" s="12" t="str">
        <f t="shared" si="73"/>
        <v>Seattle</v>
      </c>
      <c r="J953" s="13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25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2" t="str">
        <f t="shared" si="72"/>
        <v>United States</v>
      </c>
      <c r="I954" s="12" t="str">
        <f t="shared" si="73"/>
        <v>Seattle</v>
      </c>
      <c r="J954" s="13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25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2" t="str">
        <f t="shared" si="72"/>
        <v>United States</v>
      </c>
      <c r="I955" s="12" t="str">
        <f t="shared" si="73"/>
        <v>Oceanside</v>
      </c>
      <c r="J955" s="13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25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2" t="str">
        <f t="shared" si="72"/>
        <v>United States</v>
      </c>
      <c r="I956" s="12" t="str">
        <f t="shared" si="73"/>
        <v>Oceanside</v>
      </c>
      <c r="J956" s="13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25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2" t="str">
        <f t="shared" si="72"/>
        <v>United States</v>
      </c>
      <c r="I957" s="12" t="str">
        <f t="shared" si="73"/>
        <v>Oceanside</v>
      </c>
      <c r="J957" s="13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25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2" t="str">
        <f t="shared" si="72"/>
        <v>United States</v>
      </c>
      <c r="I958" s="12" t="str">
        <f t="shared" si="73"/>
        <v>Oceanside</v>
      </c>
      <c r="J958" s="13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25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2" t="str">
        <f t="shared" si="72"/>
        <v>United States</v>
      </c>
      <c r="I959" s="12" t="str">
        <f t="shared" si="73"/>
        <v>Seattle</v>
      </c>
      <c r="J959" s="13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25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2" t="str">
        <f t="shared" si="72"/>
        <v>United States</v>
      </c>
      <c r="I960" s="12" t="str">
        <f t="shared" si="73"/>
        <v>Seattle</v>
      </c>
      <c r="J960" s="13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25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2" t="str">
        <f t="shared" si="72"/>
        <v>United States</v>
      </c>
      <c r="I961" s="12" t="str">
        <f t="shared" si="73"/>
        <v>Springfield</v>
      </c>
      <c r="J961" s="13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25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2" t="str">
        <f t="shared" si="72"/>
        <v>United States</v>
      </c>
      <c r="I962" s="12" t="str">
        <f t="shared" si="73"/>
        <v>Springfield</v>
      </c>
      <c r="J962" s="13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25">
      <c r="A963" s="1" t="s">
        <v>1238</v>
      </c>
      <c r="B963" s="2">
        <v>41326</v>
      </c>
      <c r="C963" s="2">
        <v>41331</v>
      </c>
      <c r="D963" s="2" t="str">
        <f t="shared" ref="D963:D1026" si="75">IF(DATEDIF(B963, C963, "d") &gt; 4, "Delay", "On time")</f>
        <v>Delay</v>
      </c>
      <c r="E963" s="2" t="str">
        <f t="shared" ref="E963:E1026" si="76">LEFT(F963, SEARCH("@", F963) - 1)</f>
        <v>MatthewClasen</v>
      </c>
      <c r="F963" s="1" t="s">
        <v>3669</v>
      </c>
      <c r="G963" s="1" t="s">
        <v>3131</v>
      </c>
      <c r="H963" s="12" t="str">
        <f t="shared" ref="H963:H1026" si="77">LEFT(G963, FIND(",", G963) - 1)</f>
        <v>United States</v>
      </c>
      <c r="I963" s="12" t="str">
        <f t="shared" ref="I963:I1026" si="78">MID(G963, FIND(",", G963) + 1, FIND(",", G963, FIND(",", G963) + 1) - FIND(",", G963) - 1)</f>
        <v>Los Angeles</v>
      </c>
      <c r="J963" s="13" t="str">
        <f t="shared" ref="J963:J1026" si="79">MID(G963, FIND(",", G963, FIND(",", G963) + 1) + 1, LEN(G963) - FIND(",", G963, FIND(",", G963) + 1) 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25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2" t="str">
        <f t="shared" si="77"/>
        <v>United States</v>
      </c>
      <c r="I964" s="12" t="str">
        <f t="shared" si="78"/>
        <v>Los Angeles</v>
      </c>
      <c r="J964" s="13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25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2" t="str">
        <f t="shared" si="77"/>
        <v>United States</v>
      </c>
      <c r="I965" s="12" t="str">
        <f t="shared" si="78"/>
        <v>Los Angeles</v>
      </c>
      <c r="J965" s="13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25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2" t="str">
        <f t="shared" si="77"/>
        <v>United States</v>
      </c>
      <c r="I966" s="12" t="str">
        <f t="shared" si="78"/>
        <v>Los Angeles</v>
      </c>
      <c r="J966" s="13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25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2" t="str">
        <f t="shared" si="77"/>
        <v>United States</v>
      </c>
      <c r="I967" s="12" t="str">
        <f t="shared" si="78"/>
        <v>Stockton</v>
      </c>
      <c r="J967" s="13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25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2" t="str">
        <f t="shared" si="77"/>
        <v>United States</v>
      </c>
      <c r="I968" s="12" t="str">
        <f t="shared" si="78"/>
        <v>Phoenix</v>
      </c>
      <c r="J968" s="13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25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2" t="str">
        <f t="shared" si="77"/>
        <v>United States</v>
      </c>
      <c r="I969" s="12" t="str">
        <f t="shared" si="78"/>
        <v>Rancho Cucamonga</v>
      </c>
      <c r="J969" s="13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25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2" t="str">
        <f t="shared" si="77"/>
        <v>United States</v>
      </c>
      <c r="I970" s="12" t="str">
        <f t="shared" si="78"/>
        <v>Louisville</v>
      </c>
      <c r="J970" s="13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25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2" t="str">
        <f t="shared" si="77"/>
        <v>United States</v>
      </c>
      <c r="I971" s="12" t="str">
        <f t="shared" si="78"/>
        <v>Louisville</v>
      </c>
      <c r="J971" s="13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25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2" t="str">
        <f t="shared" si="77"/>
        <v>United States</v>
      </c>
      <c r="I972" s="12" t="str">
        <f t="shared" si="78"/>
        <v>Louisville</v>
      </c>
      <c r="J972" s="13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25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2" t="str">
        <f t="shared" si="77"/>
        <v>United States</v>
      </c>
      <c r="I973" s="12" t="str">
        <f t="shared" si="78"/>
        <v>Louisville</v>
      </c>
      <c r="J973" s="13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25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2" t="str">
        <f t="shared" si="77"/>
        <v>United States</v>
      </c>
      <c r="I974" s="12" t="str">
        <f t="shared" si="78"/>
        <v>Louisville</v>
      </c>
      <c r="J974" s="13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25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2" t="str">
        <f t="shared" si="77"/>
        <v>United States</v>
      </c>
      <c r="I975" s="12" t="str">
        <f t="shared" si="78"/>
        <v>West Jordan</v>
      </c>
      <c r="J975" s="13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25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2" t="str">
        <f t="shared" si="77"/>
        <v>United States</v>
      </c>
      <c r="I976" s="12" t="str">
        <f t="shared" si="78"/>
        <v>West Jordan</v>
      </c>
      <c r="J976" s="13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25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2" t="str">
        <f t="shared" si="77"/>
        <v>United States</v>
      </c>
      <c r="I977" s="12" t="str">
        <f t="shared" si="78"/>
        <v>West Jordan</v>
      </c>
      <c r="J977" s="13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25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2" t="str">
        <f t="shared" si="77"/>
        <v>United States</v>
      </c>
      <c r="I978" s="12" t="str">
        <f t="shared" si="78"/>
        <v>West Jordan</v>
      </c>
      <c r="J978" s="13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25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2" t="str">
        <f t="shared" si="77"/>
        <v>United States</v>
      </c>
      <c r="I979" s="12" t="str">
        <f t="shared" si="78"/>
        <v>Billings</v>
      </c>
      <c r="J979" s="13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25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2" t="str">
        <f t="shared" si="77"/>
        <v>United States</v>
      </c>
      <c r="I980" s="12" t="str">
        <f t="shared" si="78"/>
        <v>Gresham</v>
      </c>
      <c r="J980" s="13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25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2" t="str">
        <f t="shared" si="77"/>
        <v>United States</v>
      </c>
      <c r="I981" s="12" t="str">
        <f t="shared" si="78"/>
        <v>Gresham</v>
      </c>
      <c r="J981" s="13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25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2" t="str">
        <f t="shared" si="77"/>
        <v>United States</v>
      </c>
      <c r="I982" s="12" t="str">
        <f t="shared" si="78"/>
        <v>Pasadena</v>
      </c>
      <c r="J982" s="13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25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2" t="str">
        <f t="shared" si="77"/>
        <v>United States</v>
      </c>
      <c r="I983" s="12" t="str">
        <f t="shared" si="78"/>
        <v>Long Beach</v>
      </c>
      <c r="J983" s="13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25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2" t="str">
        <f t="shared" si="77"/>
        <v>United States</v>
      </c>
      <c r="I984" s="12" t="str">
        <f t="shared" si="78"/>
        <v>Long Beach</v>
      </c>
      <c r="J984" s="13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25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2" t="str">
        <f t="shared" si="77"/>
        <v>United States</v>
      </c>
      <c r="I985" s="12" t="str">
        <f t="shared" si="78"/>
        <v>Long Beach</v>
      </c>
      <c r="J985" s="13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25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2" t="str">
        <f t="shared" si="77"/>
        <v>United States</v>
      </c>
      <c r="I986" s="12" t="str">
        <f t="shared" si="78"/>
        <v>Seattle</v>
      </c>
      <c r="J986" s="13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25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2" t="str">
        <f t="shared" si="77"/>
        <v>United States</v>
      </c>
      <c r="I987" s="12" t="str">
        <f t="shared" si="78"/>
        <v>Meridian</v>
      </c>
      <c r="J987" s="13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25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2" t="str">
        <f t="shared" si="77"/>
        <v>United States</v>
      </c>
      <c r="I988" s="12" t="str">
        <f t="shared" si="78"/>
        <v>Meridian</v>
      </c>
      <c r="J988" s="13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25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2" t="str">
        <f t="shared" si="77"/>
        <v>United States</v>
      </c>
      <c r="I989" s="12" t="str">
        <f t="shared" si="78"/>
        <v>Meridian</v>
      </c>
      <c r="J989" s="13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25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2" t="str">
        <f t="shared" si="77"/>
        <v>United States</v>
      </c>
      <c r="I990" s="12" t="str">
        <f t="shared" si="78"/>
        <v>San Francisco</v>
      </c>
      <c r="J990" s="13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25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2" t="str">
        <f t="shared" si="77"/>
        <v>United States</v>
      </c>
      <c r="I991" s="12" t="str">
        <f t="shared" si="78"/>
        <v>San Francisco</v>
      </c>
      <c r="J991" s="13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25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2" t="str">
        <f t="shared" si="77"/>
        <v>United States</v>
      </c>
      <c r="I992" s="12" t="str">
        <f t="shared" si="78"/>
        <v>San Francisco</v>
      </c>
      <c r="J992" s="13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25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2" t="str">
        <f t="shared" si="77"/>
        <v>United States</v>
      </c>
      <c r="I993" s="12" t="str">
        <f t="shared" si="78"/>
        <v>San Francisco</v>
      </c>
      <c r="J993" s="13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25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2" t="str">
        <f t="shared" si="77"/>
        <v>United States</v>
      </c>
      <c r="I994" s="12" t="str">
        <f t="shared" si="78"/>
        <v>Albuquerque</v>
      </c>
      <c r="J994" s="13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25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2" t="str">
        <f t="shared" si="77"/>
        <v>United States</v>
      </c>
      <c r="I995" s="12" t="str">
        <f t="shared" si="78"/>
        <v>Albuquerque</v>
      </c>
      <c r="J995" s="13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25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2" t="str">
        <f t="shared" si="77"/>
        <v>United States</v>
      </c>
      <c r="I996" s="12" t="str">
        <f t="shared" si="78"/>
        <v>Albuquerque</v>
      </c>
      <c r="J996" s="13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25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2" t="str">
        <f t="shared" si="77"/>
        <v>United States</v>
      </c>
      <c r="I997" s="12" t="str">
        <f t="shared" si="78"/>
        <v>Albuquerque</v>
      </c>
      <c r="J997" s="13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25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2" t="str">
        <f t="shared" si="77"/>
        <v>United States</v>
      </c>
      <c r="I998" s="12" t="str">
        <f t="shared" si="78"/>
        <v>Albuquerque</v>
      </c>
      <c r="J998" s="13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25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2" t="str">
        <f t="shared" si="77"/>
        <v>United States</v>
      </c>
      <c r="I999" s="12" t="str">
        <f t="shared" si="78"/>
        <v>Los Angeles</v>
      </c>
      <c r="J999" s="13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25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2" t="str">
        <f t="shared" si="77"/>
        <v>United States</v>
      </c>
      <c r="I1000" s="12" t="str">
        <f t="shared" si="78"/>
        <v>Los Angeles</v>
      </c>
      <c r="J1000" s="13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25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2" t="str">
        <f t="shared" si="77"/>
        <v>United States</v>
      </c>
      <c r="I1001" s="12" t="str">
        <f t="shared" si="78"/>
        <v>San Diego</v>
      </c>
      <c r="J1001" s="13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25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2" t="str">
        <f t="shared" si="77"/>
        <v>United States</v>
      </c>
      <c r="I1002" s="12" t="str">
        <f t="shared" si="78"/>
        <v>Apple Valley</v>
      </c>
      <c r="J1002" s="13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25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2" t="str">
        <f t="shared" si="77"/>
        <v>United States</v>
      </c>
      <c r="I1003" s="12" t="str">
        <f t="shared" si="78"/>
        <v>Apple Valley</v>
      </c>
      <c r="J1003" s="13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25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2" t="str">
        <f t="shared" si="77"/>
        <v>United States</v>
      </c>
      <c r="I1004" s="12" t="str">
        <f t="shared" si="78"/>
        <v>Seattle</v>
      </c>
      <c r="J1004" s="13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25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2" t="str">
        <f t="shared" si="77"/>
        <v>United States</v>
      </c>
      <c r="I1005" s="12" t="str">
        <f t="shared" si="78"/>
        <v>Seattle</v>
      </c>
      <c r="J1005" s="13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25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2" t="str">
        <f t="shared" si="77"/>
        <v>United States</v>
      </c>
      <c r="I1006" s="12" t="str">
        <f t="shared" si="78"/>
        <v>Seattle</v>
      </c>
      <c r="J1006" s="13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25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2" t="str">
        <f t="shared" si="77"/>
        <v>United States</v>
      </c>
      <c r="I1007" s="12" t="str">
        <f t="shared" si="78"/>
        <v>Seattle</v>
      </c>
      <c r="J1007" s="13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25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2" t="str">
        <f t="shared" si="77"/>
        <v>United States</v>
      </c>
      <c r="I1008" s="12" t="str">
        <f t="shared" si="78"/>
        <v>Seattle</v>
      </c>
      <c r="J1008" s="13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25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2" t="str">
        <f t="shared" si="77"/>
        <v>United States</v>
      </c>
      <c r="I1009" s="12" t="str">
        <f t="shared" si="78"/>
        <v>Seattle</v>
      </c>
      <c r="J1009" s="13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25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2" t="str">
        <f t="shared" si="77"/>
        <v>United States</v>
      </c>
      <c r="I1010" s="12" t="str">
        <f t="shared" si="78"/>
        <v>Los Angeles</v>
      </c>
      <c r="J1010" s="13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25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2" t="str">
        <f t="shared" si="77"/>
        <v>United States</v>
      </c>
      <c r="I1011" s="12" t="str">
        <f t="shared" si="78"/>
        <v>Los Angeles</v>
      </c>
      <c r="J1011" s="13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25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2" t="str">
        <f t="shared" si="77"/>
        <v>United States</v>
      </c>
      <c r="I1012" s="12" t="str">
        <f t="shared" si="78"/>
        <v>Los Angeles</v>
      </c>
      <c r="J1012" s="13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25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2" t="str">
        <f t="shared" si="77"/>
        <v>United States</v>
      </c>
      <c r="I1013" s="12" t="str">
        <f t="shared" si="78"/>
        <v>Los Angeles</v>
      </c>
      <c r="J1013" s="13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25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2" t="str">
        <f t="shared" si="77"/>
        <v>United States</v>
      </c>
      <c r="I1014" s="12" t="str">
        <f t="shared" si="78"/>
        <v>Seattle</v>
      </c>
      <c r="J1014" s="13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25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2" t="str">
        <f t="shared" si="77"/>
        <v>United States</v>
      </c>
      <c r="I1015" s="12" t="str">
        <f t="shared" si="78"/>
        <v>Seattle</v>
      </c>
      <c r="J1015" s="13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25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2" t="str">
        <f t="shared" si="77"/>
        <v>United States</v>
      </c>
      <c r="I1016" s="12" t="str">
        <f t="shared" si="78"/>
        <v>Los Angeles</v>
      </c>
      <c r="J1016" s="13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25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2" t="str">
        <f t="shared" si="77"/>
        <v>United States</v>
      </c>
      <c r="I1017" s="12" t="str">
        <f t="shared" si="78"/>
        <v>Seattle</v>
      </c>
      <c r="J1017" s="13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25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2" t="str">
        <f t="shared" si="77"/>
        <v>United States</v>
      </c>
      <c r="I1018" s="12" t="str">
        <f t="shared" si="78"/>
        <v>Glendale</v>
      </c>
      <c r="J1018" s="13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25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2" t="str">
        <f t="shared" si="77"/>
        <v>United States</v>
      </c>
      <c r="I1019" s="12" t="str">
        <f t="shared" si="78"/>
        <v>San Francisco</v>
      </c>
      <c r="J1019" s="13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25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2" t="str">
        <f t="shared" si="77"/>
        <v>United States</v>
      </c>
      <c r="I1020" s="12" t="str">
        <f t="shared" si="78"/>
        <v>San Francisco</v>
      </c>
      <c r="J1020" s="13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25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2" t="str">
        <f t="shared" si="77"/>
        <v>United States</v>
      </c>
      <c r="I1021" s="12" t="str">
        <f t="shared" si="78"/>
        <v>San Francisco</v>
      </c>
      <c r="J1021" s="13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25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2" t="str">
        <f t="shared" si="77"/>
        <v>United States</v>
      </c>
      <c r="I1022" s="12" t="str">
        <f t="shared" si="78"/>
        <v>San Francisco</v>
      </c>
      <c r="J1022" s="13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25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2" t="str">
        <f t="shared" si="77"/>
        <v>United States</v>
      </c>
      <c r="I1023" s="12" t="str">
        <f t="shared" si="78"/>
        <v>San Francisco</v>
      </c>
      <c r="J1023" s="13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25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2" t="str">
        <f t="shared" si="77"/>
        <v>United States</v>
      </c>
      <c r="I1024" s="12" t="str">
        <f t="shared" si="78"/>
        <v>San Francisco</v>
      </c>
      <c r="J1024" s="13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25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2" t="str">
        <f t="shared" si="77"/>
        <v>United States</v>
      </c>
      <c r="I1025" s="12" t="str">
        <f t="shared" si="78"/>
        <v>Fort Collins</v>
      </c>
      <c r="J1025" s="13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25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2" t="str">
        <f t="shared" si="77"/>
        <v>United States</v>
      </c>
      <c r="I1026" s="12" t="str">
        <f t="shared" si="78"/>
        <v>Fort Collins</v>
      </c>
      <c r="J1026" s="13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25">
      <c r="A1027" s="1" t="s">
        <v>1303</v>
      </c>
      <c r="B1027" s="2">
        <v>41933</v>
      </c>
      <c r="C1027" s="2">
        <v>41935</v>
      </c>
      <c r="D1027" s="2" t="str">
        <f t="shared" ref="D1027:D1090" si="80">IF(DATEDIF(B1027, C1027, "d") &gt; 4, "Delay", "On time")</f>
        <v>On time</v>
      </c>
      <c r="E1027" s="2" t="str">
        <f t="shared" ref="E1027:E1090" si="81">LEFT(F1027, SEARCH("@", F1027) - 1)</f>
        <v>JustinEllison</v>
      </c>
      <c r="F1027" s="1" t="s">
        <v>3679</v>
      </c>
      <c r="G1027" s="1" t="s">
        <v>3241</v>
      </c>
      <c r="H1027" s="12" t="str">
        <f t="shared" ref="H1027:H1090" si="82">LEFT(G1027, FIND(",", G1027) - 1)</f>
        <v>United States</v>
      </c>
      <c r="I1027" s="12" t="str">
        <f t="shared" ref="I1027:I1090" si="83">MID(G1027, FIND(",", G1027) + 1, FIND(",", G1027, FIND(",", G1027) + 1) - FIND(",", G1027) - 1)</f>
        <v>Woodland</v>
      </c>
      <c r="J1027" s="13" t="str">
        <f t="shared" ref="J1027:J1090" si="84">MID(G1027, FIND(",", G1027, FIND(",", G1027) + 1) + 1, LEN(G1027) - FIND(",", G1027, FIND(",", G1027) + 1) 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25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2" t="str">
        <f t="shared" si="82"/>
        <v>United States</v>
      </c>
      <c r="I1028" s="12" t="str">
        <f t="shared" si="83"/>
        <v>Woodland</v>
      </c>
      <c r="J1028" s="13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25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2" t="str">
        <f t="shared" si="82"/>
        <v>United States</v>
      </c>
      <c r="I1029" s="12" t="str">
        <f t="shared" si="83"/>
        <v>Tempe</v>
      </c>
      <c r="J1029" s="13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25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2" t="str">
        <f t="shared" si="82"/>
        <v>United States</v>
      </c>
      <c r="I1030" s="12" t="str">
        <f t="shared" si="83"/>
        <v>San Diego</v>
      </c>
      <c r="J1030" s="13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25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2" t="str">
        <f t="shared" si="82"/>
        <v>United States</v>
      </c>
      <c r="I1031" s="12" t="str">
        <f t="shared" si="83"/>
        <v>San Diego</v>
      </c>
      <c r="J1031" s="13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25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2" t="str">
        <f t="shared" si="82"/>
        <v>United States</v>
      </c>
      <c r="I1032" s="12" t="str">
        <f t="shared" si="83"/>
        <v>San Diego</v>
      </c>
      <c r="J1032" s="13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25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2" t="str">
        <f t="shared" si="82"/>
        <v>United States</v>
      </c>
      <c r="I1033" s="12" t="str">
        <f t="shared" si="83"/>
        <v>San Diego</v>
      </c>
      <c r="J1033" s="13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25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2" t="str">
        <f t="shared" si="82"/>
        <v>United States</v>
      </c>
      <c r="I1034" s="12" t="str">
        <f t="shared" si="83"/>
        <v>San Diego</v>
      </c>
      <c r="J1034" s="13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25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2" t="str">
        <f t="shared" si="82"/>
        <v>United States</v>
      </c>
      <c r="I1035" s="12" t="str">
        <f t="shared" si="83"/>
        <v>San Diego</v>
      </c>
      <c r="J1035" s="13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25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2" t="str">
        <f t="shared" si="82"/>
        <v>United States</v>
      </c>
      <c r="I1036" s="12" t="str">
        <f t="shared" si="83"/>
        <v>Fresno</v>
      </c>
      <c r="J1036" s="13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25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2" t="str">
        <f t="shared" si="82"/>
        <v>United States</v>
      </c>
      <c r="I1037" s="12" t="str">
        <f t="shared" si="83"/>
        <v>Fresno</v>
      </c>
      <c r="J1037" s="13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25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2" t="str">
        <f t="shared" si="82"/>
        <v>United States</v>
      </c>
      <c r="I1038" s="12" t="str">
        <f t="shared" si="83"/>
        <v>San Mateo</v>
      </c>
      <c r="J1038" s="13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25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2" t="str">
        <f t="shared" si="82"/>
        <v>United States</v>
      </c>
      <c r="I1039" s="12" t="str">
        <f t="shared" si="83"/>
        <v>Oakland</v>
      </c>
      <c r="J1039" s="13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25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2" t="str">
        <f t="shared" si="82"/>
        <v>United States</v>
      </c>
      <c r="I1040" s="12" t="str">
        <f t="shared" si="83"/>
        <v>Tempe</v>
      </c>
      <c r="J1040" s="13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25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2" t="str">
        <f t="shared" si="82"/>
        <v>United States</v>
      </c>
      <c r="I1041" s="12" t="str">
        <f t="shared" si="83"/>
        <v>Tempe</v>
      </c>
      <c r="J1041" s="13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25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2" t="str">
        <f t="shared" si="82"/>
        <v>United States</v>
      </c>
      <c r="I1042" s="12" t="str">
        <f t="shared" si="83"/>
        <v>Tempe</v>
      </c>
      <c r="J1042" s="13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25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2" t="str">
        <f t="shared" si="82"/>
        <v>United States</v>
      </c>
      <c r="I1043" s="12" t="str">
        <f t="shared" si="83"/>
        <v>Tempe</v>
      </c>
      <c r="J1043" s="13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25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2" t="str">
        <f t="shared" si="82"/>
        <v>United States</v>
      </c>
      <c r="I1044" s="12" t="str">
        <f t="shared" si="83"/>
        <v>Tempe</v>
      </c>
      <c r="J1044" s="13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25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2" t="str">
        <f t="shared" si="82"/>
        <v>United States</v>
      </c>
      <c r="I1045" s="12" t="str">
        <f t="shared" si="83"/>
        <v>Tempe</v>
      </c>
      <c r="J1045" s="13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25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2" t="str">
        <f t="shared" si="82"/>
        <v>United States</v>
      </c>
      <c r="I1046" s="12" t="str">
        <f t="shared" si="83"/>
        <v>Tempe</v>
      </c>
      <c r="J1046" s="13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25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2" t="str">
        <f t="shared" si="82"/>
        <v>United States</v>
      </c>
      <c r="I1047" s="12" t="str">
        <f t="shared" si="83"/>
        <v>Riverside</v>
      </c>
      <c r="J1047" s="13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25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2" t="str">
        <f t="shared" si="82"/>
        <v>United States</v>
      </c>
      <c r="I1048" s="12" t="str">
        <f t="shared" si="83"/>
        <v>Seattle</v>
      </c>
      <c r="J1048" s="13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25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2" t="str">
        <f t="shared" si="82"/>
        <v>United States</v>
      </c>
      <c r="I1049" s="12" t="str">
        <f t="shared" si="83"/>
        <v>Seattle</v>
      </c>
      <c r="J1049" s="13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25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2" t="str">
        <f t="shared" si="82"/>
        <v>United States</v>
      </c>
      <c r="I1050" s="12" t="str">
        <f t="shared" si="83"/>
        <v>Seattle</v>
      </c>
      <c r="J1050" s="13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25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2" t="str">
        <f t="shared" si="82"/>
        <v>United States</v>
      </c>
      <c r="I1051" s="12" t="str">
        <f t="shared" si="83"/>
        <v>Seattle</v>
      </c>
      <c r="J1051" s="13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25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2" t="str">
        <f t="shared" si="82"/>
        <v>United States</v>
      </c>
      <c r="I1052" s="12" t="str">
        <f t="shared" si="83"/>
        <v>Seattle</v>
      </c>
      <c r="J1052" s="13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25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2" t="str">
        <f t="shared" si="82"/>
        <v>United States</v>
      </c>
      <c r="I1053" s="12" t="str">
        <f t="shared" si="83"/>
        <v>Seattle</v>
      </c>
      <c r="J1053" s="13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25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2" t="str">
        <f t="shared" si="82"/>
        <v>United States</v>
      </c>
      <c r="I1054" s="12" t="str">
        <f t="shared" si="83"/>
        <v>Seattle</v>
      </c>
      <c r="J1054" s="13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25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2" t="str">
        <f t="shared" si="82"/>
        <v>United States</v>
      </c>
      <c r="I1055" s="12" t="str">
        <f t="shared" si="83"/>
        <v>San Francisco</v>
      </c>
      <c r="J1055" s="13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25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2" t="str">
        <f t="shared" si="82"/>
        <v>United States</v>
      </c>
      <c r="I1056" s="12" t="str">
        <f t="shared" si="83"/>
        <v>San Francisco</v>
      </c>
      <c r="J1056" s="13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25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2" t="str">
        <f t="shared" si="82"/>
        <v>United States</v>
      </c>
      <c r="I1057" s="12" t="str">
        <f t="shared" si="83"/>
        <v>San Francisco</v>
      </c>
      <c r="J1057" s="13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25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2" t="str">
        <f t="shared" si="82"/>
        <v>United States</v>
      </c>
      <c r="I1058" s="12" t="str">
        <f t="shared" si="83"/>
        <v>Visalia</v>
      </c>
      <c r="J1058" s="13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25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2" t="str">
        <f t="shared" si="82"/>
        <v>United States</v>
      </c>
      <c r="I1059" s="12" t="str">
        <f t="shared" si="83"/>
        <v>Los Angeles</v>
      </c>
      <c r="J1059" s="13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25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2" t="str">
        <f t="shared" si="82"/>
        <v>United States</v>
      </c>
      <c r="I1060" s="12" t="str">
        <f t="shared" si="83"/>
        <v>Los Angeles</v>
      </c>
      <c r="J1060" s="13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25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2" t="str">
        <f t="shared" si="82"/>
        <v>United States</v>
      </c>
      <c r="I1061" s="12" t="str">
        <f t="shared" si="83"/>
        <v>Temecula</v>
      </c>
      <c r="J1061" s="13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25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2" t="str">
        <f t="shared" si="82"/>
        <v>United States</v>
      </c>
      <c r="I1062" s="12" t="str">
        <f t="shared" si="83"/>
        <v>Temecula</v>
      </c>
      <c r="J1062" s="13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25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2" t="str">
        <f t="shared" si="82"/>
        <v>United States</v>
      </c>
      <c r="I1063" s="12" t="str">
        <f t="shared" si="83"/>
        <v>Temecula</v>
      </c>
      <c r="J1063" s="13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25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2" t="str">
        <f t="shared" si="82"/>
        <v>United States</v>
      </c>
      <c r="I1064" s="12" t="str">
        <f t="shared" si="83"/>
        <v>Temecula</v>
      </c>
      <c r="J1064" s="13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25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2" t="str">
        <f t="shared" si="82"/>
        <v>United States</v>
      </c>
      <c r="I1065" s="12" t="str">
        <f t="shared" si="83"/>
        <v>San Diego</v>
      </c>
      <c r="J1065" s="13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25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2" t="str">
        <f t="shared" si="82"/>
        <v>United States</v>
      </c>
      <c r="I1066" s="12" t="str">
        <f t="shared" si="83"/>
        <v>San Diego</v>
      </c>
      <c r="J1066" s="13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25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2" t="str">
        <f t="shared" si="82"/>
        <v>United States</v>
      </c>
      <c r="I1067" s="12" t="str">
        <f t="shared" si="83"/>
        <v>Phoenix</v>
      </c>
      <c r="J1067" s="13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25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2" t="str">
        <f t="shared" si="82"/>
        <v>United States</v>
      </c>
      <c r="I1068" s="12" t="str">
        <f t="shared" si="83"/>
        <v>Phoenix</v>
      </c>
      <c r="J1068" s="13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25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2" t="str">
        <f t="shared" si="82"/>
        <v>United States</v>
      </c>
      <c r="I1069" s="12" t="str">
        <f t="shared" si="83"/>
        <v>San Francisco</v>
      </c>
      <c r="J1069" s="13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25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2" t="str">
        <f t="shared" si="82"/>
        <v>United States</v>
      </c>
      <c r="I1070" s="12" t="str">
        <f t="shared" si="83"/>
        <v>San Diego</v>
      </c>
      <c r="J1070" s="13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25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2" t="str">
        <f t="shared" si="82"/>
        <v>United States</v>
      </c>
      <c r="I1071" s="12" t="str">
        <f t="shared" si="83"/>
        <v>San Diego</v>
      </c>
      <c r="J1071" s="13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25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2" t="str">
        <f t="shared" si="82"/>
        <v>United States</v>
      </c>
      <c r="I1072" s="12" t="str">
        <f t="shared" si="83"/>
        <v>Redlands</v>
      </c>
      <c r="J1072" s="13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25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2" t="str">
        <f t="shared" si="82"/>
        <v>United States</v>
      </c>
      <c r="I1073" s="12" t="str">
        <f t="shared" si="83"/>
        <v>Redlands</v>
      </c>
      <c r="J1073" s="13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25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2" t="str">
        <f t="shared" si="82"/>
        <v>United States</v>
      </c>
      <c r="I1074" s="12" t="str">
        <f t="shared" si="83"/>
        <v>Oakland</v>
      </c>
      <c r="J1074" s="13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25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2" t="str">
        <f t="shared" si="82"/>
        <v>United States</v>
      </c>
      <c r="I1075" s="12" t="str">
        <f t="shared" si="83"/>
        <v>Oakland</v>
      </c>
      <c r="J1075" s="13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25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2" t="str">
        <f t="shared" si="82"/>
        <v>United States</v>
      </c>
      <c r="I1076" s="12" t="str">
        <f t="shared" si="83"/>
        <v>Oakland</v>
      </c>
      <c r="J1076" s="13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25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2" t="str">
        <f t="shared" si="82"/>
        <v>United States</v>
      </c>
      <c r="I1077" s="12" t="str">
        <f t="shared" si="83"/>
        <v>Oakland</v>
      </c>
      <c r="J1077" s="13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25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2" t="str">
        <f t="shared" si="82"/>
        <v>United States</v>
      </c>
      <c r="I1078" s="12" t="str">
        <f t="shared" si="83"/>
        <v>Oakland</v>
      </c>
      <c r="J1078" s="13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25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2" t="str">
        <f t="shared" si="82"/>
        <v>United States</v>
      </c>
      <c r="I1079" s="12" t="str">
        <f t="shared" si="83"/>
        <v>Oakland</v>
      </c>
      <c r="J1079" s="13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25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2" t="str">
        <f t="shared" si="82"/>
        <v>United States</v>
      </c>
      <c r="I1080" s="12" t="str">
        <f t="shared" si="83"/>
        <v>Oakland</v>
      </c>
      <c r="J1080" s="13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25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2" t="str">
        <f t="shared" si="82"/>
        <v>United States</v>
      </c>
      <c r="I1081" s="12" t="str">
        <f t="shared" si="83"/>
        <v>Yucaipa</v>
      </c>
      <c r="J1081" s="13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25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2" t="str">
        <f t="shared" si="82"/>
        <v>United States</v>
      </c>
      <c r="I1082" s="12" t="str">
        <f t="shared" si="83"/>
        <v>Seattle</v>
      </c>
      <c r="J1082" s="13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25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2" t="str">
        <f t="shared" si="82"/>
        <v>United States</v>
      </c>
      <c r="I1083" s="12" t="str">
        <f t="shared" si="83"/>
        <v>San Diego</v>
      </c>
      <c r="J1083" s="13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25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2" t="str">
        <f t="shared" si="82"/>
        <v>United States</v>
      </c>
      <c r="I1084" s="12" t="str">
        <f t="shared" si="83"/>
        <v>San Diego</v>
      </c>
      <c r="J1084" s="13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25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2" t="str">
        <f t="shared" si="82"/>
        <v>United States</v>
      </c>
      <c r="I1085" s="12" t="str">
        <f t="shared" si="83"/>
        <v>Mission Viejo</v>
      </c>
      <c r="J1085" s="13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25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2" t="str">
        <f t="shared" si="82"/>
        <v>United States</v>
      </c>
      <c r="I1086" s="12" t="str">
        <f t="shared" si="83"/>
        <v>Las Vegas</v>
      </c>
      <c r="J1086" s="13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25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2" t="str">
        <f t="shared" si="82"/>
        <v>United States</v>
      </c>
      <c r="I1087" s="12" t="str">
        <f t="shared" si="83"/>
        <v>Las Vegas</v>
      </c>
      <c r="J1087" s="13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25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2" t="str">
        <f t="shared" si="82"/>
        <v>United States</v>
      </c>
      <c r="I1088" s="12" t="str">
        <f t="shared" si="83"/>
        <v>San Francisco</v>
      </c>
      <c r="J1088" s="13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25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2" t="str">
        <f t="shared" si="82"/>
        <v>United States</v>
      </c>
      <c r="I1089" s="12" t="str">
        <f t="shared" si="83"/>
        <v>San Francisco</v>
      </c>
      <c r="J1089" s="13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25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2" t="str">
        <f t="shared" si="82"/>
        <v>United States</v>
      </c>
      <c r="I1090" s="12" t="str">
        <f t="shared" si="83"/>
        <v>Seattle</v>
      </c>
      <c r="J1090" s="13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25">
      <c r="A1091" s="1" t="s">
        <v>1366</v>
      </c>
      <c r="B1091" s="2">
        <v>40764</v>
      </c>
      <c r="C1091" s="2">
        <v>40768</v>
      </c>
      <c r="D1091" s="2" t="str">
        <f t="shared" ref="D1091:D1154" si="85">IF(DATEDIF(B1091, C1091, "d") &gt; 4, "Delay", "On time")</f>
        <v>On time</v>
      </c>
      <c r="E1091" s="2" t="str">
        <f t="shared" ref="E1091:E1154" si="86">LEFT(F1091, SEARCH("@", F1091) - 1)</f>
        <v>MatthewGrinstein</v>
      </c>
      <c r="F1091" s="1" t="s">
        <v>3692</v>
      </c>
      <c r="G1091" s="1" t="s">
        <v>3132</v>
      </c>
      <c r="H1091" s="12" t="str">
        <f t="shared" ref="H1091:H1154" si="87">LEFT(G1091, FIND(",", G1091) - 1)</f>
        <v>United States</v>
      </c>
      <c r="I1091" s="12" t="str">
        <f t="shared" ref="I1091:I1154" si="88">MID(G1091, FIND(",", G1091) + 1, FIND(",", G1091, FIND(",", G1091) + 1) - FIND(",", G1091) - 1)</f>
        <v>Seattle</v>
      </c>
      <c r="J1091" s="13" t="str">
        <f t="shared" ref="J1091:J1154" si="89">MID(G1091, FIND(",", G1091, FIND(",", G1091) + 1) + 1, LEN(G1091) - FIND(",", G1091, FIND(",", G1091) + 1) 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25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2" t="str">
        <f t="shared" si="87"/>
        <v>United States</v>
      </c>
      <c r="I1092" s="12" t="str">
        <f t="shared" si="88"/>
        <v>Los Angeles</v>
      </c>
      <c r="J1092" s="13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25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2" t="str">
        <f t="shared" si="87"/>
        <v>United States</v>
      </c>
      <c r="I1093" s="12" t="str">
        <f t="shared" si="88"/>
        <v>San Francisco</v>
      </c>
      <c r="J1093" s="13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25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2" t="str">
        <f t="shared" si="87"/>
        <v>United States</v>
      </c>
      <c r="I1094" s="12" t="str">
        <f t="shared" si="88"/>
        <v>San Francisco</v>
      </c>
      <c r="J1094" s="13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25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2" t="str">
        <f t="shared" si="87"/>
        <v>United States</v>
      </c>
      <c r="I1095" s="12" t="str">
        <f t="shared" si="88"/>
        <v>San Francisco</v>
      </c>
      <c r="J1095" s="13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25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2" t="str">
        <f t="shared" si="87"/>
        <v>United States</v>
      </c>
      <c r="I1096" s="12" t="str">
        <f t="shared" si="88"/>
        <v>San Francisco</v>
      </c>
      <c r="J1096" s="13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25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2" t="str">
        <f t="shared" si="87"/>
        <v>United States</v>
      </c>
      <c r="I1097" s="12" t="str">
        <f t="shared" si="88"/>
        <v>San Francisco</v>
      </c>
      <c r="J1097" s="13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25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2" t="str">
        <f t="shared" si="87"/>
        <v>United States</v>
      </c>
      <c r="I1098" s="12" t="str">
        <f t="shared" si="88"/>
        <v>Aurora</v>
      </c>
      <c r="J1098" s="13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25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2" t="str">
        <f t="shared" si="87"/>
        <v>United States</v>
      </c>
      <c r="I1099" s="12" t="str">
        <f t="shared" si="88"/>
        <v>Aurora</v>
      </c>
      <c r="J1099" s="13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25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2" t="str">
        <f t="shared" si="87"/>
        <v>United States</v>
      </c>
      <c r="I1100" s="12" t="str">
        <f t="shared" si="88"/>
        <v>Los Angeles</v>
      </c>
      <c r="J1100" s="13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25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2" t="str">
        <f t="shared" si="87"/>
        <v>United States</v>
      </c>
      <c r="I1101" s="12" t="str">
        <f t="shared" si="88"/>
        <v>Los Angeles</v>
      </c>
      <c r="J1101" s="13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25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2" t="str">
        <f t="shared" si="87"/>
        <v>United States</v>
      </c>
      <c r="I1102" s="12" t="str">
        <f t="shared" si="88"/>
        <v>Los Angeles</v>
      </c>
      <c r="J1102" s="13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25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2" t="str">
        <f t="shared" si="87"/>
        <v>United States</v>
      </c>
      <c r="I1103" s="12" t="str">
        <f t="shared" si="88"/>
        <v>Los Angeles</v>
      </c>
      <c r="J1103" s="13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25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2" t="str">
        <f t="shared" si="87"/>
        <v>United States</v>
      </c>
      <c r="I1104" s="12" t="str">
        <f t="shared" si="88"/>
        <v>Los Angeles</v>
      </c>
      <c r="J1104" s="13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25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2" t="str">
        <f t="shared" si="87"/>
        <v>United States</v>
      </c>
      <c r="I1105" s="12" t="str">
        <f t="shared" si="88"/>
        <v>Inglewood</v>
      </c>
      <c r="J1105" s="13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25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2" t="str">
        <f t="shared" si="87"/>
        <v>United States</v>
      </c>
      <c r="I1106" s="12" t="str">
        <f t="shared" si="88"/>
        <v>Inglewood</v>
      </c>
      <c r="J1106" s="13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25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2" t="str">
        <f t="shared" si="87"/>
        <v>United States</v>
      </c>
      <c r="I1107" s="12" t="str">
        <f t="shared" si="88"/>
        <v>Inglewood</v>
      </c>
      <c r="J1107" s="13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25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2" t="str">
        <f t="shared" si="87"/>
        <v>United States</v>
      </c>
      <c r="I1108" s="12" t="str">
        <f t="shared" si="88"/>
        <v>Bellevue</v>
      </c>
      <c r="J1108" s="13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25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2" t="str">
        <f t="shared" si="87"/>
        <v>United States</v>
      </c>
      <c r="I1109" s="12" t="str">
        <f t="shared" si="88"/>
        <v>Bellevue</v>
      </c>
      <c r="J1109" s="13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25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2" t="str">
        <f t="shared" si="87"/>
        <v>United States</v>
      </c>
      <c r="I1110" s="12" t="str">
        <f t="shared" si="88"/>
        <v>San Francisco</v>
      </c>
      <c r="J1110" s="13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25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2" t="str">
        <f t="shared" si="87"/>
        <v>United States</v>
      </c>
      <c r="I1111" s="12" t="str">
        <f t="shared" si="88"/>
        <v>Los Angeles</v>
      </c>
      <c r="J1111" s="13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25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2" t="str">
        <f t="shared" si="87"/>
        <v>United States</v>
      </c>
      <c r="I1112" s="12" t="str">
        <f t="shared" si="88"/>
        <v>San Francisco</v>
      </c>
      <c r="J1112" s="13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25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2" t="str">
        <f t="shared" si="87"/>
        <v>United States</v>
      </c>
      <c r="I1113" s="12" t="str">
        <f t="shared" si="88"/>
        <v>San Francisco</v>
      </c>
      <c r="J1113" s="13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25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2" t="str">
        <f t="shared" si="87"/>
        <v>United States</v>
      </c>
      <c r="I1114" s="12" t="str">
        <f t="shared" si="88"/>
        <v>San Francisco</v>
      </c>
      <c r="J1114" s="13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25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2" t="str">
        <f t="shared" si="87"/>
        <v>United States</v>
      </c>
      <c r="I1115" s="12" t="str">
        <f t="shared" si="88"/>
        <v>San Francisco</v>
      </c>
      <c r="J1115" s="13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25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2" t="str">
        <f t="shared" si="87"/>
        <v>United States</v>
      </c>
      <c r="I1116" s="12" t="str">
        <f t="shared" si="88"/>
        <v>Santa Fe</v>
      </c>
      <c r="J1116" s="13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25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2" t="str">
        <f t="shared" si="87"/>
        <v>United States</v>
      </c>
      <c r="I1117" s="12" t="str">
        <f t="shared" si="88"/>
        <v>San Francisco</v>
      </c>
      <c r="J1117" s="13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25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2" t="str">
        <f t="shared" si="87"/>
        <v>United States</v>
      </c>
      <c r="I1118" s="12" t="str">
        <f t="shared" si="88"/>
        <v>San Francisco</v>
      </c>
      <c r="J1118" s="13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25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2" t="str">
        <f t="shared" si="87"/>
        <v>United States</v>
      </c>
      <c r="I1119" s="12" t="str">
        <f t="shared" si="88"/>
        <v>San Francisco</v>
      </c>
      <c r="J1119" s="13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25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2" t="str">
        <f t="shared" si="87"/>
        <v>United States</v>
      </c>
      <c r="I1120" s="12" t="str">
        <f t="shared" si="88"/>
        <v>Los Angeles</v>
      </c>
      <c r="J1120" s="13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25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2" t="str">
        <f t="shared" si="87"/>
        <v>United States</v>
      </c>
      <c r="I1121" s="12" t="str">
        <f t="shared" si="88"/>
        <v>Los Angeles</v>
      </c>
      <c r="J1121" s="13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25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2" t="str">
        <f t="shared" si="87"/>
        <v>United States</v>
      </c>
      <c r="I1122" s="12" t="str">
        <f t="shared" si="88"/>
        <v>Los Angeles</v>
      </c>
      <c r="J1122" s="13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25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2" t="str">
        <f t="shared" si="87"/>
        <v>United States</v>
      </c>
      <c r="I1123" s="12" t="str">
        <f t="shared" si="88"/>
        <v>Sacramento</v>
      </c>
      <c r="J1123" s="13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25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2" t="str">
        <f t="shared" si="87"/>
        <v>United States</v>
      </c>
      <c r="I1124" s="12" t="str">
        <f t="shared" si="88"/>
        <v>San Diego</v>
      </c>
      <c r="J1124" s="13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25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2" t="str">
        <f t="shared" si="87"/>
        <v>United States</v>
      </c>
      <c r="I1125" s="12" t="str">
        <f t="shared" si="88"/>
        <v>San Diego</v>
      </c>
      <c r="J1125" s="13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25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2" t="str">
        <f t="shared" si="87"/>
        <v>United States</v>
      </c>
      <c r="I1126" s="12" t="str">
        <f t="shared" si="88"/>
        <v>Los Angeles</v>
      </c>
      <c r="J1126" s="13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25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2" t="str">
        <f t="shared" si="87"/>
        <v>United States</v>
      </c>
      <c r="I1127" s="12" t="str">
        <f t="shared" si="88"/>
        <v>Los Angeles</v>
      </c>
      <c r="J1127" s="13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25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2" t="str">
        <f t="shared" si="87"/>
        <v>United States</v>
      </c>
      <c r="I1128" s="12" t="str">
        <f t="shared" si="88"/>
        <v>Los Angeles</v>
      </c>
      <c r="J1128" s="13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25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2" t="str">
        <f t="shared" si="87"/>
        <v>United States</v>
      </c>
      <c r="I1129" s="12" t="str">
        <f t="shared" si="88"/>
        <v>Los Angeles</v>
      </c>
      <c r="J1129" s="13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25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2" t="str">
        <f t="shared" si="87"/>
        <v>United States</v>
      </c>
      <c r="I1130" s="12" t="str">
        <f t="shared" si="88"/>
        <v>Los Angeles</v>
      </c>
      <c r="J1130" s="13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25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2" t="str">
        <f t="shared" si="87"/>
        <v>United States</v>
      </c>
      <c r="I1131" s="12" t="str">
        <f t="shared" si="88"/>
        <v>Los Angeles</v>
      </c>
      <c r="J1131" s="13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25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2" t="str">
        <f t="shared" si="87"/>
        <v>United States</v>
      </c>
      <c r="I1132" s="12" t="str">
        <f t="shared" si="88"/>
        <v>Los Angeles</v>
      </c>
      <c r="J1132" s="13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25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2" t="str">
        <f t="shared" si="87"/>
        <v>United States</v>
      </c>
      <c r="I1133" s="12" t="str">
        <f t="shared" si="88"/>
        <v>Los Angeles</v>
      </c>
      <c r="J1133" s="13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25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2" t="str">
        <f t="shared" si="87"/>
        <v>United States</v>
      </c>
      <c r="I1134" s="12" t="str">
        <f t="shared" si="88"/>
        <v>San Francisco</v>
      </c>
      <c r="J1134" s="13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25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2" t="str">
        <f t="shared" si="87"/>
        <v>United States</v>
      </c>
      <c r="I1135" s="12" t="str">
        <f t="shared" si="88"/>
        <v>San Francisco</v>
      </c>
      <c r="J1135" s="13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25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2" t="str">
        <f t="shared" si="87"/>
        <v>United States</v>
      </c>
      <c r="I1136" s="12" t="str">
        <f t="shared" si="88"/>
        <v>Los Angeles</v>
      </c>
      <c r="J1136" s="13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25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2" t="str">
        <f t="shared" si="87"/>
        <v>United States</v>
      </c>
      <c r="I1137" s="12" t="str">
        <f t="shared" si="88"/>
        <v>Los Angeles</v>
      </c>
      <c r="J1137" s="13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25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2" t="str">
        <f t="shared" si="87"/>
        <v>United States</v>
      </c>
      <c r="I1138" s="12" t="str">
        <f t="shared" si="88"/>
        <v>Seattle</v>
      </c>
      <c r="J1138" s="13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25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2" t="str">
        <f t="shared" si="87"/>
        <v>United States</v>
      </c>
      <c r="I1139" s="12" t="str">
        <f t="shared" si="88"/>
        <v>Seattle</v>
      </c>
      <c r="J1139" s="13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25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2" t="str">
        <f t="shared" si="87"/>
        <v>United States</v>
      </c>
      <c r="I1140" s="12" t="str">
        <f t="shared" si="88"/>
        <v>Seattle</v>
      </c>
      <c r="J1140" s="13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25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2" t="str">
        <f t="shared" si="87"/>
        <v>United States</v>
      </c>
      <c r="I1141" s="12" t="str">
        <f t="shared" si="88"/>
        <v>Seattle</v>
      </c>
      <c r="J1141" s="13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25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2" t="str">
        <f t="shared" si="87"/>
        <v>United States</v>
      </c>
      <c r="I1142" s="12" t="str">
        <f t="shared" si="88"/>
        <v>Bakersfield</v>
      </c>
      <c r="J1142" s="13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25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2" t="str">
        <f t="shared" si="87"/>
        <v>United States</v>
      </c>
      <c r="I1143" s="12" t="str">
        <f t="shared" si="88"/>
        <v>Bakersfield</v>
      </c>
      <c r="J1143" s="13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25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2" t="str">
        <f t="shared" si="87"/>
        <v>United States</v>
      </c>
      <c r="I1144" s="12" t="str">
        <f t="shared" si="88"/>
        <v>San Francisco</v>
      </c>
      <c r="J1144" s="13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25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2" t="str">
        <f t="shared" si="87"/>
        <v>United States</v>
      </c>
      <c r="I1145" s="12" t="str">
        <f t="shared" si="88"/>
        <v>Denver</v>
      </c>
      <c r="J1145" s="13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25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2" t="str">
        <f t="shared" si="87"/>
        <v>United States</v>
      </c>
      <c r="I1146" s="12" t="str">
        <f t="shared" si="88"/>
        <v>Los Angeles</v>
      </c>
      <c r="J1146" s="13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25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2" t="str">
        <f t="shared" si="87"/>
        <v>United States</v>
      </c>
      <c r="I1147" s="12" t="str">
        <f t="shared" si="88"/>
        <v>Los Angeles</v>
      </c>
      <c r="J1147" s="13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25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2" t="str">
        <f t="shared" si="87"/>
        <v>United States</v>
      </c>
      <c r="I1148" s="12" t="str">
        <f t="shared" si="88"/>
        <v>Los Angeles</v>
      </c>
      <c r="J1148" s="13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25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2" t="str">
        <f t="shared" si="87"/>
        <v>United States</v>
      </c>
      <c r="I1149" s="12" t="str">
        <f t="shared" si="88"/>
        <v>San Francisco</v>
      </c>
      <c r="J1149" s="13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25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2" t="str">
        <f t="shared" si="87"/>
        <v>United States</v>
      </c>
      <c r="I1150" s="12" t="str">
        <f t="shared" si="88"/>
        <v>San Francisco</v>
      </c>
      <c r="J1150" s="13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25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2" t="str">
        <f t="shared" si="87"/>
        <v>United States</v>
      </c>
      <c r="I1151" s="12" t="str">
        <f t="shared" si="88"/>
        <v>San Francisco</v>
      </c>
      <c r="J1151" s="13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25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2" t="str">
        <f t="shared" si="87"/>
        <v>United States</v>
      </c>
      <c r="I1152" s="12" t="str">
        <f t="shared" si="88"/>
        <v>San Francisco</v>
      </c>
      <c r="J1152" s="13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25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2" t="str">
        <f t="shared" si="87"/>
        <v>United States</v>
      </c>
      <c r="I1153" s="12" t="str">
        <f t="shared" si="88"/>
        <v>Seattle</v>
      </c>
      <c r="J1153" s="13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25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2" t="str">
        <f t="shared" si="87"/>
        <v>United States</v>
      </c>
      <c r="I1154" s="12" t="str">
        <f t="shared" si="88"/>
        <v>Los Angeles</v>
      </c>
      <c r="J1154" s="13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25">
      <c r="A1155" s="1" t="s">
        <v>1429</v>
      </c>
      <c r="B1155" s="2">
        <v>41763</v>
      </c>
      <c r="C1155" s="2">
        <v>41768</v>
      </c>
      <c r="D1155" s="2" t="str">
        <f t="shared" ref="D1155:D1218" si="90">IF(DATEDIF(B1155, C1155, "d") &gt; 4, "Delay", "On time")</f>
        <v>Delay</v>
      </c>
      <c r="E1155" s="2" t="str">
        <f t="shared" ref="E1155:E1218" si="91">LEFT(F1155, SEARCH("@", F1155) - 1)</f>
        <v>DarrenBudd</v>
      </c>
      <c r="F1155" s="1" t="s">
        <v>3708</v>
      </c>
      <c r="G1155" s="1" t="s">
        <v>3131</v>
      </c>
      <c r="H1155" s="12" t="str">
        <f t="shared" ref="H1155:H1218" si="92">LEFT(G1155, FIND(",", G1155) - 1)</f>
        <v>United States</v>
      </c>
      <c r="I1155" s="12" t="str">
        <f t="shared" ref="I1155:I1218" si="93">MID(G1155, FIND(",", G1155) + 1, FIND(",", G1155, FIND(",", G1155) + 1) - FIND(",", G1155) - 1)</f>
        <v>Los Angeles</v>
      </c>
      <c r="J1155" s="13" t="str">
        <f t="shared" ref="J1155:J1218" si="94">MID(G1155, FIND(",", G1155, FIND(",", G1155) + 1) + 1, LEN(G1155) - FIND(",", G1155, FIND(",", G1155) + 1) 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25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2" t="str">
        <f t="shared" si="92"/>
        <v>United States</v>
      </c>
      <c r="I1156" s="12" t="str">
        <f t="shared" si="93"/>
        <v>Los Angeles</v>
      </c>
      <c r="J1156" s="13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25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2" t="str">
        <f t="shared" si="92"/>
        <v>United States</v>
      </c>
      <c r="I1157" s="12" t="str">
        <f t="shared" si="93"/>
        <v>Los Angeles</v>
      </c>
      <c r="J1157" s="13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25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2" t="str">
        <f t="shared" si="92"/>
        <v>United States</v>
      </c>
      <c r="I1158" s="12" t="str">
        <f t="shared" si="93"/>
        <v>Los Angeles</v>
      </c>
      <c r="J1158" s="13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25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2" t="str">
        <f t="shared" si="92"/>
        <v>United States</v>
      </c>
      <c r="I1159" s="12" t="str">
        <f t="shared" si="93"/>
        <v>Los Angeles</v>
      </c>
      <c r="J1159" s="13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25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2" t="str">
        <f t="shared" si="92"/>
        <v>United States</v>
      </c>
      <c r="I1160" s="12" t="str">
        <f t="shared" si="93"/>
        <v>Los Angeles</v>
      </c>
      <c r="J1160" s="13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25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2" t="str">
        <f t="shared" si="92"/>
        <v>United States</v>
      </c>
      <c r="I1161" s="12" t="str">
        <f t="shared" si="93"/>
        <v>Los Angeles</v>
      </c>
      <c r="J1161" s="13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25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2" t="str">
        <f t="shared" si="92"/>
        <v>United States</v>
      </c>
      <c r="I1162" s="12" t="str">
        <f t="shared" si="93"/>
        <v>Glendale</v>
      </c>
      <c r="J1162" s="13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25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2" t="str">
        <f t="shared" si="92"/>
        <v>United States</v>
      </c>
      <c r="I1163" s="12" t="str">
        <f t="shared" si="93"/>
        <v>Salem</v>
      </c>
      <c r="J1163" s="13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25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2" t="str">
        <f t="shared" si="92"/>
        <v>United States</v>
      </c>
      <c r="I1164" s="12" t="str">
        <f t="shared" si="93"/>
        <v>Salem</v>
      </c>
      <c r="J1164" s="13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25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2" t="str">
        <f t="shared" si="92"/>
        <v>United States</v>
      </c>
      <c r="I1165" s="12" t="str">
        <f t="shared" si="93"/>
        <v>Salem</v>
      </c>
      <c r="J1165" s="13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25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2" t="str">
        <f t="shared" si="92"/>
        <v>United States</v>
      </c>
      <c r="I1166" s="12" t="str">
        <f t="shared" si="93"/>
        <v>Salem</v>
      </c>
      <c r="J1166" s="13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25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2" t="str">
        <f t="shared" si="92"/>
        <v>United States</v>
      </c>
      <c r="I1167" s="12" t="str">
        <f t="shared" si="93"/>
        <v>Salem</v>
      </c>
      <c r="J1167" s="13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25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2" t="str">
        <f t="shared" si="92"/>
        <v>United States</v>
      </c>
      <c r="I1168" s="12" t="str">
        <f t="shared" si="93"/>
        <v>Salem</v>
      </c>
      <c r="J1168" s="13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25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2" t="str">
        <f t="shared" si="92"/>
        <v>United States</v>
      </c>
      <c r="I1169" s="12" t="str">
        <f t="shared" si="93"/>
        <v>Salem</v>
      </c>
      <c r="J1169" s="13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25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2" t="str">
        <f t="shared" si="92"/>
        <v>United States</v>
      </c>
      <c r="I1170" s="12" t="str">
        <f t="shared" si="93"/>
        <v>Salem</v>
      </c>
      <c r="J1170" s="13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25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2" t="str">
        <f t="shared" si="92"/>
        <v>United States</v>
      </c>
      <c r="I1171" s="12" t="str">
        <f t="shared" si="93"/>
        <v>San Diego</v>
      </c>
      <c r="J1171" s="13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25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2" t="str">
        <f t="shared" si="92"/>
        <v>United States</v>
      </c>
      <c r="I1172" s="12" t="str">
        <f t="shared" si="93"/>
        <v>Riverside</v>
      </c>
      <c r="J1172" s="13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25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2" t="str">
        <f t="shared" si="92"/>
        <v>United States</v>
      </c>
      <c r="I1173" s="12" t="str">
        <f t="shared" si="93"/>
        <v>Mesa</v>
      </c>
      <c r="J1173" s="13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25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2" t="str">
        <f t="shared" si="92"/>
        <v>United States</v>
      </c>
      <c r="I1174" s="12" t="str">
        <f t="shared" si="93"/>
        <v>Mesa</v>
      </c>
      <c r="J1174" s="13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25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2" t="str">
        <f t="shared" si="92"/>
        <v>United States</v>
      </c>
      <c r="I1175" s="12" t="str">
        <f t="shared" si="93"/>
        <v>Denver</v>
      </c>
      <c r="J1175" s="13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25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2" t="str">
        <f t="shared" si="92"/>
        <v>United States</v>
      </c>
      <c r="I1176" s="12" t="str">
        <f t="shared" si="93"/>
        <v>Denver</v>
      </c>
      <c r="J1176" s="13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25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2" t="str">
        <f t="shared" si="92"/>
        <v>United States</v>
      </c>
      <c r="I1177" s="12" t="str">
        <f t="shared" si="93"/>
        <v>Denver</v>
      </c>
      <c r="J1177" s="13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25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2" t="str">
        <f t="shared" si="92"/>
        <v>United States</v>
      </c>
      <c r="I1178" s="12" t="str">
        <f t="shared" si="93"/>
        <v>Denver</v>
      </c>
      <c r="J1178" s="13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25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2" t="str">
        <f t="shared" si="92"/>
        <v>United States</v>
      </c>
      <c r="I1179" s="12" t="str">
        <f t="shared" si="93"/>
        <v>Seattle</v>
      </c>
      <c r="J1179" s="13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25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2" t="str">
        <f t="shared" si="92"/>
        <v>United States</v>
      </c>
      <c r="I1180" s="12" t="str">
        <f t="shared" si="93"/>
        <v>Tempe</v>
      </c>
      <c r="J1180" s="13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25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2" t="str">
        <f t="shared" si="92"/>
        <v>United States</v>
      </c>
      <c r="I1181" s="12" t="str">
        <f t="shared" si="93"/>
        <v>Los Angeles</v>
      </c>
      <c r="J1181" s="13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25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2" t="str">
        <f t="shared" si="92"/>
        <v>United States</v>
      </c>
      <c r="I1182" s="12" t="str">
        <f t="shared" si="93"/>
        <v>Los Angeles</v>
      </c>
      <c r="J1182" s="13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25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2" t="str">
        <f t="shared" si="92"/>
        <v>United States</v>
      </c>
      <c r="I1183" s="12" t="str">
        <f t="shared" si="93"/>
        <v>Seattle</v>
      </c>
      <c r="J1183" s="13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25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2" t="str">
        <f t="shared" si="92"/>
        <v>United States</v>
      </c>
      <c r="I1184" s="12" t="str">
        <f t="shared" si="93"/>
        <v>Seattle</v>
      </c>
      <c r="J1184" s="13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25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2" t="str">
        <f t="shared" si="92"/>
        <v>United States</v>
      </c>
      <c r="I1185" s="12" t="str">
        <f t="shared" si="93"/>
        <v>Olympia</v>
      </c>
      <c r="J1185" s="13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25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2" t="str">
        <f t="shared" si="92"/>
        <v>United States</v>
      </c>
      <c r="I1186" s="12" t="str">
        <f t="shared" si="93"/>
        <v>Olympia</v>
      </c>
      <c r="J1186" s="13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25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2" t="str">
        <f t="shared" si="92"/>
        <v>United States</v>
      </c>
      <c r="I1187" s="12" t="str">
        <f t="shared" si="93"/>
        <v>Phoenix</v>
      </c>
      <c r="J1187" s="13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25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2" t="str">
        <f t="shared" si="92"/>
        <v>United States</v>
      </c>
      <c r="I1188" s="12" t="str">
        <f t="shared" si="93"/>
        <v>Denver</v>
      </c>
      <c r="J1188" s="13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25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2" t="str">
        <f t="shared" si="92"/>
        <v>United States</v>
      </c>
      <c r="I1189" s="12" t="str">
        <f t="shared" si="93"/>
        <v>Inglewood</v>
      </c>
      <c r="J1189" s="13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25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2" t="str">
        <f t="shared" si="92"/>
        <v>United States</v>
      </c>
      <c r="I1190" s="12" t="str">
        <f t="shared" si="93"/>
        <v>Inglewood</v>
      </c>
      <c r="J1190" s="13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25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2" t="str">
        <f t="shared" si="92"/>
        <v>United States</v>
      </c>
      <c r="I1191" s="12" t="str">
        <f t="shared" si="93"/>
        <v>Inglewood</v>
      </c>
      <c r="J1191" s="13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25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2" t="str">
        <f t="shared" si="92"/>
        <v>United States</v>
      </c>
      <c r="I1192" s="12" t="str">
        <f t="shared" si="93"/>
        <v>Inglewood</v>
      </c>
      <c r="J1192" s="13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25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2" t="str">
        <f t="shared" si="92"/>
        <v>United States</v>
      </c>
      <c r="I1193" s="12" t="str">
        <f t="shared" si="93"/>
        <v>Inglewood</v>
      </c>
      <c r="J1193" s="13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25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2" t="str">
        <f t="shared" si="92"/>
        <v>United States</v>
      </c>
      <c r="I1194" s="12" t="str">
        <f t="shared" si="93"/>
        <v>Inglewood</v>
      </c>
      <c r="J1194" s="13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25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2" t="str">
        <f t="shared" si="92"/>
        <v>United States</v>
      </c>
      <c r="I1195" s="12" t="str">
        <f t="shared" si="93"/>
        <v>Inglewood</v>
      </c>
      <c r="J1195" s="13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25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2" t="str">
        <f t="shared" si="92"/>
        <v>United States</v>
      </c>
      <c r="I1196" s="12" t="str">
        <f t="shared" si="93"/>
        <v>Inglewood</v>
      </c>
      <c r="J1196" s="13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25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2" t="str">
        <f t="shared" si="92"/>
        <v>United States</v>
      </c>
      <c r="I1197" s="12" t="str">
        <f t="shared" si="93"/>
        <v>Los Angeles</v>
      </c>
      <c r="J1197" s="13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25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2" t="str">
        <f t="shared" si="92"/>
        <v>United States</v>
      </c>
      <c r="I1198" s="12" t="str">
        <f t="shared" si="93"/>
        <v>Los Angeles</v>
      </c>
      <c r="J1198" s="13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25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2" t="str">
        <f t="shared" si="92"/>
        <v>United States</v>
      </c>
      <c r="I1199" s="12" t="str">
        <f t="shared" si="93"/>
        <v>Los Angeles</v>
      </c>
      <c r="J1199" s="13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25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2" t="str">
        <f t="shared" si="92"/>
        <v>United States</v>
      </c>
      <c r="I1200" s="12" t="str">
        <f t="shared" si="93"/>
        <v>San Francisco</v>
      </c>
      <c r="J1200" s="13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25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2" t="str">
        <f t="shared" si="92"/>
        <v>United States</v>
      </c>
      <c r="I1201" s="12" t="str">
        <f t="shared" si="93"/>
        <v>Chula Vista</v>
      </c>
      <c r="J1201" s="13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25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2" t="str">
        <f t="shared" si="92"/>
        <v>United States</v>
      </c>
      <c r="I1202" s="12" t="str">
        <f t="shared" si="93"/>
        <v>Los Angeles</v>
      </c>
      <c r="J1202" s="13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25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2" t="str">
        <f t="shared" si="92"/>
        <v>United States</v>
      </c>
      <c r="I1203" s="12" t="str">
        <f t="shared" si="93"/>
        <v>Los Angeles</v>
      </c>
      <c r="J1203" s="13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25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2" t="str">
        <f t="shared" si="92"/>
        <v>United States</v>
      </c>
      <c r="I1204" s="12" t="str">
        <f t="shared" si="93"/>
        <v>San Diego</v>
      </c>
      <c r="J1204" s="13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25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2" t="str">
        <f t="shared" si="92"/>
        <v>United States</v>
      </c>
      <c r="I1205" s="12" t="str">
        <f t="shared" si="93"/>
        <v>San Diego</v>
      </c>
      <c r="J1205" s="13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25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2" t="str">
        <f t="shared" si="92"/>
        <v>United States</v>
      </c>
      <c r="I1206" s="12" t="str">
        <f t="shared" si="93"/>
        <v>San Diego</v>
      </c>
      <c r="J1206" s="13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25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2" t="str">
        <f t="shared" si="92"/>
        <v>United States</v>
      </c>
      <c r="I1207" s="12" t="str">
        <f t="shared" si="93"/>
        <v>Glendale</v>
      </c>
      <c r="J1207" s="13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25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2" t="str">
        <f t="shared" si="92"/>
        <v>United States</v>
      </c>
      <c r="I1208" s="12" t="str">
        <f t="shared" si="93"/>
        <v>Glendale</v>
      </c>
      <c r="J1208" s="13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25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2" t="str">
        <f t="shared" si="92"/>
        <v>United States</v>
      </c>
      <c r="I1209" s="12" t="str">
        <f t="shared" si="93"/>
        <v>North Las Vegas</v>
      </c>
      <c r="J1209" s="13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25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2" t="str">
        <f t="shared" si="92"/>
        <v>United States</v>
      </c>
      <c r="I1210" s="12" t="str">
        <f t="shared" si="93"/>
        <v>North Las Vegas</v>
      </c>
      <c r="J1210" s="13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25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2" t="str">
        <f t="shared" si="92"/>
        <v>United States</v>
      </c>
      <c r="I1211" s="12" t="str">
        <f t="shared" si="93"/>
        <v>North Las Vegas</v>
      </c>
      <c r="J1211" s="13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25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2" t="str">
        <f t="shared" si="92"/>
        <v>United States</v>
      </c>
      <c r="I1212" s="12" t="str">
        <f t="shared" si="93"/>
        <v>North Las Vegas</v>
      </c>
      <c r="J1212" s="13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25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2" t="str">
        <f t="shared" si="92"/>
        <v>United States</v>
      </c>
      <c r="I1213" s="12" t="str">
        <f t="shared" si="93"/>
        <v>Los Angeles</v>
      </c>
      <c r="J1213" s="13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25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2" t="str">
        <f t="shared" si="92"/>
        <v>United States</v>
      </c>
      <c r="I1214" s="12" t="str">
        <f t="shared" si="93"/>
        <v>Los Angeles</v>
      </c>
      <c r="J1214" s="13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25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2" t="str">
        <f t="shared" si="92"/>
        <v>United States</v>
      </c>
      <c r="I1215" s="12" t="str">
        <f t="shared" si="93"/>
        <v>Los Angeles</v>
      </c>
      <c r="J1215" s="13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25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2" t="str">
        <f t="shared" si="92"/>
        <v>United States</v>
      </c>
      <c r="I1216" s="12" t="str">
        <f t="shared" si="93"/>
        <v>Los Angeles</v>
      </c>
      <c r="J1216" s="13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25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2" t="str">
        <f t="shared" si="92"/>
        <v>United States</v>
      </c>
      <c r="I1217" s="12" t="str">
        <f t="shared" si="93"/>
        <v>Los Angeles</v>
      </c>
      <c r="J1217" s="13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25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2" t="str">
        <f t="shared" si="92"/>
        <v>United States</v>
      </c>
      <c r="I1218" s="12" t="str">
        <f t="shared" si="93"/>
        <v>San Francisco</v>
      </c>
      <c r="J1218" s="13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25">
      <c r="A1219" s="1" t="s">
        <v>1491</v>
      </c>
      <c r="B1219" s="2">
        <v>41797</v>
      </c>
      <c r="C1219" s="2">
        <v>41801</v>
      </c>
      <c r="D1219" s="2" t="str">
        <f t="shared" ref="D1219:D1282" si="95">IF(DATEDIF(B1219, C1219, "d") &gt; 4, "Delay", "On time")</f>
        <v>On time</v>
      </c>
      <c r="E1219" s="2" t="str">
        <f t="shared" ref="E1219:E1282" si="96">LEFT(F1219, SEARCH("@", F1219) - 1)</f>
        <v>GaryHansen</v>
      </c>
      <c r="F1219" s="1" t="s">
        <v>3678</v>
      </c>
      <c r="G1219" s="1" t="s">
        <v>3134</v>
      </c>
      <c r="H1219" s="12" t="str">
        <f t="shared" ref="H1219:H1282" si="97">LEFT(G1219, FIND(",", G1219) - 1)</f>
        <v>United States</v>
      </c>
      <c r="I1219" s="12" t="str">
        <f t="shared" ref="I1219:I1282" si="98">MID(G1219, FIND(",", G1219) + 1, FIND(",", G1219, FIND(",", G1219) + 1) - FIND(",", G1219) - 1)</f>
        <v>San Francisco</v>
      </c>
      <c r="J1219" s="13" t="str">
        <f t="shared" ref="J1219:J1282" si="99">MID(G1219, FIND(",", G1219, FIND(",", G1219) + 1) + 1, LEN(G1219) - FIND(",", G1219, FIND(",", G1219) + 1) 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25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2" t="str">
        <f t="shared" si="97"/>
        <v>United States</v>
      </c>
      <c r="I1220" s="12" t="str">
        <f t="shared" si="98"/>
        <v>Thornton</v>
      </c>
      <c r="J1220" s="13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25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2" t="str">
        <f t="shared" si="97"/>
        <v>United States</v>
      </c>
      <c r="I1221" s="12" t="str">
        <f t="shared" si="98"/>
        <v>San Diego</v>
      </c>
      <c r="J1221" s="13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25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2" t="str">
        <f t="shared" si="97"/>
        <v>United States</v>
      </c>
      <c r="I1222" s="12" t="str">
        <f t="shared" si="98"/>
        <v>San Francisco</v>
      </c>
      <c r="J1222" s="13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25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2" t="str">
        <f t="shared" si="97"/>
        <v>United States</v>
      </c>
      <c r="I1223" s="12" t="str">
        <f t="shared" si="98"/>
        <v>San Diego</v>
      </c>
      <c r="J1223" s="13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25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2" t="str">
        <f t="shared" si="97"/>
        <v>United States</v>
      </c>
      <c r="I1224" s="12" t="str">
        <f t="shared" si="98"/>
        <v>San Diego</v>
      </c>
      <c r="J1224" s="13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25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2" t="str">
        <f t="shared" si="97"/>
        <v>United States</v>
      </c>
      <c r="I1225" s="12" t="str">
        <f t="shared" si="98"/>
        <v>San Diego</v>
      </c>
      <c r="J1225" s="13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25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2" t="str">
        <f t="shared" si="97"/>
        <v>United States</v>
      </c>
      <c r="I1226" s="12" t="str">
        <f t="shared" si="98"/>
        <v>San Diego</v>
      </c>
      <c r="J1226" s="13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25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2" t="str">
        <f t="shared" si="97"/>
        <v>United States</v>
      </c>
      <c r="I1227" s="12" t="str">
        <f t="shared" si="98"/>
        <v>San Diego</v>
      </c>
      <c r="J1227" s="13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25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2" t="str">
        <f t="shared" si="97"/>
        <v>United States</v>
      </c>
      <c r="I1228" s="12" t="str">
        <f t="shared" si="98"/>
        <v>San Diego</v>
      </c>
      <c r="J1228" s="13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25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2" t="str">
        <f t="shared" si="97"/>
        <v>United States</v>
      </c>
      <c r="I1229" s="12" t="str">
        <f t="shared" si="98"/>
        <v>Gilbert</v>
      </c>
      <c r="J1229" s="13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25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2" t="str">
        <f t="shared" si="97"/>
        <v>United States</v>
      </c>
      <c r="I1230" s="12" t="str">
        <f t="shared" si="98"/>
        <v>Gilbert</v>
      </c>
      <c r="J1230" s="13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25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2" t="str">
        <f t="shared" si="97"/>
        <v>United States</v>
      </c>
      <c r="I1231" s="12" t="str">
        <f t="shared" si="98"/>
        <v>Gilbert</v>
      </c>
      <c r="J1231" s="13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25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2" t="str">
        <f t="shared" si="97"/>
        <v>United States</v>
      </c>
      <c r="I1232" s="12" t="str">
        <f t="shared" si="98"/>
        <v>Gilbert</v>
      </c>
      <c r="J1232" s="13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25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2" t="str">
        <f t="shared" si="97"/>
        <v>United States</v>
      </c>
      <c r="I1233" s="12" t="str">
        <f t="shared" si="98"/>
        <v>Los Angeles</v>
      </c>
      <c r="J1233" s="13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25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2" t="str">
        <f t="shared" si="97"/>
        <v>United States</v>
      </c>
      <c r="I1234" s="12" t="str">
        <f t="shared" si="98"/>
        <v>Los Angeles</v>
      </c>
      <c r="J1234" s="13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25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2" t="str">
        <f t="shared" si="97"/>
        <v>United States</v>
      </c>
      <c r="I1235" s="12" t="str">
        <f t="shared" si="98"/>
        <v>Los Angeles</v>
      </c>
      <c r="J1235" s="13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25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2" t="str">
        <f t="shared" si="97"/>
        <v>United States</v>
      </c>
      <c r="I1236" s="12" t="str">
        <f t="shared" si="98"/>
        <v>Los Angeles</v>
      </c>
      <c r="J1236" s="13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25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2" t="str">
        <f t="shared" si="97"/>
        <v>United States</v>
      </c>
      <c r="I1237" s="12" t="str">
        <f t="shared" si="98"/>
        <v>Phoenix</v>
      </c>
      <c r="J1237" s="13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25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2" t="str">
        <f t="shared" si="97"/>
        <v>United States</v>
      </c>
      <c r="I1238" s="12" t="str">
        <f t="shared" si="98"/>
        <v>Phoenix</v>
      </c>
      <c r="J1238" s="13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25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2" t="str">
        <f t="shared" si="97"/>
        <v>United States</v>
      </c>
      <c r="I1239" s="12" t="str">
        <f t="shared" si="98"/>
        <v>Phoenix</v>
      </c>
      <c r="J1239" s="13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25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2" t="str">
        <f t="shared" si="97"/>
        <v>United States</v>
      </c>
      <c r="I1240" s="12" t="str">
        <f t="shared" si="98"/>
        <v>Phoenix</v>
      </c>
      <c r="J1240" s="13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25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2" t="str">
        <f t="shared" si="97"/>
        <v>United States</v>
      </c>
      <c r="I1241" s="12" t="str">
        <f t="shared" si="98"/>
        <v>Phoenix</v>
      </c>
      <c r="J1241" s="13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25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2" t="str">
        <f t="shared" si="97"/>
        <v>United States</v>
      </c>
      <c r="I1242" s="12" t="str">
        <f t="shared" si="98"/>
        <v>Seattle</v>
      </c>
      <c r="J1242" s="13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25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2" t="str">
        <f t="shared" si="97"/>
        <v>United States</v>
      </c>
      <c r="I1243" s="12" t="str">
        <f t="shared" si="98"/>
        <v>Seattle</v>
      </c>
      <c r="J1243" s="13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25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2" t="str">
        <f t="shared" si="97"/>
        <v>United States</v>
      </c>
      <c r="I1244" s="12" t="str">
        <f t="shared" si="98"/>
        <v>Seattle</v>
      </c>
      <c r="J1244" s="13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25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2" t="str">
        <f t="shared" si="97"/>
        <v>United States</v>
      </c>
      <c r="I1245" s="12" t="str">
        <f t="shared" si="98"/>
        <v>Seattle</v>
      </c>
      <c r="J1245" s="13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25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2" t="str">
        <f t="shared" si="97"/>
        <v>United States</v>
      </c>
      <c r="I1246" s="12" t="str">
        <f t="shared" si="98"/>
        <v>Bakersfield</v>
      </c>
      <c r="J1246" s="13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25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2" t="str">
        <f t="shared" si="97"/>
        <v>United States</v>
      </c>
      <c r="I1247" s="12" t="str">
        <f t="shared" si="98"/>
        <v>Bakersfield</v>
      </c>
      <c r="J1247" s="13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25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2" t="str">
        <f t="shared" si="97"/>
        <v>United States</v>
      </c>
      <c r="I1248" s="12" t="str">
        <f t="shared" si="98"/>
        <v>Bakersfield</v>
      </c>
      <c r="J1248" s="13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25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2" t="str">
        <f t="shared" si="97"/>
        <v>United States</v>
      </c>
      <c r="I1249" s="12" t="str">
        <f t="shared" si="98"/>
        <v>Los Angeles</v>
      </c>
      <c r="J1249" s="13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25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2" t="str">
        <f t="shared" si="97"/>
        <v>United States</v>
      </c>
      <c r="I1250" s="12" t="str">
        <f t="shared" si="98"/>
        <v>Denver</v>
      </c>
      <c r="J1250" s="13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25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2" t="str">
        <f t="shared" si="97"/>
        <v>United States</v>
      </c>
      <c r="I1251" s="12" t="str">
        <f t="shared" si="98"/>
        <v>San Francisco</v>
      </c>
      <c r="J1251" s="13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25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2" t="str">
        <f t="shared" si="97"/>
        <v>United States</v>
      </c>
      <c r="I1252" s="12" t="str">
        <f t="shared" si="98"/>
        <v>Los Angeles</v>
      </c>
      <c r="J1252" s="13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25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2" t="str">
        <f t="shared" si="97"/>
        <v>United States</v>
      </c>
      <c r="I1253" s="12" t="str">
        <f t="shared" si="98"/>
        <v>Los Angeles</v>
      </c>
      <c r="J1253" s="13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25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2" t="str">
        <f t="shared" si="97"/>
        <v>United States</v>
      </c>
      <c r="I1254" s="12" t="str">
        <f t="shared" si="98"/>
        <v>Colorado Springs</v>
      </c>
      <c r="J1254" s="13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25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2" t="str">
        <f t="shared" si="97"/>
        <v>United States</v>
      </c>
      <c r="I1255" s="12" t="str">
        <f t="shared" si="98"/>
        <v>Los Angeles</v>
      </c>
      <c r="J1255" s="13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25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2" t="str">
        <f t="shared" si="97"/>
        <v>United States</v>
      </c>
      <c r="I1256" s="12" t="str">
        <f t="shared" si="98"/>
        <v>Seattle</v>
      </c>
      <c r="J1256" s="13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25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2" t="str">
        <f t="shared" si="97"/>
        <v>United States</v>
      </c>
      <c r="I1257" s="12" t="str">
        <f t="shared" si="98"/>
        <v>Seattle</v>
      </c>
      <c r="J1257" s="13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25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2" t="str">
        <f t="shared" si="97"/>
        <v>United States</v>
      </c>
      <c r="I1258" s="12" t="str">
        <f t="shared" si="98"/>
        <v>Seattle</v>
      </c>
      <c r="J1258" s="13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25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2" t="str">
        <f t="shared" si="97"/>
        <v>United States</v>
      </c>
      <c r="I1259" s="12" t="str">
        <f t="shared" si="98"/>
        <v>Los Angeles</v>
      </c>
      <c r="J1259" s="13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25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2" t="str">
        <f t="shared" si="97"/>
        <v>United States</v>
      </c>
      <c r="I1260" s="12" t="str">
        <f t="shared" si="98"/>
        <v>Los Angeles</v>
      </c>
      <c r="J1260" s="13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25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2" t="str">
        <f t="shared" si="97"/>
        <v>United States</v>
      </c>
      <c r="I1261" s="12" t="str">
        <f t="shared" si="98"/>
        <v>Los Angeles</v>
      </c>
      <c r="J1261" s="13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25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2" t="str">
        <f t="shared" si="97"/>
        <v>United States</v>
      </c>
      <c r="I1262" s="12" t="str">
        <f t="shared" si="98"/>
        <v>Lakewood</v>
      </c>
      <c r="J1262" s="13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25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2" t="str">
        <f t="shared" si="97"/>
        <v>United States</v>
      </c>
      <c r="I1263" s="12" t="str">
        <f t="shared" si="98"/>
        <v>Seattle</v>
      </c>
      <c r="J1263" s="13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25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2" t="str">
        <f t="shared" si="97"/>
        <v>United States</v>
      </c>
      <c r="I1264" s="12" t="str">
        <f t="shared" si="98"/>
        <v>Seattle</v>
      </c>
      <c r="J1264" s="13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25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2" t="str">
        <f t="shared" si="97"/>
        <v>United States</v>
      </c>
      <c r="I1265" s="12" t="str">
        <f t="shared" si="98"/>
        <v>Louisville</v>
      </c>
      <c r="J1265" s="13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25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2" t="str">
        <f t="shared" si="97"/>
        <v>United States</v>
      </c>
      <c r="I1266" s="12" t="str">
        <f t="shared" si="98"/>
        <v>Los Angeles</v>
      </c>
      <c r="J1266" s="13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25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2" t="str">
        <f t="shared" si="97"/>
        <v>United States</v>
      </c>
      <c r="I1267" s="12" t="str">
        <f t="shared" si="98"/>
        <v>San Francisco</v>
      </c>
      <c r="J1267" s="13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25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2" t="str">
        <f t="shared" si="97"/>
        <v>United States</v>
      </c>
      <c r="I1268" s="12" t="str">
        <f t="shared" si="98"/>
        <v>San Francisco</v>
      </c>
      <c r="J1268" s="13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25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2" t="str">
        <f t="shared" si="97"/>
        <v>United States</v>
      </c>
      <c r="I1269" s="12" t="str">
        <f t="shared" si="98"/>
        <v>Covington</v>
      </c>
      <c r="J1269" s="13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25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2" t="str">
        <f t="shared" si="97"/>
        <v>United States</v>
      </c>
      <c r="I1270" s="12" t="str">
        <f t="shared" si="98"/>
        <v>Covington</v>
      </c>
      <c r="J1270" s="13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25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2" t="str">
        <f t="shared" si="97"/>
        <v>United States</v>
      </c>
      <c r="I1271" s="12" t="str">
        <f t="shared" si="98"/>
        <v>Covington</v>
      </c>
      <c r="J1271" s="13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25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2" t="str">
        <f t="shared" si="97"/>
        <v>United States</v>
      </c>
      <c r="I1272" s="12" t="str">
        <f t="shared" si="98"/>
        <v>San Francisco</v>
      </c>
      <c r="J1272" s="13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25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2" t="str">
        <f t="shared" si="97"/>
        <v>United States</v>
      </c>
      <c r="I1273" s="12" t="str">
        <f t="shared" si="98"/>
        <v>San Francisco</v>
      </c>
      <c r="J1273" s="13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25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2" t="str">
        <f t="shared" si="97"/>
        <v>United States</v>
      </c>
      <c r="I1274" s="12" t="str">
        <f t="shared" si="98"/>
        <v>San Francisco</v>
      </c>
      <c r="J1274" s="13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25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2" t="str">
        <f t="shared" si="97"/>
        <v>United States</v>
      </c>
      <c r="I1275" s="12" t="str">
        <f t="shared" si="98"/>
        <v>San Francisco</v>
      </c>
      <c r="J1275" s="13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25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2" t="str">
        <f t="shared" si="97"/>
        <v>United States</v>
      </c>
      <c r="I1276" s="12" t="str">
        <f t="shared" si="98"/>
        <v>San Francisco</v>
      </c>
      <c r="J1276" s="13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25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2" t="str">
        <f t="shared" si="97"/>
        <v>United States</v>
      </c>
      <c r="I1277" s="12" t="str">
        <f t="shared" si="98"/>
        <v>San Francisco</v>
      </c>
      <c r="J1277" s="13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25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2" t="str">
        <f t="shared" si="97"/>
        <v>United States</v>
      </c>
      <c r="I1278" s="12" t="str">
        <f t="shared" si="98"/>
        <v>San Francisco</v>
      </c>
      <c r="J1278" s="13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25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2" t="str">
        <f t="shared" si="97"/>
        <v>United States</v>
      </c>
      <c r="I1279" s="12" t="str">
        <f t="shared" si="98"/>
        <v>San Francisco</v>
      </c>
      <c r="J1279" s="13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25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2" t="str">
        <f t="shared" si="97"/>
        <v>United States</v>
      </c>
      <c r="I1280" s="12" t="str">
        <f t="shared" si="98"/>
        <v>Oakland</v>
      </c>
      <c r="J1280" s="13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25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2" t="str">
        <f t="shared" si="97"/>
        <v>United States</v>
      </c>
      <c r="I1281" s="12" t="str">
        <f t="shared" si="98"/>
        <v>Oakland</v>
      </c>
      <c r="J1281" s="13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25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2" t="str">
        <f t="shared" si="97"/>
        <v>United States</v>
      </c>
      <c r="I1282" s="12" t="str">
        <f t="shared" si="98"/>
        <v>Seattle</v>
      </c>
      <c r="J1282" s="13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25">
      <c r="A1283" s="1" t="s">
        <v>1558</v>
      </c>
      <c r="B1283" s="2">
        <v>41543</v>
      </c>
      <c r="C1283" s="2">
        <v>41547</v>
      </c>
      <c r="D1283" s="2" t="str">
        <f t="shared" ref="D1283:D1346" si="100">IF(DATEDIF(B1283, C1283, "d") &gt; 4, "Delay", "On time")</f>
        <v>On time</v>
      </c>
      <c r="E1283" s="2" t="str">
        <f t="shared" ref="E1283:E1346" si="101">LEFT(F1283, SEARCH("@", F1283) - 1)</f>
        <v>KatrinaEdelman</v>
      </c>
      <c r="F1283" s="1" t="s">
        <v>3731</v>
      </c>
      <c r="G1283" s="1" t="s">
        <v>3204</v>
      </c>
      <c r="H1283" s="12" t="str">
        <f t="shared" ref="H1283:H1346" si="102">LEFT(G1283, FIND(",", G1283) - 1)</f>
        <v>United States</v>
      </c>
      <c r="I1283" s="12" t="str">
        <f t="shared" ref="I1283:I1346" si="103">MID(G1283, FIND(",", G1283) + 1, FIND(",", G1283, FIND(",", G1283) + 1) - FIND(",", G1283) - 1)</f>
        <v>Tigard</v>
      </c>
      <c r="J1283" s="13" t="str">
        <f t="shared" ref="J1283:J1346" si="104">MID(G1283, FIND(",", G1283, FIND(",", G1283) + 1) + 1, LEN(G1283) - FIND(",", G1283, FIND(",", G1283) + 1) 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25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2" t="str">
        <f t="shared" si="102"/>
        <v>United States</v>
      </c>
      <c r="I1284" s="12" t="str">
        <f t="shared" si="103"/>
        <v>Tigard</v>
      </c>
      <c r="J1284" s="13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25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2" t="str">
        <f t="shared" si="102"/>
        <v>United States</v>
      </c>
      <c r="I1285" s="12" t="str">
        <f t="shared" si="103"/>
        <v>Phoenix</v>
      </c>
      <c r="J1285" s="13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25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2" t="str">
        <f t="shared" si="102"/>
        <v>United States</v>
      </c>
      <c r="I1286" s="12" t="str">
        <f t="shared" si="103"/>
        <v>Sacramento</v>
      </c>
      <c r="J1286" s="13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25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2" t="str">
        <f t="shared" si="102"/>
        <v>United States</v>
      </c>
      <c r="I1287" s="12" t="str">
        <f t="shared" si="103"/>
        <v>Sacramento</v>
      </c>
      <c r="J1287" s="13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25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2" t="str">
        <f t="shared" si="102"/>
        <v>United States</v>
      </c>
      <c r="I1288" s="12" t="str">
        <f t="shared" si="103"/>
        <v>Sacramento</v>
      </c>
      <c r="J1288" s="13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25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2" t="str">
        <f t="shared" si="102"/>
        <v>United States</v>
      </c>
      <c r="I1289" s="12" t="str">
        <f t="shared" si="103"/>
        <v>San Diego</v>
      </c>
      <c r="J1289" s="13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25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2" t="str">
        <f t="shared" si="102"/>
        <v>United States</v>
      </c>
      <c r="I1290" s="12" t="str">
        <f t="shared" si="103"/>
        <v>San Diego</v>
      </c>
      <c r="J1290" s="13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25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2" t="str">
        <f t="shared" si="102"/>
        <v>United States</v>
      </c>
      <c r="I1291" s="12" t="str">
        <f t="shared" si="103"/>
        <v>Seattle</v>
      </c>
      <c r="J1291" s="13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25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2" t="str">
        <f t="shared" si="102"/>
        <v>United States</v>
      </c>
      <c r="I1292" s="12" t="str">
        <f t="shared" si="103"/>
        <v>Los Angeles</v>
      </c>
      <c r="J1292" s="13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25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2" t="str">
        <f t="shared" si="102"/>
        <v>United States</v>
      </c>
      <c r="I1293" s="12" t="str">
        <f t="shared" si="103"/>
        <v>Los Angeles</v>
      </c>
      <c r="J1293" s="13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25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2" t="str">
        <f t="shared" si="102"/>
        <v>United States</v>
      </c>
      <c r="I1294" s="12" t="str">
        <f t="shared" si="103"/>
        <v>Los Angeles</v>
      </c>
      <c r="J1294" s="13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25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2" t="str">
        <f t="shared" si="102"/>
        <v>United States</v>
      </c>
      <c r="I1295" s="12" t="str">
        <f t="shared" si="103"/>
        <v>Los Angeles</v>
      </c>
      <c r="J1295" s="13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25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2" t="str">
        <f t="shared" si="102"/>
        <v>United States</v>
      </c>
      <c r="I1296" s="12" t="str">
        <f t="shared" si="103"/>
        <v>Seattle</v>
      </c>
      <c r="J1296" s="13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25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2" t="str">
        <f t="shared" si="102"/>
        <v>United States</v>
      </c>
      <c r="I1297" s="12" t="str">
        <f t="shared" si="103"/>
        <v>Seattle</v>
      </c>
      <c r="J1297" s="13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25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2" t="str">
        <f t="shared" si="102"/>
        <v>United States</v>
      </c>
      <c r="I1298" s="12" t="str">
        <f t="shared" si="103"/>
        <v>Seattle</v>
      </c>
      <c r="J1298" s="13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25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2" t="str">
        <f t="shared" si="102"/>
        <v>United States</v>
      </c>
      <c r="I1299" s="12" t="str">
        <f t="shared" si="103"/>
        <v>Seattle</v>
      </c>
      <c r="J1299" s="13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25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2" t="str">
        <f t="shared" si="102"/>
        <v>United States</v>
      </c>
      <c r="I1300" s="12" t="str">
        <f t="shared" si="103"/>
        <v>Los Angeles</v>
      </c>
      <c r="J1300" s="13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25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2" t="str">
        <f t="shared" si="102"/>
        <v>United States</v>
      </c>
      <c r="I1301" s="12" t="str">
        <f t="shared" si="103"/>
        <v>Los Angeles</v>
      </c>
      <c r="J1301" s="13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25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2" t="str">
        <f t="shared" si="102"/>
        <v>United States</v>
      </c>
      <c r="I1302" s="12" t="str">
        <f t="shared" si="103"/>
        <v>San Francisco</v>
      </c>
      <c r="J1302" s="13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25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2" t="str">
        <f t="shared" si="102"/>
        <v>United States</v>
      </c>
      <c r="I1303" s="12" t="str">
        <f t="shared" si="103"/>
        <v>San Francisco</v>
      </c>
      <c r="J1303" s="13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25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2" t="str">
        <f t="shared" si="102"/>
        <v>United States</v>
      </c>
      <c r="I1304" s="12" t="str">
        <f t="shared" si="103"/>
        <v>San Francisco</v>
      </c>
      <c r="J1304" s="13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25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2" t="str">
        <f t="shared" si="102"/>
        <v>United States</v>
      </c>
      <c r="I1305" s="12" t="str">
        <f t="shared" si="103"/>
        <v>Aurora</v>
      </c>
      <c r="J1305" s="13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25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2" t="str">
        <f t="shared" si="102"/>
        <v>United States</v>
      </c>
      <c r="I1306" s="12" t="str">
        <f t="shared" si="103"/>
        <v>Aurora</v>
      </c>
      <c r="J1306" s="13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25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2" t="str">
        <f t="shared" si="102"/>
        <v>United States</v>
      </c>
      <c r="I1307" s="12" t="str">
        <f t="shared" si="103"/>
        <v>Pasadena</v>
      </c>
      <c r="J1307" s="13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25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2" t="str">
        <f t="shared" si="102"/>
        <v>United States</v>
      </c>
      <c r="I1308" s="12" t="str">
        <f t="shared" si="103"/>
        <v>Pasadena</v>
      </c>
      <c r="J1308" s="13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25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2" t="str">
        <f t="shared" si="102"/>
        <v>United States</v>
      </c>
      <c r="I1309" s="12" t="str">
        <f t="shared" si="103"/>
        <v>Mesa</v>
      </c>
      <c r="J1309" s="13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25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2" t="str">
        <f t="shared" si="102"/>
        <v>United States</v>
      </c>
      <c r="I1310" s="12" t="str">
        <f t="shared" si="103"/>
        <v>Mesa</v>
      </c>
      <c r="J1310" s="13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25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2" t="str">
        <f t="shared" si="102"/>
        <v>United States</v>
      </c>
      <c r="I1311" s="12" t="str">
        <f t="shared" si="103"/>
        <v>Fresno</v>
      </c>
      <c r="J1311" s="13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25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2" t="str">
        <f t="shared" si="102"/>
        <v>United States</v>
      </c>
      <c r="I1312" s="12" t="str">
        <f t="shared" si="103"/>
        <v>Santa Ana</v>
      </c>
      <c r="J1312" s="13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25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2" t="str">
        <f t="shared" si="102"/>
        <v>United States</v>
      </c>
      <c r="I1313" s="12" t="str">
        <f t="shared" si="103"/>
        <v>Los Angeles</v>
      </c>
      <c r="J1313" s="13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25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2" t="str">
        <f t="shared" si="102"/>
        <v>United States</v>
      </c>
      <c r="I1314" s="12" t="str">
        <f t="shared" si="103"/>
        <v>San Francisco</v>
      </c>
      <c r="J1314" s="13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25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2" t="str">
        <f t="shared" si="102"/>
        <v>United States</v>
      </c>
      <c r="I1315" s="12" t="str">
        <f t="shared" si="103"/>
        <v>Boise</v>
      </c>
      <c r="J1315" s="13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25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2" t="str">
        <f t="shared" si="102"/>
        <v>United States</v>
      </c>
      <c r="I1316" s="12" t="str">
        <f t="shared" si="103"/>
        <v>Boise</v>
      </c>
      <c r="J1316" s="13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25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2" t="str">
        <f t="shared" si="102"/>
        <v>United States</v>
      </c>
      <c r="I1317" s="12" t="str">
        <f t="shared" si="103"/>
        <v>San Diego</v>
      </c>
      <c r="J1317" s="13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25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2" t="str">
        <f t="shared" si="102"/>
        <v>United States</v>
      </c>
      <c r="I1318" s="12" t="str">
        <f t="shared" si="103"/>
        <v>Los Angeles</v>
      </c>
      <c r="J1318" s="13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25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2" t="str">
        <f t="shared" si="102"/>
        <v>United States</v>
      </c>
      <c r="I1319" s="12" t="str">
        <f t="shared" si="103"/>
        <v>Los Angeles</v>
      </c>
      <c r="J1319" s="13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25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2" t="str">
        <f t="shared" si="102"/>
        <v>United States</v>
      </c>
      <c r="I1320" s="12" t="str">
        <f t="shared" si="103"/>
        <v>San Francisco</v>
      </c>
      <c r="J1320" s="13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25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2" t="str">
        <f t="shared" si="102"/>
        <v>United States</v>
      </c>
      <c r="I1321" s="12" t="str">
        <f t="shared" si="103"/>
        <v>San Francisco</v>
      </c>
      <c r="J1321" s="13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25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2" t="str">
        <f t="shared" si="102"/>
        <v>United States</v>
      </c>
      <c r="I1322" s="12" t="str">
        <f t="shared" si="103"/>
        <v>Seattle</v>
      </c>
      <c r="J1322" s="13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25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2" t="str">
        <f t="shared" si="102"/>
        <v>United States</v>
      </c>
      <c r="I1323" s="12" t="str">
        <f t="shared" si="103"/>
        <v>Seattle</v>
      </c>
      <c r="J1323" s="13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25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2" t="str">
        <f t="shared" si="102"/>
        <v>United States</v>
      </c>
      <c r="I1324" s="12" t="str">
        <f t="shared" si="103"/>
        <v>Seattle</v>
      </c>
      <c r="J1324" s="13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25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2" t="str">
        <f t="shared" si="102"/>
        <v>United States</v>
      </c>
      <c r="I1325" s="12" t="str">
        <f t="shared" si="103"/>
        <v>Seattle</v>
      </c>
      <c r="J1325" s="13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25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2" t="str">
        <f t="shared" si="102"/>
        <v>United States</v>
      </c>
      <c r="I1326" s="12" t="str">
        <f t="shared" si="103"/>
        <v>Seattle</v>
      </c>
      <c r="J1326" s="13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25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2" t="str">
        <f t="shared" si="102"/>
        <v>United States</v>
      </c>
      <c r="I1327" s="12" t="str">
        <f t="shared" si="103"/>
        <v>Seattle</v>
      </c>
      <c r="J1327" s="13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25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2" t="str">
        <f t="shared" si="102"/>
        <v>United States</v>
      </c>
      <c r="I1328" s="12" t="str">
        <f t="shared" si="103"/>
        <v>Seattle</v>
      </c>
      <c r="J1328" s="13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25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2" t="str">
        <f t="shared" si="102"/>
        <v>United States</v>
      </c>
      <c r="I1329" s="12" t="str">
        <f t="shared" si="103"/>
        <v>Los Angeles</v>
      </c>
      <c r="J1329" s="13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25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2" t="str">
        <f t="shared" si="102"/>
        <v>United States</v>
      </c>
      <c r="I1330" s="12" t="str">
        <f t="shared" si="103"/>
        <v>Los Angeles</v>
      </c>
      <c r="J1330" s="13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25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2" t="str">
        <f t="shared" si="102"/>
        <v>United States</v>
      </c>
      <c r="I1331" s="12" t="str">
        <f t="shared" si="103"/>
        <v>Los Angeles</v>
      </c>
      <c r="J1331" s="13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25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2" t="str">
        <f t="shared" si="102"/>
        <v>United States</v>
      </c>
      <c r="I1332" s="12" t="str">
        <f t="shared" si="103"/>
        <v>Medford</v>
      </c>
      <c r="J1332" s="13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25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2" t="str">
        <f t="shared" si="102"/>
        <v>United States</v>
      </c>
      <c r="I1333" s="12" t="str">
        <f t="shared" si="103"/>
        <v>Seattle</v>
      </c>
      <c r="J1333" s="13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25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2" t="str">
        <f t="shared" si="102"/>
        <v>United States</v>
      </c>
      <c r="I1334" s="12" t="str">
        <f t="shared" si="103"/>
        <v>Seattle</v>
      </c>
      <c r="J1334" s="13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25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2" t="str">
        <f t="shared" si="102"/>
        <v>United States</v>
      </c>
      <c r="I1335" s="12" t="str">
        <f t="shared" si="103"/>
        <v>Murray</v>
      </c>
      <c r="J1335" s="13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25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2" t="str">
        <f t="shared" si="102"/>
        <v>United States</v>
      </c>
      <c r="I1336" s="12" t="str">
        <f t="shared" si="103"/>
        <v>Murray</v>
      </c>
      <c r="J1336" s="13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25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2" t="str">
        <f t="shared" si="102"/>
        <v>United States</v>
      </c>
      <c r="I1337" s="12" t="str">
        <f t="shared" si="103"/>
        <v>Seattle</v>
      </c>
      <c r="J1337" s="13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25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2" t="str">
        <f t="shared" si="102"/>
        <v>United States</v>
      </c>
      <c r="I1338" s="12" t="str">
        <f t="shared" si="103"/>
        <v>Seattle</v>
      </c>
      <c r="J1338" s="13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25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2" t="str">
        <f t="shared" si="102"/>
        <v>United States</v>
      </c>
      <c r="I1339" s="12" t="str">
        <f t="shared" si="103"/>
        <v>Los Angeles</v>
      </c>
      <c r="J1339" s="13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25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2" t="str">
        <f t="shared" si="102"/>
        <v>United States</v>
      </c>
      <c r="I1340" s="12" t="str">
        <f t="shared" si="103"/>
        <v>Los Angeles</v>
      </c>
      <c r="J1340" s="13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25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2" t="str">
        <f t="shared" si="102"/>
        <v>United States</v>
      </c>
      <c r="I1341" s="12" t="str">
        <f t="shared" si="103"/>
        <v>Los Angeles</v>
      </c>
      <c r="J1341" s="13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25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2" t="str">
        <f t="shared" si="102"/>
        <v>United States</v>
      </c>
      <c r="I1342" s="12" t="str">
        <f t="shared" si="103"/>
        <v>Redmond</v>
      </c>
      <c r="J1342" s="13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25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2" t="str">
        <f t="shared" si="102"/>
        <v>United States</v>
      </c>
      <c r="I1343" s="12" t="str">
        <f t="shared" si="103"/>
        <v>Citrus Heights</v>
      </c>
      <c r="J1343" s="13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25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2" t="str">
        <f t="shared" si="102"/>
        <v>United States</v>
      </c>
      <c r="I1344" s="12" t="str">
        <f t="shared" si="103"/>
        <v>Los Angeles</v>
      </c>
      <c r="J1344" s="13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25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2" t="str">
        <f t="shared" si="102"/>
        <v>United States</v>
      </c>
      <c r="I1345" s="12" t="str">
        <f t="shared" si="103"/>
        <v>Seattle</v>
      </c>
      <c r="J1345" s="13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25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2" t="str">
        <f t="shared" si="102"/>
        <v>United States</v>
      </c>
      <c r="I1346" s="12" t="str">
        <f t="shared" si="103"/>
        <v>Seattle</v>
      </c>
      <c r="J1346" s="13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25">
      <c r="A1347" s="1" t="s">
        <v>1620</v>
      </c>
      <c r="B1347" s="2">
        <v>41454</v>
      </c>
      <c r="C1347" s="2">
        <v>41454</v>
      </c>
      <c r="D1347" s="2" t="str">
        <f t="shared" ref="D1347:D1410" si="105">IF(DATEDIF(B1347, C1347, "d") &gt; 4, "Delay", "On time")</f>
        <v>On time</v>
      </c>
      <c r="E1347" s="2" t="str">
        <f t="shared" ref="E1347:E1410" si="106">LEFT(F1347, SEARCH("@", F1347) - 1)</f>
        <v>ChrisSelesnick</v>
      </c>
      <c r="F1347" s="1" t="s">
        <v>3748</v>
      </c>
      <c r="G1347" s="1" t="s">
        <v>3131</v>
      </c>
      <c r="H1347" s="12" t="str">
        <f t="shared" ref="H1347:H1410" si="107">LEFT(G1347, FIND(",", G1347) - 1)</f>
        <v>United States</v>
      </c>
      <c r="I1347" s="12" t="str">
        <f t="shared" ref="I1347:I1410" si="108">MID(G1347, FIND(",", G1347) + 1, FIND(",", G1347, FIND(",", G1347) + 1) - FIND(",", G1347) - 1)</f>
        <v>Los Angeles</v>
      </c>
      <c r="J1347" s="13" t="str">
        <f t="shared" ref="J1347:J1410" si="109">MID(G1347, FIND(",", G1347, FIND(",", G1347) + 1) + 1, LEN(G1347) - FIND(",", G1347, FIND(",", G1347) + 1) 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25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2" t="str">
        <f t="shared" si="107"/>
        <v>United States</v>
      </c>
      <c r="I1348" s="12" t="str">
        <f t="shared" si="108"/>
        <v>Los Angeles</v>
      </c>
      <c r="J1348" s="13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25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2" t="str">
        <f t="shared" si="107"/>
        <v>United States</v>
      </c>
      <c r="I1349" s="12" t="str">
        <f t="shared" si="108"/>
        <v>Los Angeles</v>
      </c>
      <c r="J1349" s="13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25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2" t="str">
        <f t="shared" si="107"/>
        <v>United States</v>
      </c>
      <c r="I1350" s="12" t="str">
        <f t="shared" si="108"/>
        <v>Los Angeles</v>
      </c>
      <c r="J1350" s="13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25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2" t="str">
        <f t="shared" si="107"/>
        <v>United States</v>
      </c>
      <c r="I1351" s="12" t="str">
        <f t="shared" si="108"/>
        <v>Los Angeles</v>
      </c>
      <c r="J1351" s="13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25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2" t="str">
        <f t="shared" si="107"/>
        <v>United States</v>
      </c>
      <c r="I1352" s="12" t="str">
        <f t="shared" si="108"/>
        <v>Los Angeles</v>
      </c>
      <c r="J1352" s="13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25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2" t="str">
        <f t="shared" si="107"/>
        <v>United States</v>
      </c>
      <c r="I1353" s="12" t="str">
        <f t="shared" si="108"/>
        <v>Los Angeles</v>
      </c>
      <c r="J1353" s="13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25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2" t="str">
        <f t="shared" si="107"/>
        <v>United States</v>
      </c>
      <c r="I1354" s="12" t="str">
        <f t="shared" si="108"/>
        <v>Los Angeles</v>
      </c>
      <c r="J1354" s="13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25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2" t="str">
        <f t="shared" si="107"/>
        <v>United States</v>
      </c>
      <c r="I1355" s="12" t="str">
        <f t="shared" si="108"/>
        <v>Los Angeles</v>
      </c>
      <c r="J1355" s="13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25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2" t="str">
        <f t="shared" si="107"/>
        <v>United States</v>
      </c>
      <c r="I1356" s="12" t="str">
        <f t="shared" si="108"/>
        <v>Los Angeles</v>
      </c>
      <c r="J1356" s="13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25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2" t="str">
        <f t="shared" si="107"/>
        <v>United States</v>
      </c>
      <c r="I1357" s="12" t="str">
        <f t="shared" si="108"/>
        <v>San Francisco</v>
      </c>
      <c r="J1357" s="13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25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2" t="str">
        <f t="shared" si="107"/>
        <v>United States</v>
      </c>
      <c r="I1358" s="12" t="str">
        <f t="shared" si="108"/>
        <v>Albuquerque</v>
      </c>
      <c r="J1358" s="13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25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2" t="str">
        <f t="shared" si="107"/>
        <v>United States</v>
      </c>
      <c r="I1359" s="12" t="str">
        <f t="shared" si="108"/>
        <v>Albuquerque</v>
      </c>
      <c r="J1359" s="13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25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2" t="str">
        <f t="shared" si="107"/>
        <v>United States</v>
      </c>
      <c r="I1360" s="12" t="str">
        <f t="shared" si="108"/>
        <v>Redmond</v>
      </c>
      <c r="J1360" s="13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25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2" t="str">
        <f t="shared" si="107"/>
        <v>United States</v>
      </c>
      <c r="I1361" s="12" t="str">
        <f t="shared" si="108"/>
        <v>Redmond</v>
      </c>
      <c r="J1361" s="13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25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2" t="str">
        <f t="shared" si="107"/>
        <v>United States</v>
      </c>
      <c r="I1362" s="12" t="str">
        <f t="shared" si="108"/>
        <v>Bullhead City</v>
      </c>
      <c r="J1362" s="13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25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2" t="str">
        <f t="shared" si="107"/>
        <v>United States</v>
      </c>
      <c r="I1363" s="12" t="str">
        <f t="shared" si="108"/>
        <v>Bullhead City</v>
      </c>
      <c r="J1363" s="13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25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2" t="str">
        <f t="shared" si="107"/>
        <v>United States</v>
      </c>
      <c r="I1364" s="12" t="str">
        <f t="shared" si="108"/>
        <v>Los Angeles</v>
      </c>
      <c r="J1364" s="13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25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2" t="str">
        <f t="shared" si="107"/>
        <v>United States</v>
      </c>
      <c r="I1365" s="12" t="str">
        <f t="shared" si="108"/>
        <v>Los Angeles</v>
      </c>
      <c r="J1365" s="13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25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2" t="str">
        <f t="shared" si="107"/>
        <v>United States</v>
      </c>
      <c r="I1366" s="12" t="str">
        <f t="shared" si="108"/>
        <v>San Francisco</v>
      </c>
      <c r="J1366" s="13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25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2" t="str">
        <f t="shared" si="107"/>
        <v>United States</v>
      </c>
      <c r="I1367" s="12" t="str">
        <f t="shared" si="108"/>
        <v>San Francisco</v>
      </c>
      <c r="J1367" s="13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25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2" t="str">
        <f t="shared" si="107"/>
        <v>United States</v>
      </c>
      <c r="I1368" s="12" t="str">
        <f t="shared" si="108"/>
        <v>San Francisco</v>
      </c>
      <c r="J1368" s="13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25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2" t="str">
        <f t="shared" si="107"/>
        <v>United States</v>
      </c>
      <c r="I1369" s="12" t="str">
        <f t="shared" si="108"/>
        <v>San Francisco</v>
      </c>
      <c r="J1369" s="13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25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2" t="str">
        <f t="shared" si="107"/>
        <v>United States</v>
      </c>
      <c r="I1370" s="12" t="str">
        <f t="shared" si="108"/>
        <v>Mesa</v>
      </c>
      <c r="J1370" s="13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25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2" t="str">
        <f t="shared" si="107"/>
        <v>United States</v>
      </c>
      <c r="I1371" s="12" t="str">
        <f t="shared" si="108"/>
        <v>Mesa</v>
      </c>
      <c r="J1371" s="13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25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2" t="str">
        <f t="shared" si="107"/>
        <v>United States</v>
      </c>
      <c r="I1372" s="12" t="str">
        <f t="shared" si="108"/>
        <v>Stockton</v>
      </c>
      <c r="J1372" s="13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25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2" t="str">
        <f t="shared" si="107"/>
        <v>United States</v>
      </c>
      <c r="I1373" s="12" t="str">
        <f t="shared" si="108"/>
        <v>Stockton</v>
      </c>
      <c r="J1373" s="13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25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2" t="str">
        <f t="shared" si="107"/>
        <v>United States</v>
      </c>
      <c r="I1374" s="12" t="str">
        <f t="shared" si="108"/>
        <v>San Gabriel</v>
      </c>
      <c r="J1374" s="13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25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2" t="str">
        <f t="shared" si="107"/>
        <v>United States</v>
      </c>
      <c r="I1375" s="12" t="str">
        <f t="shared" si="108"/>
        <v>San Gabriel</v>
      </c>
      <c r="J1375" s="13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25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2" t="str">
        <f t="shared" si="107"/>
        <v>United States</v>
      </c>
      <c r="I1376" s="12" t="str">
        <f t="shared" si="108"/>
        <v>San Gabriel</v>
      </c>
      <c r="J1376" s="13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25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2" t="str">
        <f t="shared" si="107"/>
        <v>United States</v>
      </c>
      <c r="I1377" s="12" t="str">
        <f t="shared" si="108"/>
        <v>San Francisco</v>
      </c>
      <c r="J1377" s="13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25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2" t="str">
        <f t="shared" si="107"/>
        <v>United States</v>
      </c>
      <c r="I1378" s="12" t="str">
        <f t="shared" si="108"/>
        <v>San Francisco</v>
      </c>
      <c r="J1378" s="13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25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2" t="str">
        <f t="shared" si="107"/>
        <v>United States</v>
      </c>
      <c r="I1379" s="12" t="str">
        <f t="shared" si="108"/>
        <v>San Francisco</v>
      </c>
      <c r="J1379" s="13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25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2" t="str">
        <f t="shared" si="107"/>
        <v>United States</v>
      </c>
      <c r="I1380" s="12" t="str">
        <f t="shared" si="108"/>
        <v>San Francisco</v>
      </c>
      <c r="J1380" s="13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25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2" t="str">
        <f t="shared" si="107"/>
        <v>United States</v>
      </c>
      <c r="I1381" s="12" t="str">
        <f t="shared" si="108"/>
        <v>San Diego</v>
      </c>
      <c r="J1381" s="13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25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2" t="str">
        <f t="shared" si="107"/>
        <v>United States</v>
      </c>
      <c r="I1382" s="12" t="str">
        <f t="shared" si="108"/>
        <v>Colorado Springs</v>
      </c>
      <c r="J1382" s="13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25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2" t="str">
        <f t="shared" si="107"/>
        <v>United States</v>
      </c>
      <c r="I1383" s="12" t="str">
        <f t="shared" si="108"/>
        <v>Los Angeles</v>
      </c>
      <c r="J1383" s="13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25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2" t="str">
        <f t="shared" si="107"/>
        <v>United States</v>
      </c>
      <c r="I1384" s="12" t="str">
        <f t="shared" si="108"/>
        <v>Los Angeles</v>
      </c>
      <c r="J1384" s="13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25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2" t="str">
        <f t="shared" si="107"/>
        <v>United States</v>
      </c>
      <c r="I1385" s="12" t="str">
        <f t="shared" si="108"/>
        <v>San Francisco</v>
      </c>
      <c r="J1385" s="13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25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2" t="str">
        <f t="shared" si="107"/>
        <v>United States</v>
      </c>
      <c r="I1386" s="12" t="str">
        <f t="shared" si="108"/>
        <v>San Francisco</v>
      </c>
      <c r="J1386" s="13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25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2" t="str">
        <f t="shared" si="107"/>
        <v>United States</v>
      </c>
      <c r="I1387" s="12" t="str">
        <f t="shared" si="108"/>
        <v>Albuquerque</v>
      </c>
      <c r="J1387" s="13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25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2" t="str">
        <f t="shared" si="107"/>
        <v>United States</v>
      </c>
      <c r="I1388" s="12" t="str">
        <f t="shared" si="108"/>
        <v>Los Angeles</v>
      </c>
      <c r="J1388" s="13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25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2" t="str">
        <f t="shared" si="107"/>
        <v>United States</v>
      </c>
      <c r="I1389" s="12" t="str">
        <f t="shared" si="108"/>
        <v>Los Angeles</v>
      </c>
      <c r="J1389" s="13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25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2" t="str">
        <f t="shared" si="107"/>
        <v>United States</v>
      </c>
      <c r="I1390" s="12" t="str">
        <f t="shared" si="108"/>
        <v>Los Angeles</v>
      </c>
      <c r="J1390" s="13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25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2" t="str">
        <f t="shared" si="107"/>
        <v>United States</v>
      </c>
      <c r="I1391" s="12" t="str">
        <f t="shared" si="108"/>
        <v>San Francisco</v>
      </c>
      <c r="J1391" s="13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25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2" t="str">
        <f t="shared" si="107"/>
        <v>United States</v>
      </c>
      <c r="I1392" s="12" t="str">
        <f t="shared" si="108"/>
        <v>San Francisco</v>
      </c>
      <c r="J1392" s="13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25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2" t="str">
        <f t="shared" si="107"/>
        <v>United States</v>
      </c>
      <c r="I1393" s="12" t="str">
        <f t="shared" si="108"/>
        <v>San Francisco</v>
      </c>
      <c r="J1393" s="13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25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2" t="str">
        <f t="shared" si="107"/>
        <v>United States</v>
      </c>
      <c r="I1394" s="12" t="str">
        <f t="shared" si="108"/>
        <v>San Francisco</v>
      </c>
      <c r="J1394" s="13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25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2" t="str">
        <f t="shared" si="107"/>
        <v>United States</v>
      </c>
      <c r="I1395" s="12" t="str">
        <f t="shared" si="108"/>
        <v>San Francisco</v>
      </c>
      <c r="J1395" s="13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25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2" t="str">
        <f t="shared" si="107"/>
        <v>United States</v>
      </c>
      <c r="I1396" s="12" t="str">
        <f t="shared" si="108"/>
        <v>San Francisco</v>
      </c>
      <c r="J1396" s="13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25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2" t="str">
        <f t="shared" si="107"/>
        <v>United States</v>
      </c>
      <c r="I1397" s="12" t="str">
        <f t="shared" si="108"/>
        <v>San Jose</v>
      </c>
      <c r="J1397" s="13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25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2" t="str">
        <f t="shared" si="107"/>
        <v>United States</v>
      </c>
      <c r="I1398" s="12" t="str">
        <f t="shared" si="108"/>
        <v>Denver</v>
      </c>
      <c r="J1398" s="13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25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2" t="str">
        <f t="shared" si="107"/>
        <v>United States</v>
      </c>
      <c r="I1399" s="12" t="str">
        <f t="shared" si="108"/>
        <v>Aurora</v>
      </c>
      <c r="J1399" s="13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25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2" t="str">
        <f t="shared" si="107"/>
        <v>United States</v>
      </c>
      <c r="I1400" s="12" t="str">
        <f t="shared" si="108"/>
        <v>Aurora</v>
      </c>
      <c r="J1400" s="13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25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2" t="str">
        <f t="shared" si="107"/>
        <v>United States</v>
      </c>
      <c r="I1401" s="12" t="str">
        <f t="shared" si="108"/>
        <v>Aurora</v>
      </c>
      <c r="J1401" s="13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25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2" t="str">
        <f t="shared" si="107"/>
        <v>United States</v>
      </c>
      <c r="I1402" s="12" t="str">
        <f t="shared" si="108"/>
        <v>Aurora</v>
      </c>
      <c r="J1402" s="13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25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2" t="str">
        <f t="shared" si="107"/>
        <v>United States</v>
      </c>
      <c r="I1403" s="12" t="str">
        <f t="shared" si="108"/>
        <v>Aurora</v>
      </c>
      <c r="J1403" s="13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25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2" t="str">
        <f t="shared" si="107"/>
        <v>United States</v>
      </c>
      <c r="I1404" s="12" t="str">
        <f t="shared" si="108"/>
        <v>Aurora</v>
      </c>
      <c r="J1404" s="13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25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2" t="str">
        <f t="shared" si="107"/>
        <v>United States</v>
      </c>
      <c r="I1405" s="12" t="str">
        <f t="shared" si="108"/>
        <v>Boise</v>
      </c>
      <c r="J1405" s="13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25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2" t="str">
        <f t="shared" si="107"/>
        <v>United States</v>
      </c>
      <c r="I1406" s="12" t="str">
        <f t="shared" si="108"/>
        <v>Los Angeles</v>
      </c>
      <c r="J1406" s="13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25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2" t="str">
        <f t="shared" si="107"/>
        <v>United States</v>
      </c>
      <c r="I1407" s="12" t="str">
        <f t="shared" si="108"/>
        <v>Los Angeles</v>
      </c>
      <c r="J1407" s="13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25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2" t="str">
        <f t="shared" si="107"/>
        <v>United States</v>
      </c>
      <c r="I1408" s="12" t="str">
        <f t="shared" si="108"/>
        <v>Los Angeles</v>
      </c>
      <c r="J1408" s="13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25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2" t="str">
        <f t="shared" si="107"/>
        <v>United States</v>
      </c>
      <c r="I1409" s="12" t="str">
        <f t="shared" si="108"/>
        <v>Los Angeles</v>
      </c>
      <c r="J1409" s="13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25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2" t="str">
        <f t="shared" si="107"/>
        <v>United States</v>
      </c>
      <c r="I1410" s="12" t="str">
        <f t="shared" si="108"/>
        <v>Los Angeles</v>
      </c>
      <c r="J1410" s="13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25">
      <c r="A1411" s="1" t="s">
        <v>1669</v>
      </c>
      <c r="B1411" s="2">
        <v>41582</v>
      </c>
      <c r="C1411" s="2">
        <v>41587</v>
      </c>
      <c r="D1411" s="2" t="str">
        <f t="shared" ref="D1411:D1474" si="110">IF(DATEDIF(B1411, C1411, "d") &gt; 4, "Delay", "On time")</f>
        <v>Delay</v>
      </c>
      <c r="E1411" s="2" t="str">
        <f t="shared" ref="E1411:E1474" si="111">LEFT(F1411, SEARCH("@", F1411) - 1)</f>
        <v>XylonaPreis</v>
      </c>
      <c r="F1411" s="1" t="s">
        <v>3366</v>
      </c>
      <c r="G1411" s="1" t="s">
        <v>3131</v>
      </c>
      <c r="H1411" s="12" t="str">
        <f t="shared" ref="H1411:H1474" si="112">LEFT(G1411, FIND(",", G1411) - 1)</f>
        <v>United States</v>
      </c>
      <c r="I1411" s="12" t="str">
        <f t="shared" ref="I1411:I1474" si="113">MID(G1411, FIND(",", G1411) + 1, FIND(",", G1411, FIND(",", G1411) + 1) - FIND(",", G1411) - 1)</f>
        <v>Los Angeles</v>
      </c>
      <c r="J1411" s="13" t="str">
        <f t="shared" ref="J1411:J1474" si="114">MID(G1411, FIND(",", G1411, FIND(",", G1411) + 1) + 1, LEN(G1411) - FIND(",", G1411, FIND(",", G1411) + 1) 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25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2" t="str">
        <f t="shared" si="112"/>
        <v>United States</v>
      </c>
      <c r="I1412" s="12" t="str">
        <f t="shared" si="113"/>
        <v>Los Angeles</v>
      </c>
      <c r="J1412" s="13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25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2" t="str">
        <f t="shared" si="112"/>
        <v>United States</v>
      </c>
      <c r="I1413" s="12" t="str">
        <f t="shared" si="113"/>
        <v>Los Angeles</v>
      </c>
      <c r="J1413" s="13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25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2" t="str">
        <f t="shared" si="112"/>
        <v>United States</v>
      </c>
      <c r="I1414" s="12" t="str">
        <f t="shared" si="113"/>
        <v>Los Angeles</v>
      </c>
      <c r="J1414" s="13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25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2" t="str">
        <f t="shared" si="112"/>
        <v>United States</v>
      </c>
      <c r="I1415" s="12" t="str">
        <f t="shared" si="113"/>
        <v>Los Angeles</v>
      </c>
      <c r="J1415" s="13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25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2" t="str">
        <f t="shared" si="112"/>
        <v>United States</v>
      </c>
      <c r="I1416" s="12" t="str">
        <f t="shared" si="113"/>
        <v>San Francisco</v>
      </c>
      <c r="J1416" s="13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25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2" t="str">
        <f t="shared" si="112"/>
        <v>United States</v>
      </c>
      <c r="I1417" s="12" t="str">
        <f t="shared" si="113"/>
        <v>Bakersfield</v>
      </c>
      <c r="J1417" s="13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25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2" t="str">
        <f t="shared" si="112"/>
        <v>United States</v>
      </c>
      <c r="I1418" s="12" t="str">
        <f t="shared" si="113"/>
        <v>Bakersfield</v>
      </c>
      <c r="J1418" s="13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25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2" t="str">
        <f t="shared" si="112"/>
        <v>United States</v>
      </c>
      <c r="I1419" s="12" t="str">
        <f t="shared" si="113"/>
        <v>Los Angeles</v>
      </c>
      <c r="J1419" s="13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25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2" t="str">
        <f t="shared" si="112"/>
        <v>United States</v>
      </c>
      <c r="I1420" s="12" t="str">
        <f t="shared" si="113"/>
        <v>Los Angeles</v>
      </c>
      <c r="J1420" s="13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25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2" t="str">
        <f t="shared" si="112"/>
        <v>United States</v>
      </c>
      <c r="I1421" s="12" t="str">
        <f t="shared" si="113"/>
        <v>Los Angeles</v>
      </c>
      <c r="J1421" s="13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25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2" t="str">
        <f t="shared" si="112"/>
        <v>United States</v>
      </c>
      <c r="I1422" s="12" t="str">
        <f t="shared" si="113"/>
        <v>Los Angeles</v>
      </c>
      <c r="J1422" s="13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25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2" t="str">
        <f t="shared" si="112"/>
        <v>United States</v>
      </c>
      <c r="I1423" s="12" t="str">
        <f t="shared" si="113"/>
        <v>Los Angeles</v>
      </c>
      <c r="J1423" s="13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25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2" t="str">
        <f t="shared" si="112"/>
        <v>United States</v>
      </c>
      <c r="I1424" s="12" t="str">
        <f t="shared" si="113"/>
        <v>Los Angeles</v>
      </c>
      <c r="J1424" s="13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25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2" t="str">
        <f t="shared" si="112"/>
        <v>United States</v>
      </c>
      <c r="I1425" s="12" t="str">
        <f t="shared" si="113"/>
        <v>Los Angeles</v>
      </c>
      <c r="J1425" s="13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25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2" t="str">
        <f t="shared" si="112"/>
        <v>United States</v>
      </c>
      <c r="I1426" s="12" t="str">
        <f t="shared" si="113"/>
        <v>Phoenix</v>
      </c>
      <c r="J1426" s="13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25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2" t="str">
        <f t="shared" si="112"/>
        <v>United States</v>
      </c>
      <c r="I1427" s="12" t="str">
        <f t="shared" si="113"/>
        <v>Seattle</v>
      </c>
      <c r="J1427" s="13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25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2" t="str">
        <f t="shared" si="112"/>
        <v>United States</v>
      </c>
      <c r="I1428" s="12" t="str">
        <f t="shared" si="113"/>
        <v>Seattle</v>
      </c>
      <c r="J1428" s="13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25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2" t="str">
        <f t="shared" si="112"/>
        <v>United States</v>
      </c>
      <c r="I1429" s="12" t="str">
        <f t="shared" si="113"/>
        <v>San Francisco</v>
      </c>
      <c r="J1429" s="13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25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2" t="str">
        <f t="shared" si="112"/>
        <v>United States</v>
      </c>
      <c r="I1430" s="12" t="str">
        <f t="shared" si="113"/>
        <v>Louisville</v>
      </c>
      <c r="J1430" s="13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25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2" t="str">
        <f t="shared" si="112"/>
        <v>United States</v>
      </c>
      <c r="I1431" s="12" t="str">
        <f t="shared" si="113"/>
        <v>Manteca</v>
      </c>
      <c r="J1431" s="13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25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2" t="str">
        <f t="shared" si="112"/>
        <v>United States</v>
      </c>
      <c r="I1432" s="12" t="str">
        <f t="shared" si="113"/>
        <v>Manteca</v>
      </c>
      <c r="J1432" s="13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25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2" t="str">
        <f t="shared" si="112"/>
        <v>United States</v>
      </c>
      <c r="I1433" s="12" t="str">
        <f t="shared" si="113"/>
        <v>Los Angeles</v>
      </c>
      <c r="J1433" s="13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25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2" t="str">
        <f t="shared" si="112"/>
        <v>United States</v>
      </c>
      <c r="I1434" s="12" t="str">
        <f t="shared" si="113"/>
        <v>Seattle</v>
      </c>
      <c r="J1434" s="13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25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2" t="str">
        <f t="shared" si="112"/>
        <v>United States</v>
      </c>
      <c r="I1435" s="12" t="str">
        <f t="shared" si="113"/>
        <v>Seattle</v>
      </c>
      <c r="J1435" s="13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25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2" t="str">
        <f t="shared" si="112"/>
        <v>United States</v>
      </c>
      <c r="I1436" s="12" t="str">
        <f t="shared" si="113"/>
        <v>Seattle</v>
      </c>
      <c r="J1436" s="13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25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2" t="str">
        <f t="shared" si="112"/>
        <v>United States</v>
      </c>
      <c r="I1437" s="12" t="str">
        <f t="shared" si="113"/>
        <v>Seattle</v>
      </c>
      <c r="J1437" s="13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25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2" t="str">
        <f t="shared" si="112"/>
        <v>United States</v>
      </c>
      <c r="I1438" s="12" t="str">
        <f t="shared" si="113"/>
        <v>Los Angeles</v>
      </c>
      <c r="J1438" s="13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25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2" t="str">
        <f t="shared" si="112"/>
        <v>United States</v>
      </c>
      <c r="I1439" s="12" t="str">
        <f t="shared" si="113"/>
        <v>San Francisco</v>
      </c>
      <c r="J1439" s="13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25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2" t="str">
        <f t="shared" si="112"/>
        <v>United States</v>
      </c>
      <c r="I1440" s="12" t="str">
        <f t="shared" si="113"/>
        <v>San Francisco</v>
      </c>
      <c r="J1440" s="13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25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2" t="str">
        <f t="shared" si="112"/>
        <v>United States</v>
      </c>
      <c r="I1441" s="12" t="str">
        <f t="shared" si="113"/>
        <v>Glendale</v>
      </c>
      <c r="J1441" s="13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25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2" t="str">
        <f t="shared" si="112"/>
        <v>United States</v>
      </c>
      <c r="I1442" s="12" t="str">
        <f t="shared" si="113"/>
        <v>Los Angeles</v>
      </c>
      <c r="J1442" s="13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25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2" t="str">
        <f t="shared" si="112"/>
        <v>United States</v>
      </c>
      <c r="I1443" s="12" t="str">
        <f t="shared" si="113"/>
        <v>Los Angeles</v>
      </c>
      <c r="J1443" s="13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25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2" t="str">
        <f t="shared" si="112"/>
        <v>United States</v>
      </c>
      <c r="I1444" s="12" t="str">
        <f t="shared" si="113"/>
        <v>Los Angeles</v>
      </c>
      <c r="J1444" s="13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25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2" t="str">
        <f t="shared" si="112"/>
        <v>United States</v>
      </c>
      <c r="I1445" s="12" t="str">
        <f t="shared" si="113"/>
        <v>Mesa</v>
      </c>
      <c r="J1445" s="13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25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2" t="str">
        <f t="shared" si="112"/>
        <v>United States</v>
      </c>
      <c r="I1446" s="12" t="str">
        <f t="shared" si="113"/>
        <v>San Jose</v>
      </c>
      <c r="J1446" s="13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25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2" t="str">
        <f t="shared" si="112"/>
        <v>United States</v>
      </c>
      <c r="I1447" s="12" t="str">
        <f t="shared" si="113"/>
        <v>Los Angeles</v>
      </c>
      <c r="J1447" s="13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25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2" t="str">
        <f t="shared" si="112"/>
        <v>United States</v>
      </c>
      <c r="I1448" s="12" t="str">
        <f t="shared" si="113"/>
        <v>Lewiston</v>
      </c>
      <c r="J1448" s="13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25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2" t="str">
        <f t="shared" si="112"/>
        <v>United States</v>
      </c>
      <c r="I1449" s="12" t="str">
        <f t="shared" si="113"/>
        <v>Los Angeles</v>
      </c>
      <c r="J1449" s="13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25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2" t="str">
        <f t="shared" si="112"/>
        <v>United States</v>
      </c>
      <c r="I1450" s="12" t="str">
        <f t="shared" si="113"/>
        <v>Danville</v>
      </c>
      <c r="J1450" s="13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25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2" t="str">
        <f t="shared" si="112"/>
        <v>United States</v>
      </c>
      <c r="I1451" s="12" t="str">
        <f t="shared" si="113"/>
        <v>Danville</v>
      </c>
      <c r="J1451" s="13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25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2" t="str">
        <f t="shared" si="112"/>
        <v>United States</v>
      </c>
      <c r="I1452" s="12" t="str">
        <f t="shared" si="113"/>
        <v>Danville</v>
      </c>
      <c r="J1452" s="13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25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2" t="str">
        <f t="shared" si="112"/>
        <v>United States</v>
      </c>
      <c r="I1453" s="12" t="str">
        <f t="shared" si="113"/>
        <v>Danville</v>
      </c>
      <c r="J1453" s="13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25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2" t="str">
        <f t="shared" si="112"/>
        <v>United States</v>
      </c>
      <c r="I1454" s="12" t="str">
        <f t="shared" si="113"/>
        <v>Danville</v>
      </c>
      <c r="J1454" s="13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25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2" t="str">
        <f t="shared" si="112"/>
        <v>United States</v>
      </c>
      <c r="I1455" s="12" t="str">
        <f t="shared" si="113"/>
        <v>Danville</v>
      </c>
      <c r="J1455" s="13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25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2" t="str">
        <f t="shared" si="112"/>
        <v>United States</v>
      </c>
      <c r="I1456" s="12" t="str">
        <f t="shared" si="113"/>
        <v>Los Angeles</v>
      </c>
      <c r="J1456" s="13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25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2" t="str">
        <f t="shared" si="112"/>
        <v>United States</v>
      </c>
      <c r="I1457" s="12" t="str">
        <f t="shared" si="113"/>
        <v>Los Angeles</v>
      </c>
      <c r="J1457" s="13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25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2" t="str">
        <f t="shared" si="112"/>
        <v>United States</v>
      </c>
      <c r="I1458" s="12" t="str">
        <f t="shared" si="113"/>
        <v>Los Angeles</v>
      </c>
      <c r="J1458" s="13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25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2" t="str">
        <f t="shared" si="112"/>
        <v>United States</v>
      </c>
      <c r="I1459" s="12" t="str">
        <f t="shared" si="113"/>
        <v>Los Angeles</v>
      </c>
      <c r="J1459" s="13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25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2" t="str">
        <f t="shared" si="112"/>
        <v>United States</v>
      </c>
      <c r="I1460" s="12" t="str">
        <f t="shared" si="113"/>
        <v>Los Angeles</v>
      </c>
      <c r="J1460" s="13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25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2" t="str">
        <f t="shared" si="112"/>
        <v>United States</v>
      </c>
      <c r="I1461" s="12" t="str">
        <f t="shared" si="113"/>
        <v>Los Angeles</v>
      </c>
      <c r="J1461" s="13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25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2" t="str">
        <f t="shared" si="112"/>
        <v>United States</v>
      </c>
      <c r="I1462" s="12" t="str">
        <f t="shared" si="113"/>
        <v>Oceanside</v>
      </c>
      <c r="J1462" s="13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25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2" t="str">
        <f t="shared" si="112"/>
        <v>United States</v>
      </c>
      <c r="I1463" s="12" t="str">
        <f t="shared" si="113"/>
        <v>Los Angeles</v>
      </c>
      <c r="J1463" s="13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25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2" t="str">
        <f t="shared" si="112"/>
        <v>United States</v>
      </c>
      <c r="I1464" s="12" t="str">
        <f t="shared" si="113"/>
        <v>Los Angeles</v>
      </c>
      <c r="J1464" s="13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25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2" t="str">
        <f t="shared" si="112"/>
        <v>United States</v>
      </c>
      <c r="I1465" s="12" t="str">
        <f t="shared" si="113"/>
        <v>San Francisco</v>
      </c>
      <c r="J1465" s="13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25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2" t="str">
        <f t="shared" si="112"/>
        <v>United States</v>
      </c>
      <c r="I1466" s="12" t="str">
        <f t="shared" si="113"/>
        <v>San Francisco</v>
      </c>
      <c r="J1466" s="13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25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2" t="str">
        <f t="shared" si="112"/>
        <v>United States</v>
      </c>
      <c r="I1467" s="12" t="str">
        <f t="shared" si="113"/>
        <v>San Francisco</v>
      </c>
      <c r="J1467" s="13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25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2" t="str">
        <f t="shared" si="112"/>
        <v>United States</v>
      </c>
      <c r="I1468" s="12" t="str">
        <f t="shared" si="113"/>
        <v>San Francisco</v>
      </c>
      <c r="J1468" s="13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25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2" t="str">
        <f t="shared" si="112"/>
        <v>United States</v>
      </c>
      <c r="I1469" s="12" t="str">
        <f t="shared" si="113"/>
        <v>San Francisco</v>
      </c>
      <c r="J1469" s="13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25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2" t="str">
        <f t="shared" si="112"/>
        <v>United States</v>
      </c>
      <c r="I1470" s="12" t="str">
        <f t="shared" si="113"/>
        <v>Los Angeles</v>
      </c>
      <c r="J1470" s="13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25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2" t="str">
        <f t="shared" si="112"/>
        <v>United States</v>
      </c>
      <c r="I1471" s="12" t="str">
        <f t="shared" si="113"/>
        <v>Los Angeles</v>
      </c>
      <c r="J1471" s="13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25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2" t="str">
        <f t="shared" si="112"/>
        <v>United States</v>
      </c>
      <c r="I1472" s="12" t="str">
        <f t="shared" si="113"/>
        <v>Los Angeles</v>
      </c>
      <c r="J1472" s="13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25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2" t="str">
        <f t="shared" si="112"/>
        <v>United States</v>
      </c>
      <c r="I1473" s="12" t="str">
        <f t="shared" si="113"/>
        <v>Fort Collins</v>
      </c>
      <c r="J1473" s="13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25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2" t="str">
        <f t="shared" si="112"/>
        <v>United States</v>
      </c>
      <c r="I1474" s="12" t="str">
        <f t="shared" si="113"/>
        <v>Fort Collins</v>
      </c>
      <c r="J1474" s="13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25">
      <c r="A1475" s="1" t="s">
        <v>1735</v>
      </c>
      <c r="B1475" s="2">
        <v>41123</v>
      </c>
      <c r="C1475" s="2">
        <v>41127</v>
      </c>
      <c r="D1475" s="2" t="str">
        <f t="shared" ref="D1475:D1538" si="115">IF(DATEDIF(B1475, C1475, "d") &gt; 4, "Delay", "On time")</f>
        <v>On time</v>
      </c>
      <c r="E1475" s="2" t="str">
        <f t="shared" ref="E1475:E1538" si="116">LEFT(F1475, SEARCH("@", F1475) - 1)</f>
        <v>Corey-Lock</v>
      </c>
      <c r="F1475" s="1" t="s">
        <v>3771</v>
      </c>
      <c r="G1475" s="1" t="s">
        <v>3132</v>
      </c>
      <c r="H1475" s="12" t="str">
        <f t="shared" ref="H1475:H1538" si="117">LEFT(G1475, FIND(",", G1475) - 1)</f>
        <v>United States</v>
      </c>
      <c r="I1475" s="12" t="str">
        <f t="shared" ref="I1475:I1538" si="118">MID(G1475, FIND(",", G1475) + 1, FIND(",", G1475, FIND(",", G1475) + 1) - FIND(",", G1475) - 1)</f>
        <v>Seattle</v>
      </c>
      <c r="J1475" s="13" t="str">
        <f t="shared" ref="J1475:J1538" si="119">MID(G1475, FIND(",", G1475, FIND(",", G1475) + 1) + 1, LEN(G1475) - FIND(",", G1475, FIND(",", G1475) + 1) 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25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2" t="str">
        <f t="shared" si="117"/>
        <v>United States</v>
      </c>
      <c r="I1476" s="12" t="str">
        <f t="shared" si="118"/>
        <v>Seattle</v>
      </c>
      <c r="J1476" s="13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25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2" t="str">
        <f t="shared" si="117"/>
        <v>United States</v>
      </c>
      <c r="I1477" s="12" t="str">
        <f t="shared" si="118"/>
        <v>Seattle</v>
      </c>
      <c r="J1477" s="13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25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2" t="str">
        <f t="shared" si="117"/>
        <v>United States</v>
      </c>
      <c r="I1478" s="12" t="str">
        <f t="shared" si="118"/>
        <v>Seattle</v>
      </c>
      <c r="J1478" s="13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25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2" t="str">
        <f t="shared" si="117"/>
        <v>United States</v>
      </c>
      <c r="I1479" s="12" t="str">
        <f t="shared" si="118"/>
        <v>San Francisco</v>
      </c>
      <c r="J1479" s="13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25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2" t="str">
        <f t="shared" si="117"/>
        <v>United States</v>
      </c>
      <c r="I1480" s="12" t="str">
        <f t="shared" si="118"/>
        <v>San Francisco</v>
      </c>
      <c r="J1480" s="13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25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2" t="str">
        <f t="shared" si="117"/>
        <v>United States</v>
      </c>
      <c r="I1481" s="12" t="str">
        <f t="shared" si="118"/>
        <v>San Francisco</v>
      </c>
      <c r="J1481" s="13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25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2" t="str">
        <f t="shared" si="117"/>
        <v>United States</v>
      </c>
      <c r="I1482" s="12" t="str">
        <f t="shared" si="118"/>
        <v>Seattle</v>
      </c>
      <c r="J1482" s="13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25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2" t="str">
        <f t="shared" si="117"/>
        <v>United States</v>
      </c>
      <c r="I1483" s="12" t="str">
        <f t="shared" si="118"/>
        <v>Seattle</v>
      </c>
      <c r="J1483" s="13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25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2" t="str">
        <f t="shared" si="117"/>
        <v>United States</v>
      </c>
      <c r="I1484" s="12" t="str">
        <f t="shared" si="118"/>
        <v>Logan</v>
      </c>
      <c r="J1484" s="13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25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2" t="str">
        <f t="shared" si="117"/>
        <v>United States</v>
      </c>
      <c r="I1485" s="12" t="str">
        <f t="shared" si="118"/>
        <v>Logan</v>
      </c>
      <c r="J1485" s="13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25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2" t="str">
        <f t="shared" si="117"/>
        <v>United States</v>
      </c>
      <c r="I1486" s="12" t="str">
        <f t="shared" si="118"/>
        <v>Logan</v>
      </c>
      <c r="J1486" s="13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25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2" t="str">
        <f t="shared" si="117"/>
        <v>United States</v>
      </c>
      <c r="I1487" s="12" t="str">
        <f t="shared" si="118"/>
        <v>Logan</v>
      </c>
      <c r="J1487" s="13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25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2" t="str">
        <f t="shared" si="117"/>
        <v>United States</v>
      </c>
      <c r="I1488" s="12" t="str">
        <f t="shared" si="118"/>
        <v>Logan</v>
      </c>
      <c r="J1488" s="13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25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2" t="str">
        <f t="shared" si="117"/>
        <v>United States</v>
      </c>
      <c r="I1489" s="12" t="str">
        <f t="shared" si="118"/>
        <v>Tucson</v>
      </c>
      <c r="J1489" s="13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25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2" t="str">
        <f t="shared" si="117"/>
        <v>United States</v>
      </c>
      <c r="I1490" s="12" t="str">
        <f t="shared" si="118"/>
        <v>Tucson</v>
      </c>
      <c r="J1490" s="13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25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2" t="str">
        <f t="shared" si="117"/>
        <v>United States</v>
      </c>
      <c r="I1491" s="12" t="str">
        <f t="shared" si="118"/>
        <v>Tucson</v>
      </c>
      <c r="J1491" s="13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25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2" t="str">
        <f t="shared" si="117"/>
        <v>United States</v>
      </c>
      <c r="I1492" s="12" t="str">
        <f t="shared" si="118"/>
        <v>Tucson</v>
      </c>
      <c r="J1492" s="13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25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2" t="str">
        <f t="shared" si="117"/>
        <v>United States</v>
      </c>
      <c r="I1493" s="12" t="str">
        <f t="shared" si="118"/>
        <v>Tucson</v>
      </c>
      <c r="J1493" s="13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25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2" t="str">
        <f t="shared" si="117"/>
        <v>United States</v>
      </c>
      <c r="I1494" s="12" t="str">
        <f t="shared" si="118"/>
        <v>Los Angeles</v>
      </c>
      <c r="J1494" s="13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25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2" t="str">
        <f t="shared" si="117"/>
        <v>United States</v>
      </c>
      <c r="I1495" s="12" t="str">
        <f t="shared" si="118"/>
        <v>Los Angeles</v>
      </c>
      <c r="J1495" s="13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25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2" t="str">
        <f t="shared" si="117"/>
        <v>United States</v>
      </c>
      <c r="I1496" s="12" t="str">
        <f t="shared" si="118"/>
        <v>Los Angeles</v>
      </c>
      <c r="J1496" s="13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25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2" t="str">
        <f t="shared" si="117"/>
        <v>United States</v>
      </c>
      <c r="I1497" s="12" t="str">
        <f t="shared" si="118"/>
        <v>Los Angeles</v>
      </c>
      <c r="J1497" s="13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25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2" t="str">
        <f t="shared" si="117"/>
        <v>United States</v>
      </c>
      <c r="I1498" s="12" t="str">
        <f t="shared" si="118"/>
        <v>Portland</v>
      </c>
      <c r="J1498" s="13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25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2" t="str">
        <f t="shared" si="117"/>
        <v>United States</v>
      </c>
      <c r="I1499" s="12" t="str">
        <f t="shared" si="118"/>
        <v>Louisville</v>
      </c>
      <c r="J1499" s="13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25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2" t="str">
        <f t="shared" si="117"/>
        <v>United States</v>
      </c>
      <c r="I1500" s="12" t="str">
        <f t="shared" si="118"/>
        <v>Seattle</v>
      </c>
      <c r="J1500" s="13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25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2" t="str">
        <f t="shared" si="117"/>
        <v>United States</v>
      </c>
      <c r="I1501" s="12" t="str">
        <f t="shared" si="118"/>
        <v>San Francisco</v>
      </c>
      <c r="J1501" s="13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25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2" t="str">
        <f t="shared" si="117"/>
        <v>United States</v>
      </c>
      <c r="I1502" s="12" t="str">
        <f t="shared" si="118"/>
        <v>Los Angeles</v>
      </c>
      <c r="J1502" s="13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25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2" t="str">
        <f t="shared" si="117"/>
        <v>United States</v>
      </c>
      <c r="I1503" s="12" t="str">
        <f t="shared" si="118"/>
        <v>Los Angeles</v>
      </c>
      <c r="J1503" s="13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25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2" t="str">
        <f t="shared" si="117"/>
        <v>United States</v>
      </c>
      <c r="I1504" s="12" t="str">
        <f t="shared" si="118"/>
        <v>Seattle</v>
      </c>
      <c r="J1504" s="13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25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2" t="str">
        <f t="shared" si="117"/>
        <v>United States</v>
      </c>
      <c r="I1505" s="12" t="str">
        <f t="shared" si="118"/>
        <v>San Francisco</v>
      </c>
      <c r="J1505" s="13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25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2" t="str">
        <f t="shared" si="117"/>
        <v>United States</v>
      </c>
      <c r="I1506" s="12" t="str">
        <f t="shared" si="118"/>
        <v>San Diego</v>
      </c>
      <c r="J1506" s="13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25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2" t="str">
        <f t="shared" si="117"/>
        <v>United States</v>
      </c>
      <c r="I1507" s="12" t="str">
        <f t="shared" si="118"/>
        <v>San Diego</v>
      </c>
      <c r="J1507" s="13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25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2" t="str">
        <f t="shared" si="117"/>
        <v>United States</v>
      </c>
      <c r="I1508" s="12" t="str">
        <f t="shared" si="118"/>
        <v>San Diego</v>
      </c>
      <c r="J1508" s="13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25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2" t="str">
        <f t="shared" si="117"/>
        <v>United States</v>
      </c>
      <c r="I1509" s="12" t="str">
        <f t="shared" si="118"/>
        <v>San Diego</v>
      </c>
      <c r="J1509" s="13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25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2" t="str">
        <f t="shared" si="117"/>
        <v>United States</v>
      </c>
      <c r="I1510" s="12" t="str">
        <f t="shared" si="118"/>
        <v>Long Beach</v>
      </c>
      <c r="J1510" s="13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25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2" t="str">
        <f t="shared" si="117"/>
        <v>United States</v>
      </c>
      <c r="I1511" s="12" t="str">
        <f t="shared" si="118"/>
        <v>Long Beach</v>
      </c>
      <c r="J1511" s="13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25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2" t="str">
        <f t="shared" si="117"/>
        <v>United States</v>
      </c>
      <c r="I1512" s="12" t="str">
        <f t="shared" si="118"/>
        <v>Seattle</v>
      </c>
      <c r="J1512" s="13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25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2" t="str">
        <f t="shared" si="117"/>
        <v>United States</v>
      </c>
      <c r="I1513" s="12" t="str">
        <f t="shared" si="118"/>
        <v>Seattle</v>
      </c>
      <c r="J1513" s="13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25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2" t="str">
        <f t="shared" si="117"/>
        <v>United States</v>
      </c>
      <c r="I1514" s="12" t="str">
        <f t="shared" si="118"/>
        <v>Seattle</v>
      </c>
      <c r="J1514" s="13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25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2" t="str">
        <f t="shared" si="117"/>
        <v>United States</v>
      </c>
      <c r="I1515" s="12" t="str">
        <f t="shared" si="118"/>
        <v>San Francisco</v>
      </c>
      <c r="J1515" s="13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25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2" t="str">
        <f t="shared" si="117"/>
        <v>United States</v>
      </c>
      <c r="I1516" s="12" t="str">
        <f t="shared" si="118"/>
        <v>San Francisco</v>
      </c>
      <c r="J1516" s="13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25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2" t="str">
        <f t="shared" si="117"/>
        <v>United States</v>
      </c>
      <c r="I1517" s="12" t="str">
        <f t="shared" si="118"/>
        <v>Seattle</v>
      </c>
      <c r="J1517" s="13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25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2" t="str">
        <f t="shared" si="117"/>
        <v>United States</v>
      </c>
      <c r="I1518" s="12" t="str">
        <f t="shared" si="118"/>
        <v>Spokane</v>
      </c>
      <c r="J1518" s="13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25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2" t="str">
        <f t="shared" si="117"/>
        <v>United States</v>
      </c>
      <c r="I1519" s="12" t="str">
        <f t="shared" si="118"/>
        <v>Chula Vista</v>
      </c>
      <c r="J1519" s="13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25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2" t="str">
        <f t="shared" si="117"/>
        <v>United States</v>
      </c>
      <c r="I1520" s="12" t="str">
        <f t="shared" si="118"/>
        <v>San Francisco</v>
      </c>
      <c r="J1520" s="13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25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2" t="str">
        <f t="shared" si="117"/>
        <v>United States</v>
      </c>
      <c r="I1521" s="12" t="str">
        <f t="shared" si="118"/>
        <v>San Francisco</v>
      </c>
      <c r="J1521" s="13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25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2" t="str">
        <f t="shared" si="117"/>
        <v>United States</v>
      </c>
      <c r="I1522" s="12" t="str">
        <f t="shared" si="118"/>
        <v>San Francisco</v>
      </c>
      <c r="J1522" s="13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25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2" t="str">
        <f t="shared" si="117"/>
        <v>United States</v>
      </c>
      <c r="I1523" s="12" t="str">
        <f t="shared" si="118"/>
        <v>Avondale</v>
      </c>
      <c r="J1523" s="13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25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2" t="str">
        <f t="shared" si="117"/>
        <v>United States</v>
      </c>
      <c r="I1524" s="12" t="str">
        <f t="shared" si="118"/>
        <v>Escondido</v>
      </c>
      <c r="J1524" s="13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25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2" t="str">
        <f t="shared" si="117"/>
        <v>United States</v>
      </c>
      <c r="I1525" s="12" t="str">
        <f t="shared" si="118"/>
        <v>Colorado Springs</v>
      </c>
      <c r="J1525" s="13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25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2" t="str">
        <f t="shared" si="117"/>
        <v>United States</v>
      </c>
      <c r="I1526" s="12" t="str">
        <f t="shared" si="118"/>
        <v>Colorado Springs</v>
      </c>
      <c r="J1526" s="13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25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2" t="str">
        <f t="shared" si="117"/>
        <v>United States</v>
      </c>
      <c r="I1527" s="12" t="str">
        <f t="shared" si="118"/>
        <v>Colorado Springs</v>
      </c>
      <c r="J1527" s="13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25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2" t="str">
        <f t="shared" si="117"/>
        <v>United States</v>
      </c>
      <c r="I1528" s="12" t="str">
        <f t="shared" si="118"/>
        <v>Colorado Springs</v>
      </c>
      <c r="J1528" s="13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25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2" t="str">
        <f t="shared" si="117"/>
        <v>United States</v>
      </c>
      <c r="I1529" s="12" t="str">
        <f t="shared" si="118"/>
        <v>Colorado Springs</v>
      </c>
      <c r="J1529" s="13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25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2" t="str">
        <f t="shared" si="117"/>
        <v>United States</v>
      </c>
      <c r="I1530" s="12" t="str">
        <f t="shared" si="118"/>
        <v>Colorado Springs</v>
      </c>
      <c r="J1530" s="13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25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2" t="str">
        <f t="shared" si="117"/>
        <v>United States</v>
      </c>
      <c r="I1531" s="12" t="str">
        <f t="shared" si="118"/>
        <v>Colorado Springs</v>
      </c>
      <c r="J1531" s="13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25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2" t="str">
        <f t="shared" si="117"/>
        <v>United States</v>
      </c>
      <c r="I1532" s="12" t="str">
        <f t="shared" si="118"/>
        <v>Colorado Springs</v>
      </c>
      <c r="J1532" s="13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25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2" t="str">
        <f t="shared" si="117"/>
        <v>United States</v>
      </c>
      <c r="I1533" s="12" t="str">
        <f t="shared" si="118"/>
        <v>Colorado Springs</v>
      </c>
      <c r="J1533" s="13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25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2" t="str">
        <f t="shared" si="117"/>
        <v>United States</v>
      </c>
      <c r="I1534" s="12" t="str">
        <f t="shared" si="118"/>
        <v>Los Angeles</v>
      </c>
      <c r="J1534" s="13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25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2" t="str">
        <f t="shared" si="117"/>
        <v>United States</v>
      </c>
      <c r="I1535" s="12" t="str">
        <f t="shared" si="118"/>
        <v>Los Angeles</v>
      </c>
      <c r="J1535" s="13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25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2" t="str">
        <f t="shared" si="117"/>
        <v>United States</v>
      </c>
      <c r="I1536" s="12" t="str">
        <f t="shared" si="118"/>
        <v>Los Angeles</v>
      </c>
      <c r="J1536" s="13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25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2" t="str">
        <f t="shared" si="117"/>
        <v>United States</v>
      </c>
      <c r="I1537" s="12" t="str">
        <f t="shared" si="118"/>
        <v>Los Angeles</v>
      </c>
      <c r="J1537" s="13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25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2" t="str">
        <f t="shared" si="117"/>
        <v>United States</v>
      </c>
      <c r="I1538" s="12" t="str">
        <f t="shared" si="118"/>
        <v>Los Angeles</v>
      </c>
      <c r="J1538" s="13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25">
      <c r="A1539" s="1" t="s">
        <v>1794</v>
      </c>
      <c r="B1539" s="2">
        <v>41466</v>
      </c>
      <c r="C1539" s="2">
        <v>41467</v>
      </c>
      <c r="D1539" s="2" t="str">
        <f t="shared" ref="D1539:D1602" si="120">IF(DATEDIF(B1539, C1539, "d") &gt; 4, "Delay", "On time")</f>
        <v>On time</v>
      </c>
      <c r="E1539" s="2" t="str">
        <f t="shared" ref="E1539:E1602" si="121">LEFT(F1539, SEARCH("@", F1539) - 1)</f>
        <v>NickZandusky</v>
      </c>
      <c r="F1539" s="1" t="s">
        <v>3407</v>
      </c>
      <c r="G1539" s="1" t="s">
        <v>3260</v>
      </c>
      <c r="H1539" s="12" t="str">
        <f t="shared" ref="H1539:H1602" si="122">LEFT(G1539, FIND(",", G1539) - 1)</f>
        <v>United States</v>
      </c>
      <c r="I1539" s="12" t="str">
        <f t="shared" ref="I1539:I1602" si="123">MID(G1539, FIND(",", G1539) + 1, FIND(",", G1539, FIND(",", G1539) + 1) - FIND(",", G1539) - 1)</f>
        <v>Yuma</v>
      </c>
      <c r="J1539" s="13" t="str">
        <f t="shared" ref="J1539:J1602" si="124">MID(G1539, FIND(",", G1539, FIND(",", G1539) + 1) + 1, LEN(G1539) - FIND(",", G1539, FIND(",", G1539) + 1) 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25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2" t="str">
        <f t="shared" si="122"/>
        <v>United States</v>
      </c>
      <c r="I1540" s="12" t="str">
        <f t="shared" si="123"/>
        <v>Los Angeles</v>
      </c>
      <c r="J1540" s="13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25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2" t="str">
        <f t="shared" si="122"/>
        <v>United States</v>
      </c>
      <c r="I1541" s="12" t="str">
        <f t="shared" si="123"/>
        <v>San Francisco</v>
      </c>
      <c r="J1541" s="13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25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2" t="str">
        <f t="shared" si="122"/>
        <v>United States</v>
      </c>
      <c r="I1542" s="12" t="str">
        <f t="shared" si="123"/>
        <v>San Francisco</v>
      </c>
      <c r="J1542" s="13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25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2" t="str">
        <f t="shared" si="122"/>
        <v>United States</v>
      </c>
      <c r="I1543" s="12" t="str">
        <f t="shared" si="123"/>
        <v>San Francisco</v>
      </c>
      <c r="J1543" s="13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25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2" t="str">
        <f t="shared" si="122"/>
        <v>United States</v>
      </c>
      <c r="I1544" s="12" t="str">
        <f t="shared" si="123"/>
        <v>Los Angeles</v>
      </c>
      <c r="J1544" s="13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25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2" t="str">
        <f t="shared" si="122"/>
        <v>United States</v>
      </c>
      <c r="I1545" s="12" t="str">
        <f t="shared" si="123"/>
        <v>Salem</v>
      </c>
      <c r="J1545" s="13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25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2" t="str">
        <f t="shared" si="122"/>
        <v>United States</v>
      </c>
      <c r="I1546" s="12" t="str">
        <f t="shared" si="123"/>
        <v>Salem</v>
      </c>
      <c r="J1546" s="13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25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2" t="str">
        <f t="shared" si="122"/>
        <v>United States</v>
      </c>
      <c r="I1547" s="12" t="str">
        <f t="shared" si="123"/>
        <v>Salem</v>
      </c>
      <c r="J1547" s="13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25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2" t="str">
        <f t="shared" si="122"/>
        <v>United States</v>
      </c>
      <c r="I1548" s="12" t="str">
        <f t="shared" si="123"/>
        <v>Pasco</v>
      </c>
      <c r="J1548" s="13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25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2" t="str">
        <f t="shared" si="122"/>
        <v>United States</v>
      </c>
      <c r="I1549" s="12" t="str">
        <f t="shared" si="123"/>
        <v>Pasco</v>
      </c>
      <c r="J1549" s="13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25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2" t="str">
        <f t="shared" si="122"/>
        <v>United States</v>
      </c>
      <c r="I1550" s="12" t="str">
        <f t="shared" si="123"/>
        <v>Pasco</v>
      </c>
      <c r="J1550" s="13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25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2" t="str">
        <f t="shared" si="122"/>
        <v>United States</v>
      </c>
      <c r="I1551" s="12" t="str">
        <f t="shared" si="123"/>
        <v>Pasco</v>
      </c>
      <c r="J1551" s="13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25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2" t="str">
        <f t="shared" si="122"/>
        <v>United States</v>
      </c>
      <c r="I1552" s="12" t="str">
        <f t="shared" si="123"/>
        <v>Oakland</v>
      </c>
      <c r="J1552" s="13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25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2" t="str">
        <f t="shared" si="122"/>
        <v>United States</v>
      </c>
      <c r="I1553" s="12" t="str">
        <f t="shared" si="123"/>
        <v>Oakland</v>
      </c>
      <c r="J1553" s="13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25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2" t="str">
        <f t="shared" si="122"/>
        <v>United States</v>
      </c>
      <c r="I1554" s="12" t="str">
        <f t="shared" si="123"/>
        <v>Oakland</v>
      </c>
      <c r="J1554" s="13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25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2" t="str">
        <f t="shared" si="122"/>
        <v>United States</v>
      </c>
      <c r="I1555" s="12" t="str">
        <f t="shared" si="123"/>
        <v>Los Angeles</v>
      </c>
      <c r="J1555" s="13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25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2" t="str">
        <f t="shared" si="122"/>
        <v>United States</v>
      </c>
      <c r="I1556" s="12" t="str">
        <f t="shared" si="123"/>
        <v>Los Angeles</v>
      </c>
      <c r="J1556" s="13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25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2" t="str">
        <f t="shared" si="122"/>
        <v>United States</v>
      </c>
      <c r="I1557" s="12" t="str">
        <f t="shared" si="123"/>
        <v>Los Angeles</v>
      </c>
      <c r="J1557" s="13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25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2" t="str">
        <f t="shared" si="122"/>
        <v>United States</v>
      </c>
      <c r="I1558" s="12" t="str">
        <f t="shared" si="123"/>
        <v>Seattle</v>
      </c>
      <c r="J1558" s="13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25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2" t="str">
        <f t="shared" si="122"/>
        <v>United States</v>
      </c>
      <c r="I1559" s="12" t="str">
        <f t="shared" si="123"/>
        <v>Seattle</v>
      </c>
      <c r="J1559" s="13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25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2" t="str">
        <f t="shared" si="122"/>
        <v>United States</v>
      </c>
      <c r="I1560" s="12" t="str">
        <f t="shared" si="123"/>
        <v>Seattle</v>
      </c>
      <c r="J1560" s="13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25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2" t="str">
        <f t="shared" si="122"/>
        <v>United States</v>
      </c>
      <c r="I1561" s="12" t="str">
        <f t="shared" si="123"/>
        <v>Seattle</v>
      </c>
      <c r="J1561" s="13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25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2" t="str">
        <f t="shared" si="122"/>
        <v>United States</v>
      </c>
      <c r="I1562" s="12" t="str">
        <f t="shared" si="123"/>
        <v>Anaheim</v>
      </c>
      <c r="J1562" s="13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25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2" t="str">
        <f t="shared" si="122"/>
        <v>United States</v>
      </c>
      <c r="I1563" s="12" t="str">
        <f t="shared" si="123"/>
        <v>Anaheim</v>
      </c>
      <c r="J1563" s="13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25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2" t="str">
        <f t="shared" si="122"/>
        <v>United States</v>
      </c>
      <c r="I1564" s="12" t="str">
        <f t="shared" si="123"/>
        <v>Seattle</v>
      </c>
      <c r="J1564" s="13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25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2" t="str">
        <f t="shared" si="122"/>
        <v>United States</v>
      </c>
      <c r="I1565" s="12" t="str">
        <f t="shared" si="123"/>
        <v>Seattle</v>
      </c>
      <c r="J1565" s="13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25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2" t="str">
        <f t="shared" si="122"/>
        <v>United States</v>
      </c>
      <c r="I1566" s="12" t="str">
        <f t="shared" si="123"/>
        <v>Seattle</v>
      </c>
      <c r="J1566" s="13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25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2" t="str">
        <f t="shared" si="122"/>
        <v>United States</v>
      </c>
      <c r="I1567" s="12" t="str">
        <f t="shared" si="123"/>
        <v>Seattle</v>
      </c>
      <c r="J1567" s="13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25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2" t="str">
        <f t="shared" si="122"/>
        <v>United States</v>
      </c>
      <c r="I1568" s="12" t="str">
        <f t="shared" si="123"/>
        <v>Seattle</v>
      </c>
      <c r="J1568" s="13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25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2" t="str">
        <f t="shared" si="122"/>
        <v>United States</v>
      </c>
      <c r="I1569" s="12" t="str">
        <f t="shared" si="123"/>
        <v>Seattle</v>
      </c>
      <c r="J1569" s="13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25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2" t="str">
        <f t="shared" si="122"/>
        <v>United States</v>
      </c>
      <c r="I1570" s="12" t="str">
        <f t="shared" si="123"/>
        <v>Seattle</v>
      </c>
      <c r="J1570" s="13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25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2" t="str">
        <f t="shared" si="122"/>
        <v>United States</v>
      </c>
      <c r="I1571" s="12" t="str">
        <f t="shared" si="123"/>
        <v>Gresham</v>
      </c>
      <c r="J1571" s="13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25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2" t="str">
        <f t="shared" si="122"/>
        <v>United States</v>
      </c>
      <c r="I1572" s="12" t="str">
        <f t="shared" si="123"/>
        <v>Anaheim</v>
      </c>
      <c r="J1572" s="13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25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2" t="str">
        <f t="shared" si="122"/>
        <v>United States</v>
      </c>
      <c r="I1573" s="12" t="str">
        <f t="shared" si="123"/>
        <v>Anaheim</v>
      </c>
      <c r="J1573" s="13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25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2" t="str">
        <f t="shared" si="122"/>
        <v>United States</v>
      </c>
      <c r="I1574" s="12" t="str">
        <f t="shared" si="123"/>
        <v>Seattle</v>
      </c>
      <c r="J1574" s="13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25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2" t="str">
        <f t="shared" si="122"/>
        <v>United States</v>
      </c>
      <c r="I1575" s="12" t="str">
        <f t="shared" si="123"/>
        <v>Seattle</v>
      </c>
      <c r="J1575" s="13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25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2" t="str">
        <f t="shared" si="122"/>
        <v>United States</v>
      </c>
      <c r="I1576" s="12" t="str">
        <f t="shared" si="123"/>
        <v>Seattle</v>
      </c>
      <c r="J1576" s="13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25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2" t="str">
        <f t="shared" si="122"/>
        <v>United States</v>
      </c>
      <c r="I1577" s="12" t="str">
        <f t="shared" si="123"/>
        <v>Aurora</v>
      </c>
      <c r="J1577" s="13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25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2" t="str">
        <f t="shared" si="122"/>
        <v>United States</v>
      </c>
      <c r="I1578" s="12" t="str">
        <f t="shared" si="123"/>
        <v>Aurora</v>
      </c>
      <c r="J1578" s="13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25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2" t="str">
        <f t="shared" si="122"/>
        <v>United States</v>
      </c>
      <c r="I1579" s="12" t="str">
        <f t="shared" si="123"/>
        <v>Aurora</v>
      </c>
      <c r="J1579" s="13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25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2" t="str">
        <f t="shared" si="122"/>
        <v>United States</v>
      </c>
      <c r="I1580" s="12" t="str">
        <f t="shared" si="123"/>
        <v>Lehi</v>
      </c>
      <c r="J1580" s="13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25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2" t="str">
        <f t="shared" si="122"/>
        <v>United States</v>
      </c>
      <c r="I1581" s="12" t="str">
        <f t="shared" si="123"/>
        <v>San Francisco</v>
      </c>
      <c r="J1581" s="13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25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2" t="str">
        <f t="shared" si="122"/>
        <v>United States</v>
      </c>
      <c r="I1582" s="12" t="str">
        <f t="shared" si="123"/>
        <v>San Francisco</v>
      </c>
      <c r="J1582" s="13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25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2" t="str">
        <f t="shared" si="122"/>
        <v>United States</v>
      </c>
      <c r="I1583" s="12" t="str">
        <f t="shared" si="123"/>
        <v>San Francisco</v>
      </c>
      <c r="J1583" s="13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25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2" t="str">
        <f t="shared" si="122"/>
        <v>United States</v>
      </c>
      <c r="I1584" s="12" t="str">
        <f t="shared" si="123"/>
        <v>Redondo Beach</v>
      </c>
      <c r="J1584" s="13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25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2" t="str">
        <f t="shared" si="122"/>
        <v>United States</v>
      </c>
      <c r="I1585" s="12" t="str">
        <f t="shared" si="123"/>
        <v>Redondo Beach</v>
      </c>
      <c r="J1585" s="13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25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2" t="str">
        <f t="shared" si="122"/>
        <v>United States</v>
      </c>
      <c r="I1586" s="12" t="str">
        <f t="shared" si="123"/>
        <v>Redondo Beach</v>
      </c>
      <c r="J1586" s="13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25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2" t="str">
        <f t="shared" si="122"/>
        <v>United States</v>
      </c>
      <c r="I1587" s="12" t="str">
        <f t="shared" si="123"/>
        <v>Seattle</v>
      </c>
      <c r="J1587" s="13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25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2" t="str">
        <f t="shared" si="122"/>
        <v>United States</v>
      </c>
      <c r="I1588" s="12" t="str">
        <f t="shared" si="123"/>
        <v>Los Angeles</v>
      </c>
      <c r="J1588" s="13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25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2" t="str">
        <f t="shared" si="122"/>
        <v>United States</v>
      </c>
      <c r="I1589" s="12" t="str">
        <f t="shared" si="123"/>
        <v>Los Angeles</v>
      </c>
      <c r="J1589" s="13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25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2" t="str">
        <f t="shared" si="122"/>
        <v>United States</v>
      </c>
      <c r="I1590" s="12" t="str">
        <f t="shared" si="123"/>
        <v>San Francisco</v>
      </c>
      <c r="J1590" s="13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25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2" t="str">
        <f t="shared" si="122"/>
        <v>United States</v>
      </c>
      <c r="I1591" s="12" t="str">
        <f t="shared" si="123"/>
        <v>North Las Vegas</v>
      </c>
      <c r="J1591" s="13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25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2" t="str">
        <f t="shared" si="122"/>
        <v>United States</v>
      </c>
      <c r="I1592" s="12" t="str">
        <f t="shared" si="123"/>
        <v>North Las Vegas</v>
      </c>
      <c r="J1592" s="13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25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2" t="str">
        <f t="shared" si="122"/>
        <v>United States</v>
      </c>
      <c r="I1593" s="12" t="str">
        <f t="shared" si="123"/>
        <v>North Las Vegas</v>
      </c>
      <c r="J1593" s="13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25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2" t="str">
        <f t="shared" si="122"/>
        <v>United States</v>
      </c>
      <c r="I1594" s="12" t="str">
        <f t="shared" si="123"/>
        <v>Los Angeles</v>
      </c>
      <c r="J1594" s="13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25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2" t="str">
        <f t="shared" si="122"/>
        <v>United States</v>
      </c>
      <c r="I1595" s="12" t="str">
        <f t="shared" si="123"/>
        <v>Los Angeles</v>
      </c>
      <c r="J1595" s="13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25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2" t="str">
        <f t="shared" si="122"/>
        <v>United States</v>
      </c>
      <c r="I1596" s="12" t="str">
        <f t="shared" si="123"/>
        <v>Seattle</v>
      </c>
      <c r="J1596" s="13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25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2" t="str">
        <f t="shared" si="122"/>
        <v>United States</v>
      </c>
      <c r="I1597" s="12" t="str">
        <f t="shared" si="123"/>
        <v>Seattle</v>
      </c>
      <c r="J1597" s="13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25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2" t="str">
        <f t="shared" si="122"/>
        <v>United States</v>
      </c>
      <c r="I1598" s="12" t="str">
        <f t="shared" si="123"/>
        <v>Seattle</v>
      </c>
      <c r="J1598" s="13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25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2" t="str">
        <f t="shared" si="122"/>
        <v>United States</v>
      </c>
      <c r="I1599" s="12" t="str">
        <f t="shared" si="123"/>
        <v>Oceanside</v>
      </c>
      <c r="J1599" s="13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25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2" t="str">
        <f t="shared" si="122"/>
        <v>United States</v>
      </c>
      <c r="I1600" s="12" t="str">
        <f t="shared" si="123"/>
        <v>Huntington Beach</v>
      </c>
      <c r="J1600" s="13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25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2" t="str">
        <f t="shared" si="122"/>
        <v>United States</v>
      </c>
      <c r="I1601" s="12" t="str">
        <f t="shared" si="123"/>
        <v>San Diego</v>
      </c>
      <c r="J1601" s="13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25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2" t="str">
        <f t="shared" si="122"/>
        <v>United States</v>
      </c>
      <c r="I1602" s="12" t="str">
        <f t="shared" si="123"/>
        <v>Colorado Springs</v>
      </c>
      <c r="J1602" s="13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25">
      <c r="A1603" s="1" t="s">
        <v>1847</v>
      </c>
      <c r="B1603" s="2">
        <v>41389</v>
      </c>
      <c r="C1603" s="2">
        <v>41393</v>
      </c>
      <c r="D1603" s="2" t="str">
        <f t="shared" ref="D1603:D1666" si="125">IF(DATEDIF(B1603, C1603, "d") &gt; 4, "Delay", "On time")</f>
        <v>On time</v>
      </c>
      <c r="E1603" s="2" t="str">
        <f t="shared" ref="E1603:E1666" si="126">LEFT(F1603, SEARCH("@", F1603) - 1)</f>
        <v>CraigLeslie</v>
      </c>
      <c r="F1603" s="1" t="s">
        <v>3791</v>
      </c>
      <c r="G1603" s="1" t="s">
        <v>3152</v>
      </c>
      <c r="H1603" s="12" t="str">
        <f t="shared" ref="H1603:H1666" si="127">LEFT(G1603, FIND(",", G1603) - 1)</f>
        <v>United States</v>
      </c>
      <c r="I1603" s="12" t="str">
        <f t="shared" ref="I1603:I1666" si="128">MID(G1603, FIND(",", G1603) + 1, FIND(",", G1603, FIND(",", G1603) + 1) - FIND(",", G1603) - 1)</f>
        <v>Colorado Springs</v>
      </c>
      <c r="J1603" s="13" t="str">
        <f t="shared" ref="J1603:J1666" si="129">MID(G1603, FIND(",", G1603, FIND(",", G1603) + 1) + 1, LEN(G1603) - FIND(",", G1603, FIND(",", G1603) + 1) 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25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2" t="str">
        <f t="shared" si="127"/>
        <v>United States</v>
      </c>
      <c r="I1604" s="12" t="str">
        <f t="shared" si="128"/>
        <v>Colorado Springs</v>
      </c>
      <c r="J1604" s="13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25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2" t="str">
        <f t="shared" si="127"/>
        <v>United States</v>
      </c>
      <c r="I1605" s="12" t="str">
        <f t="shared" si="128"/>
        <v>San Francisco</v>
      </c>
      <c r="J1605" s="13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25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2" t="str">
        <f t="shared" si="127"/>
        <v>United States</v>
      </c>
      <c r="I1606" s="12" t="str">
        <f t="shared" si="128"/>
        <v>San Francisco</v>
      </c>
      <c r="J1606" s="13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25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2" t="str">
        <f t="shared" si="127"/>
        <v>United States</v>
      </c>
      <c r="I1607" s="12" t="str">
        <f t="shared" si="128"/>
        <v>Los Angeles</v>
      </c>
      <c r="J1607" s="13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25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2" t="str">
        <f t="shared" si="127"/>
        <v>United States</v>
      </c>
      <c r="I1608" s="12" t="str">
        <f t="shared" si="128"/>
        <v>Los Angeles</v>
      </c>
      <c r="J1608" s="13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25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2" t="str">
        <f t="shared" si="127"/>
        <v>United States</v>
      </c>
      <c r="I1609" s="12" t="str">
        <f t="shared" si="128"/>
        <v>Los Angeles</v>
      </c>
      <c r="J1609" s="13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25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2" t="str">
        <f t="shared" si="127"/>
        <v>United States</v>
      </c>
      <c r="I1610" s="12" t="str">
        <f t="shared" si="128"/>
        <v>Los Angeles</v>
      </c>
      <c r="J1610" s="13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25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2" t="str">
        <f t="shared" si="127"/>
        <v>United States</v>
      </c>
      <c r="I1611" s="12" t="str">
        <f t="shared" si="128"/>
        <v>Phoenix</v>
      </c>
      <c r="J1611" s="13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25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2" t="str">
        <f t="shared" si="127"/>
        <v>United States</v>
      </c>
      <c r="I1612" s="12" t="str">
        <f t="shared" si="128"/>
        <v>Los Angeles</v>
      </c>
      <c r="J1612" s="13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25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2" t="str">
        <f t="shared" si="127"/>
        <v>United States</v>
      </c>
      <c r="I1613" s="12" t="str">
        <f t="shared" si="128"/>
        <v>Los Angeles</v>
      </c>
      <c r="J1613" s="13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25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2" t="str">
        <f t="shared" si="127"/>
        <v>United States</v>
      </c>
      <c r="I1614" s="12" t="str">
        <f t="shared" si="128"/>
        <v>Los Angeles</v>
      </c>
      <c r="J1614" s="13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25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2" t="str">
        <f t="shared" si="127"/>
        <v>United States</v>
      </c>
      <c r="I1615" s="12" t="str">
        <f t="shared" si="128"/>
        <v>San Diego</v>
      </c>
      <c r="J1615" s="13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25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2" t="str">
        <f t="shared" si="127"/>
        <v>United States</v>
      </c>
      <c r="I1616" s="12" t="str">
        <f t="shared" si="128"/>
        <v>San Diego</v>
      </c>
      <c r="J1616" s="13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25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2" t="str">
        <f t="shared" si="127"/>
        <v>United States</v>
      </c>
      <c r="I1617" s="12" t="str">
        <f t="shared" si="128"/>
        <v>San Diego</v>
      </c>
      <c r="J1617" s="13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25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2" t="str">
        <f t="shared" si="127"/>
        <v>United States</v>
      </c>
      <c r="I1618" s="12" t="str">
        <f t="shared" si="128"/>
        <v>San Francisco</v>
      </c>
      <c r="J1618" s="13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25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2" t="str">
        <f t="shared" si="127"/>
        <v>United States</v>
      </c>
      <c r="I1619" s="12" t="str">
        <f t="shared" si="128"/>
        <v>San Francisco</v>
      </c>
      <c r="J1619" s="13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25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2" t="str">
        <f t="shared" si="127"/>
        <v>United States</v>
      </c>
      <c r="I1620" s="12" t="str">
        <f t="shared" si="128"/>
        <v>San Francisco</v>
      </c>
      <c r="J1620" s="13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25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2" t="str">
        <f t="shared" si="127"/>
        <v>United States</v>
      </c>
      <c r="I1621" s="12" t="str">
        <f t="shared" si="128"/>
        <v>Seattle</v>
      </c>
      <c r="J1621" s="13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25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2" t="str">
        <f t="shared" si="127"/>
        <v>United States</v>
      </c>
      <c r="I1622" s="12" t="str">
        <f t="shared" si="128"/>
        <v>Seattle</v>
      </c>
      <c r="J1622" s="13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25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2" t="str">
        <f t="shared" si="127"/>
        <v>United States</v>
      </c>
      <c r="I1623" s="12" t="str">
        <f t="shared" si="128"/>
        <v>Los Angeles</v>
      </c>
      <c r="J1623" s="13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25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2" t="str">
        <f t="shared" si="127"/>
        <v>United States</v>
      </c>
      <c r="I1624" s="12" t="str">
        <f t="shared" si="128"/>
        <v>Los Angeles</v>
      </c>
      <c r="J1624" s="13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25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2" t="str">
        <f t="shared" si="127"/>
        <v>United States</v>
      </c>
      <c r="I1625" s="12" t="str">
        <f t="shared" si="128"/>
        <v>Los Angeles</v>
      </c>
      <c r="J1625" s="13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25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2" t="str">
        <f t="shared" si="127"/>
        <v>United States</v>
      </c>
      <c r="I1626" s="12" t="str">
        <f t="shared" si="128"/>
        <v>Los Angeles</v>
      </c>
      <c r="J1626" s="13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25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2" t="str">
        <f t="shared" si="127"/>
        <v>United States</v>
      </c>
      <c r="I1627" s="12" t="str">
        <f t="shared" si="128"/>
        <v>Los Angeles</v>
      </c>
      <c r="J1627" s="13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25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2" t="str">
        <f t="shared" si="127"/>
        <v>United States</v>
      </c>
      <c r="I1628" s="12" t="str">
        <f t="shared" si="128"/>
        <v>Los Angeles</v>
      </c>
      <c r="J1628" s="13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25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2" t="str">
        <f t="shared" si="127"/>
        <v>United States</v>
      </c>
      <c r="I1629" s="12" t="str">
        <f t="shared" si="128"/>
        <v>Los Angeles</v>
      </c>
      <c r="J1629" s="13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25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2" t="str">
        <f t="shared" si="127"/>
        <v>United States</v>
      </c>
      <c r="I1630" s="12" t="str">
        <f t="shared" si="128"/>
        <v>Des Moines</v>
      </c>
      <c r="J1630" s="13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25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2" t="str">
        <f t="shared" si="127"/>
        <v>United States</v>
      </c>
      <c r="I1631" s="12" t="str">
        <f t="shared" si="128"/>
        <v>Moreno Valley</v>
      </c>
      <c r="J1631" s="13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25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2" t="str">
        <f t="shared" si="127"/>
        <v>United States</v>
      </c>
      <c r="I1632" s="12" t="str">
        <f t="shared" si="128"/>
        <v>Moreno Valley</v>
      </c>
      <c r="J1632" s="13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25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2" t="str">
        <f t="shared" si="127"/>
        <v>United States</v>
      </c>
      <c r="I1633" s="12" t="str">
        <f t="shared" si="128"/>
        <v>Los Angeles</v>
      </c>
      <c r="J1633" s="13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25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2" t="str">
        <f t="shared" si="127"/>
        <v>United States</v>
      </c>
      <c r="I1634" s="12" t="str">
        <f t="shared" si="128"/>
        <v>San Francisco</v>
      </c>
      <c r="J1634" s="13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25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2" t="str">
        <f t="shared" si="127"/>
        <v>United States</v>
      </c>
      <c r="I1635" s="12" t="str">
        <f t="shared" si="128"/>
        <v>Los Angeles</v>
      </c>
      <c r="J1635" s="13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25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2" t="str">
        <f t="shared" si="127"/>
        <v>United States</v>
      </c>
      <c r="I1636" s="12" t="str">
        <f t="shared" si="128"/>
        <v>San Francisco</v>
      </c>
      <c r="J1636" s="13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25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2" t="str">
        <f t="shared" si="127"/>
        <v>United States</v>
      </c>
      <c r="I1637" s="12" t="str">
        <f t="shared" si="128"/>
        <v>San Francisco</v>
      </c>
      <c r="J1637" s="13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25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2" t="str">
        <f t="shared" si="127"/>
        <v>United States</v>
      </c>
      <c r="I1638" s="12" t="str">
        <f t="shared" si="128"/>
        <v>Loveland</v>
      </c>
      <c r="J1638" s="13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25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2" t="str">
        <f t="shared" si="127"/>
        <v>United States</v>
      </c>
      <c r="I1639" s="12" t="str">
        <f t="shared" si="128"/>
        <v>Loveland</v>
      </c>
      <c r="J1639" s="13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25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2" t="str">
        <f t="shared" si="127"/>
        <v>United States</v>
      </c>
      <c r="I1640" s="12" t="str">
        <f t="shared" si="128"/>
        <v>Loveland</v>
      </c>
      <c r="J1640" s="13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25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2" t="str">
        <f t="shared" si="127"/>
        <v>United States</v>
      </c>
      <c r="I1641" s="12" t="str">
        <f t="shared" si="128"/>
        <v>Bakersfield</v>
      </c>
      <c r="J1641" s="13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25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2" t="str">
        <f t="shared" si="127"/>
        <v>United States</v>
      </c>
      <c r="I1642" s="12" t="str">
        <f t="shared" si="128"/>
        <v>Carlsbad</v>
      </c>
      <c r="J1642" s="13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25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2" t="str">
        <f t="shared" si="127"/>
        <v>United States</v>
      </c>
      <c r="I1643" s="12" t="str">
        <f t="shared" si="128"/>
        <v>Anaheim</v>
      </c>
      <c r="J1643" s="13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25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2" t="str">
        <f t="shared" si="127"/>
        <v>United States</v>
      </c>
      <c r="I1644" s="12" t="str">
        <f t="shared" si="128"/>
        <v>Seattle</v>
      </c>
      <c r="J1644" s="13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25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2" t="str">
        <f t="shared" si="127"/>
        <v>United States</v>
      </c>
      <c r="I1645" s="12" t="str">
        <f t="shared" si="128"/>
        <v>San Diego</v>
      </c>
      <c r="J1645" s="13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25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2" t="str">
        <f t="shared" si="127"/>
        <v>United States</v>
      </c>
      <c r="I1646" s="12" t="str">
        <f t="shared" si="128"/>
        <v>San Francisco</v>
      </c>
      <c r="J1646" s="13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25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2" t="str">
        <f t="shared" si="127"/>
        <v>United States</v>
      </c>
      <c r="I1647" s="12" t="str">
        <f t="shared" si="128"/>
        <v>Los Angeles</v>
      </c>
      <c r="J1647" s="13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25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2" t="str">
        <f t="shared" si="127"/>
        <v>United States</v>
      </c>
      <c r="I1648" s="12" t="str">
        <f t="shared" si="128"/>
        <v>Los Angeles</v>
      </c>
      <c r="J1648" s="13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25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2" t="str">
        <f t="shared" si="127"/>
        <v>United States</v>
      </c>
      <c r="I1649" s="12" t="str">
        <f t="shared" si="128"/>
        <v>Los Angeles</v>
      </c>
      <c r="J1649" s="13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25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2" t="str">
        <f t="shared" si="127"/>
        <v>United States</v>
      </c>
      <c r="I1650" s="12" t="str">
        <f t="shared" si="128"/>
        <v>Chandler</v>
      </c>
      <c r="J1650" s="13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25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2" t="str">
        <f t="shared" si="127"/>
        <v>United States</v>
      </c>
      <c r="I1651" s="12" t="str">
        <f t="shared" si="128"/>
        <v>Chandler</v>
      </c>
      <c r="J1651" s="13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25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2" t="str">
        <f t="shared" si="127"/>
        <v>United States</v>
      </c>
      <c r="I1652" s="12" t="str">
        <f t="shared" si="128"/>
        <v>San Francisco</v>
      </c>
      <c r="J1652" s="13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25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2" t="str">
        <f t="shared" si="127"/>
        <v>United States</v>
      </c>
      <c r="I1653" s="12" t="str">
        <f t="shared" si="128"/>
        <v>Helena</v>
      </c>
      <c r="J1653" s="13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25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2" t="str">
        <f t="shared" si="127"/>
        <v>United States</v>
      </c>
      <c r="I1654" s="12" t="str">
        <f t="shared" si="128"/>
        <v>Peoria</v>
      </c>
      <c r="J1654" s="13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25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2" t="str">
        <f t="shared" si="127"/>
        <v>United States</v>
      </c>
      <c r="I1655" s="12" t="str">
        <f t="shared" si="128"/>
        <v>Peoria</v>
      </c>
      <c r="J1655" s="13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25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2" t="str">
        <f t="shared" si="127"/>
        <v>United States</v>
      </c>
      <c r="I1656" s="12" t="str">
        <f t="shared" si="128"/>
        <v>Seattle</v>
      </c>
      <c r="J1656" s="13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25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2" t="str">
        <f t="shared" si="127"/>
        <v>United States</v>
      </c>
      <c r="I1657" s="12" t="str">
        <f t="shared" si="128"/>
        <v>Pasadena</v>
      </c>
      <c r="J1657" s="13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25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2" t="str">
        <f t="shared" si="127"/>
        <v>United States</v>
      </c>
      <c r="I1658" s="12" t="str">
        <f t="shared" si="128"/>
        <v>Pueblo</v>
      </c>
      <c r="J1658" s="13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25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2" t="str">
        <f t="shared" si="127"/>
        <v>United States</v>
      </c>
      <c r="I1659" s="12" t="str">
        <f t="shared" si="128"/>
        <v>San Francisco</v>
      </c>
      <c r="J1659" s="13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25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2" t="str">
        <f t="shared" si="127"/>
        <v>United States</v>
      </c>
      <c r="I1660" s="12" t="str">
        <f t="shared" si="128"/>
        <v>Los Angeles</v>
      </c>
      <c r="J1660" s="13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25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2" t="str">
        <f t="shared" si="127"/>
        <v>United States</v>
      </c>
      <c r="I1661" s="12" t="str">
        <f t="shared" si="128"/>
        <v>Los Angeles</v>
      </c>
      <c r="J1661" s="13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25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2" t="str">
        <f t="shared" si="127"/>
        <v>United States</v>
      </c>
      <c r="I1662" s="12" t="str">
        <f t="shared" si="128"/>
        <v>Los Angeles</v>
      </c>
      <c r="J1662" s="13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25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2" t="str">
        <f t="shared" si="127"/>
        <v>United States</v>
      </c>
      <c r="I1663" s="12" t="str">
        <f t="shared" si="128"/>
        <v>San Francisco</v>
      </c>
      <c r="J1663" s="13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25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2" t="str">
        <f t="shared" si="127"/>
        <v>United States</v>
      </c>
      <c r="I1664" s="12" t="str">
        <f t="shared" si="128"/>
        <v>Kent</v>
      </c>
      <c r="J1664" s="13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25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2" t="str">
        <f t="shared" si="127"/>
        <v>United States</v>
      </c>
      <c r="I1665" s="12" t="str">
        <f t="shared" si="128"/>
        <v>Kent</v>
      </c>
      <c r="J1665" s="13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25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2" t="str">
        <f t="shared" si="127"/>
        <v>United States</v>
      </c>
      <c r="I1666" s="12" t="str">
        <f t="shared" si="128"/>
        <v>Oakland</v>
      </c>
      <c r="J1666" s="13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25">
      <c r="A1667" s="1" t="s">
        <v>1913</v>
      </c>
      <c r="B1667" s="2">
        <v>41136</v>
      </c>
      <c r="C1667" s="2">
        <v>41140</v>
      </c>
      <c r="D1667" s="2" t="str">
        <f t="shared" ref="D1667:D1730" si="130">IF(DATEDIF(B1667, C1667, "d") &gt; 4, "Delay", "On time")</f>
        <v>On time</v>
      </c>
      <c r="E1667" s="2" t="str">
        <f t="shared" ref="E1667:E1730" si="131">LEFT(F1667, SEARCH("@", F1667) - 1)</f>
        <v>RichardEichhorn</v>
      </c>
      <c r="F1667" s="1" t="s">
        <v>3808</v>
      </c>
      <c r="G1667" s="1" t="s">
        <v>3185</v>
      </c>
      <c r="H1667" s="12" t="str">
        <f t="shared" ref="H1667:H1730" si="132">LEFT(G1667, FIND(",", G1667) - 1)</f>
        <v>United States</v>
      </c>
      <c r="I1667" s="12" t="str">
        <f t="shared" ref="I1667:I1730" si="133">MID(G1667, FIND(",", G1667) + 1, FIND(",", G1667, FIND(",", G1667) + 1) - FIND(",", G1667) - 1)</f>
        <v>Oakland</v>
      </c>
      <c r="J1667" s="13" t="str">
        <f t="shared" ref="J1667:J1730" si="134">MID(G1667, FIND(",", G1667, FIND(",", G1667) + 1) + 1, LEN(G1667) - FIND(",", G1667, FIND(",", G1667) + 1) 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25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2" t="str">
        <f t="shared" si="132"/>
        <v>United States</v>
      </c>
      <c r="I1668" s="12" t="str">
        <f t="shared" si="133"/>
        <v>Redlands</v>
      </c>
      <c r="J1668" s="13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25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2" t="str">
        <f t="shared" si="132"/>
        <v>United States</v>
      </c>
      <c r="I1669" s="12" t="str">
        <f t="shared" si="133"/>
        <v>Redlands</v>
      </c>
      <c r="J1669" s="13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25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2" t="str">
        <f t="shared" si="132"/>
        <v>United States</v>
      </c>
      <c r="I1670" s="12" t="str">
        <f t="shared" si="133"/>
        <v>Redlands</v>
      </c>
      <c r="J1670" s="13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25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2" t="str">
        <f t="shared" si="132"/>
        <v>United States</v>
      </c>
      <c r="I1671" s="12" t="str">
        <f t="shared" si="133"/>
        <v>Redlands</v>
      </c>
      <c r="J1671" s="13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25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2" t="str">
        <f t="shared" si="132"/>
        <v>United States</v>
      </c>
      <c r="I1672" s="12" t="str">
        <f t="shared" si="133"/>
        <v>Los Angeles</v>
      </c>
      <c r="J1672" s="13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25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2" t="str">
        <f t="shared" si="132"/>
        <v>United States</v>
      </c>
      <c r="I1673" s="12" t="str">
        <f t="shared" si="133"/>
        <v>Los Angeles</v>
      </c>
      <c r="J1673" s="13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25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2" t="str">
        <f t="shared" si="132"/>
        <v>United States</v>
      </c>
      <c r="I1674" s="12" t="str">
        <f t="shared" si="133"/>
        <v>San Francisco</v>
      </c>
      <c r="J1674" s="13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25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2" t="str">
        <f t="shared" si="132"/>
        <v>United States</v>
      </c>
      <c r="I1675" s="12" t="str">
        <f t="shared" si="133"/>
        <v>Fresno</v>
      </c>
      <c r="J1675" s="13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25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2" t="str">
        <f t="shared" si="132"/>
        <v>United States</v>
      </c>
      <c r="I1676" s="12" t="str">
        <f t="shared" si="133"/>
        <v>Fresno</v>
      </c>
      <c r="J1676" s="13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25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2" t="str">
        <f t="shared" si="132"/>
        <v>United States</v>
      </c>
      <c r="I1677" s="12" t="str">
        <f t="shared" si="133"/>
        <v>Fresno</v>
      </c>
      <c r="J1677" s="13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25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2" t="str">
        <f t="shared" si="132"/>
        <v>United States</v>
      </c>
      <c r="I1678" s="12" t="str">
        <f t="shared" si="133"/>
        <v>Fresno</v>
      </c>
      <c r="J1678" s="13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25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2" t="str">
        <f t="shared" si="132"/>
        <v>United States</v>
      </c>
      <c r="I1679" s="12" t="str">
        <f t="shared" si="133"/>
        <v>San Francisco</v>
      </c>
      <c r="J1679" s="13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25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2" t="str">
        <f t="shared" si="132"/>
        <v>United States</v>
      </c>
      <c r="I1680" s="12" t="str">
        <f t="shared" si="133"/>
        <v>San Jose</v>
      </c>
      <c r="J1680" s="13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25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2" t="str">
        <f t="shared" si="132"/>
        <v>United States</v>
      </c>
      <c r="I1681" s="12" t="str">
        <f t="shared" si="133"/>
        <v>San Jose</v>
      </c>
      <c r="J1681" s="13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25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2" t="str">
        <f t="shared" si="132"/>
        <v>United States</v>
      </c>
      <c r="I1682" s="12" t="str">
        <f t="shared" si="133"/>
        <v>Seattle</v>
      </c>
      <c r="J1682" s="13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25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2" t="str">
        <f t="shared" si="132"/>
        <v>United States</v>
      </c>
      <c r="I1683" s="12" t="str">
        <f t="shared" si="133"/>
        <v>Los Angeles</v>
      </c>
      <c r="J1683" s="13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25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2" t="str">
        <f t="shared" si="132"/>
        <v>United States</v>
      </c>
      <c r="I1684" s="12" t="str">
        <f t="shared" si="133"/>
        <v>Los Angeles</v>
      </c>
      <c r="J1684" s="13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25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2" t="str">
        <f t="shared" si="132"/>
        <v>United States</v>
      </c>
      <c r="I1685" s="12" t="str">
        <f t="shared" si="133"/>
        <v>Los Angeles</v>
      </c>
      <c r="J1685" s="13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25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2" t="str">
        <f t="shared" si="132"/>
        <v>United States</v>
      </c>
      <c r="I1686" s="12" t="str">
        <f t="shared" si="133"/>
        <v>Seattle</v>
      </c>
      <c r="J1686" s="13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25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2" t="str">
        <f t="shared" si="132"/>
        <v>United States</v>
      </c>
      <c r="I1687" s="12" t="str">
        <f t="shared" si="133"/>
        <v>Des Moines</v>
      </c>
      <c r="J1687" s="13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25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2" t="str">
        <f t="shared" si="132"/>
        <v>United States</v>
      </c>
      <c r="I1688" s="12" t="str">
        <f t="shared" si="133"/>
        <v>Rancho Cucamonga</v>
      </c>
      <c r="J1688" s="13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25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2" t="str">
        <f t="shared" si="132"/>
        <v>United States</v>
      </c>
      <c r="I1689" s="12" t="str">
        <f t="shared" si="133"/>
        <v>Los Angeles</v>
      </c>
      <c r="J1689" s="13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25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2" t="str">
        <f t="shared" si="132"/>
        <v>United States</v>
      </c>
      <c r="I1690" s="12" t="str">
        <f t="shared" si="133"/>
        <v>Seattle</v>
      </c>
      <c r="J1690" s="13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25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2" t="str">
        <f t="shared" si="132"/>
        <v>United States</v>
      </c>
      <c r="I1691" s="12" t="str">
        <f t="shared" si="133"/>
        <v>Seattle</v>
      </c>
      <c r="J1691" s="13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25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2" t="str">
        <f t="shared" si="132"/>
        <v>United States</v>
      </c>
      <c r="I1692" s="12" t="str">
        <f t="shared" si="133"/>
        <v>Seattle</v>
      </c>
      <c r="J1692" s="13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25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2" t="str">
        <f t="shared" si="132"/>
        <v>United States</v>
      </c>
      <c r="I1693" s="12" t="str">
        <f t="shared" si="133"/>
        <v>San Francisco</v>
      </c>
      <c r="J1693" s="13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25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2" t="str">
        <f t="shared" si="132"/>
        <v>United States</v>
      </c>
      <c r="I1694" s="12" t="str">
        <f t="shared" si="133"/>
        <v>San Francisco</v>
      </c>
      <c r="J1694" s="13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25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2" t="str">
        <f t="shared" si="132"/>
        <v>United States</v>
      </c>
      <c r="I1695" s="12" t="str">
        <f t="shared" si="133"/>
        <v>Los Angeles</v>
      </c>
      <c r="J1695" s="13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25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2" t="str">
        <f t="shared" si="132"/>
        <v>United States</v>
      </c>
      <c r="I1696" s="12" t="str">
        <f t="shared" si="133"/>
        <v>Los Angeles</v>
      </c>
      <c r="J1696" s="13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25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2" t="str">
        <f t="shared" si="132"/>
        <v>United States</v>
      </c>
      <c r="I1697" s="12" t="str">
        <f t="shared" si="133"/>
        <v>Seattle</v>
      </c>
      <c r="J1697" s="13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25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2" t="str">
        <f t="shared" si="132"/>
        <v>United States</v>
      </c>
      <c r="I1698" s="12" t="str">
        <f t="shared" si="133"/>
        <v>Seattle</v>
      </c>
      <c r="J1698" s="13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25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2" t="str">
        <f t="shared" si="132"/>
        <v>United States</v>
      </c>
      <c r="I1699" s="12" t="str">
        <f t="shared" si="133"/>
        <v>Louisville</v>
      </c>
      <c r="J1699" s="13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25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2" t="str">
        <f t="shared" si="132"/>
        <v>United States</v>
      </c>
      <c r="I1700" s="12" t="str">
        <f t="shared" si="133"/>
        <v>Louisville</v>
      </c>
      <c r="J1700" s="13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25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2" t="str">
        <f t="shared" si="132"/>
        <v>United States</v>
      </c>
      <c r="I1701" s="12" t="str">
        <f t="shared" si="133"/>
        <v>Louisville</v>
      </c>
      <c r="J1701" s="13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25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2" t="str">
        <f t="shared" si="132"/>
        <v>United States</v>
      </c>
      <c r="I1702" s="12" t="str">
        <f t="shared" si="133"/>
        <v>San Francisco</v>
      </c>
      <c r="J1702" s="13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25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2" t="str">
        <f t="shared" si="132"/>
        <v>United States</v>
      </c>
      <c r="I1703" s="12" t="str">
        <f t="shared" si="133"/>
        <v>San Diego</v>
      </c>
      <c r="J1703" s="13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25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2" t="str">
        <f t="shared" si="132"/>
        <v>United States</v>
      </c>
      <c r="I1704" s="12" t="str">
        <f t="shared" si="133"/>
        <v>San Diego</v>
      </c>
      <c r="J1704" s="13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25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2" t="str">
        <f t="shared" si="132"/>
        <v>United States</v>
      </c>
      <c r="I1705" s="12" t="str">
        <f t="shared" si="133"/>
        <v>San Francisco</v>
      </c>
      <c r="J1705" s="13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25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2" t="str">
        <f t="shared" si="132"/>
        <v>United States</v>
      </c>
      <c r="I1706" s="12" t="str">
        <f t="shared" si="133"/>
        <v>San Francisco</v>
      </c>
      <c r="J1706" s="13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25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2" t="str">
        <f t="shared" si="132"/>
        <v>United States</v>
      </c>
      <c r="I1707" s="12" t="str">
        <f t="shared" si="133"/>
        <v>Lakewood</v>
      </c>
      <c r="J1707" s="13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25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2" t="str">
        <f t="shared" si="132"/>
        <v>United States</v>
      </c>
      <c r="I1708" s="12" t="str">
        <f t="shared" si="133"/>
        <v>Lakewood</v>
      </c>
      <c r="J1708" s="13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25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2" t="str">
        <f t="shared" si="132"/>
        <v>United States</v>
      </c>
      <c r="I1709" s="12" t="str">
        <f t="shared" si="133"/>
        <v>Los Angeles</v>
      </c>
      <c r="J1709" s="13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25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2" t="str">
        <f t="shared" si="132"/>
        <v>United States</v>
      </c>
      <c r="I1710" s="12" t="str">
        <f t="shared" si="133"/>
        <v>Seattle</v>
      </c>
      <c r="J1710" s="13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25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2" t="str">
        <f t="shared" si="132"/>
        <v>United States</v>
      </c>
      <c r="I1711" s="12" t="str">
        <f t="shared" si="133"/>
        <v>Scottsdale</v>
      </c>
      <c r="J1711" s="13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25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2" t="str">
        <f t="shared" si="132"/>
        <v>United States</v>
      </c>
      <c r="I1712" s="12" t="str">
        <f t="shared" si="133"/>
        <v>Los Angeles</v>
      </c>
      <c r="J1712" s="13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25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2" t="str">
        <f t="shared" si="132"/>
        <v>United States</v>
      </c>
      <c r="I1713" s="12" t="str">
        <f t="shared" si="133"/>
        <v>Los Angeles</v>
      </c>
      <c r="J1713" s="13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25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2" t="str">
        <f t="shared" si="132"/>
        <v>United States</v>
      </c>
      <c r="I1714" s="12" t="str">
        <f t="shared" si="133"/>
        <v>Los Angeles</v>
      </c>
      <c r="J1714" s="13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25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2" t="str">
        <f t="shared" si="132"/>
        <v>United States</v>
      </c>
      <c r="I1715" s="12" t="str">
        <f t="shared" si="133"/>
        <v>Los Angeles</v>
      </c>
      <c r="J1715" s="13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25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2" t="str">
        <f t="shared" si="132"/>
        <v>United States</v>
      </c>
      <c r="I1716" s="12" t="str">
        <f t="shared" si="133"/>
        <v>Los Angeles</v>
      </c>
      <c r="J1716" s="13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25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2" t="str">
        <f t="shared" si="132"/>
        <v>United States</v>
      </c>
      <c r="I1717" s="12" t="str">
        <f t="shared" si="133"/>
        <v>San Francisco</v>
      </c>
      <c r="J1717" s="13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25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2" t="str">
        <f t="shared" si="132"/>
        <v>United States</v>
      </c>
      <c r="I1718" s="12" t="str">
        <f t="shared" si="133"/>
        <v>San Francisco</v>
      </c>
      <c r="J1718" s="13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25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2" t="str">
        <f t="shared" si="132"/>
        <v>United States</v>
      </c>
      <c r="I1719" s="12" t="str">
        <f t="shared" si="133"/>
        <v>San Francisco</v>
      </c>
      <c r="J1719" s="13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25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2" t="str">
        <f t="shared" si="132"/>
        <v>United States</v>
      </c>
      <c r="I1720" s="12" t="str">
        <f t="shared" si="133"/>
        <v>San Francisco</v>
      </c>
      <c r="J1720" s="13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25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2" t="str">
        <f t="shared" si="132"/>
        <v>United States</v>
      </c>
      <c r="I1721" s="12" t="str">
        <f t="shared" si="133"/>
        <v>Springfield</v>
      </c>
      <c r="J1721" s="13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25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2" t="str">
        <f t="shared" si="132"/>
        <v>United States</v>
      </c>
      <c r="I1722" s="12" t="str">
        <f t="shared" si="133"/>
        <v>Seattle</v>
      </c>
      <c r="J1722" s="13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25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2" t="str">
        <f t="shared" si="132"/>
        <v>United States</v>
      </c>
      <c r="I1723" s="12" t="str">
        <f t="shared" si="133"/>
        <v>Seattle</v>
      </c>
      <c r="J1723" s="13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25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2" t="str">
        <f t="shared" si="132"/>
        <v>United States</v>
      </c>
      <c r="I1724" s="12" t="str">
        <f t="shared" si="133"/>
        <v>Seattle</v>
      </c>
      <c r="J1724" s="13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25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2" t="str">
        <f t="shared" si="132"/>
        <v>United States</v>
      </c>
      <c r="I1725" s="12" t="str">
        <f t="shared" si="133"/>
        <v>Seattle</v>
      </c>
      <c r="J1725" s="13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25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2" t="str">
        <f t="shared" si="132"/>
        <v>United States</v>
      </c>
      <c r="I1726" s="12" t="str">
        <f t="shared" si="133"/>
        <v>Seattle</v>
      </c>
      <c r="J1726" s="13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25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2" t="str">
        <f t="shared" si="132"/>
        <v>United States</v>
      </c>
      <c r="I1727" s="12" t="str">
        <f t="shared" si="133"/>
        <v>Los Angeles</v>
      </c>
      <c r="J1727" s="13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25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2" t="str">
        <f t="shared" si="132"/>
        <v>United States</v>
      </c>
      <c r="I1728" s="12" t="str">
        <f t="shared" si="133"/>
        <v>Los Angeles</v>
      </c>
      <c r="J1728" s="13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25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2" t="str">
        <f t="shared" si="132"/>
        <v>United States</v>
      </c>
      <c r="I1729" s="12" t="str">
        <f t="shared" si="133"/>
        <v>Los Angeles</v>
      </c>
      <c r="J1729" s="13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25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2" t="str">
        <f t="shared" si="132"/>
        <v>United States</v>
      </c>
      <c r="I1730" s="12" t="str">
        <f t="shared" si="133"/>
        <v>Los Angeles</v>
      </c>
      <c r="J1730" s="13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25">
      <c r="A1731" s="1" t="s">
        <v>1969</v>
      </c>
      <c r="B1731" s="2">
        <v>41689</v>
      </c>
      <c r="C1731" s="2">
        <v>41692</v>
      </c>
      <c r="D1731" s="2" t="str">
        <f t="shared" ref="D1731:D1794" si="135">IF(DATEDIF(B1731, C1731, "d") &gt; 4, "Delay", "On time")</f>
        <v>On time</v>
      </c>
      <c r="E1731" s="2" t="str">
        <f t="shared" ref="E1731:E1794" si="136">LEFT(F1731, SEARCH("@", F1731) - 1)</f>
        <v>CynthiaVoltz</v>
      </c>
      <c r="F1731" s="1" t="s">
        <v>3431</v>
      </c>
      <c r="G1731" s="1" t="s">
        <v>3131</v>
      </c>
      <c r="H1731" s="12" t="str">
        <f t="shared" ref="H1731:H1794" si="137">LEFT(G1731, FIND(",", G1731) - 1)</f>
        <v>United States</v>
      </c>
      <c r="I1731" s="12" t="str">
        <f t="shared" ref="I1731:I1794" si="138">MID(G1731, FIND(",", G1731) + 1, FIND(",", G1731, FIND(",", G1731) + 1) - FIND(",", G1731) - 1)</f>
        <v>Los Angeles</v>
      </c>
      <c r="J1731" s="13" t="str">
        <f t="shared" ref="J1731:J1794" si="139">MID(G1731, FIND(",", G1731, FIND(",", G1731) + 1) + 1, LEN(G1731) - FIND(",", G1731, FIND(",", G1731) + 1) 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25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2" t="str">
        <f t="shared" si="137"/>
        <v>United States</v>
      </c>
      <c r="I1732" s="12" t="str">
        <f t="shared" si="138"/>
        <v>Seattle</v>
      </c>
      <c r="J1732" s="13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25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2" t="str">
        <f t="shared" si="137"/>
        <v>United States</v>
      </c>
      <c r="I1733" s="12" t="str">
        <f t="shared" si="138"/>
        <v>Provo</v>
      </c>
      <c r="J1733" s="13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25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2" t="str">
        <f t="shared" si="137"/>
        <v>United States</v>
      </c>
      <c r="I1734" s="12" t="str">
        <f t="shared" si="138"/>
        <v>San Francisco</v>
      </c>
      <c r="J1734" s="13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25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2" t="str">
        <f t="shared" si="137"/>
        <v>United States</v>
      </c>
      <c r="I1735" s="12" t="str">
        <f t="shared" si="138"/>
        <v>Los Angeles</v>
      </c>
      <c r="J1735" s="13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25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2" t="str">
        <f t="shared" si="137"/>
        <v>United States</v>
      </c>
      <c r="I1736" s="12" t="str">
        <f t="shared" si="138"/>
        <v>Los Angeles</v>
      </c>
      <c r="J1736" s="13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25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2" t="str">
        <f t="shared" si="137"/>
        <v>United States</v>
      </c>
      <c r="I1737" s="12" t="str">
        <f t="shared" si="138"/>
        <v>Seattle</v>
      </c>
      <c r="J1737" s="13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25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2" t="str">
        <f t="shared" si="137"/>
        <v>United States</v>
      </c>
      <c r="I1738" s="12" t="str">
        <f t="shared" si="138"/>
        <v>Seattle</v>
      </c>
      <c r="J1738" s="13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25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2" t="str">
        <f t="shared" si="137"/>
        <v>United States</v>
      </c>
      <c r="I1739" s="12" t="str">
        <f t="shared" si="138"/>
        <v>Los Angeles</v>
      </c>
      <c r="J1739" s="13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25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2" t="str">
        <f t="shared" si="137"/>
        <v>United States</v>
      </c>
      <c r="I1740" s="12" t="str">
        <f t="shared" si="138"/>
        <v>Los Angeles</v>
      </c>
      <c r="J1740" s="13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25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2" t="str">
        <f t="shared" si="137"/>
        <v>United States</v>
      </c>
      <c r="I1741" s="12" t="str">
        <f t="shared" si="138"/>
        <v>Los Angeles</v>
      </c>
      <c r="J1741" s="13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25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2" t="str">
        <f t="shared" si="137"/>
        <v>United States</v>
      </c>
      <c r="I1742" s="12" t="str">
        <f t="shared" si="138"/>
        <v>San Francisco</v>
      </c>
      <c r="J1742" s="13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25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2" t="str">
        <f t="shared" si="137"/>
        <v>United States</v>
      </c>
      <c r="I1743" s="12" t="str">
        <f t="shared" si="138"/>
        <v>San Francisco</v>
      </c>
      <c r="J1743" s="13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25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2" t="str">
        <f t="shared" si="137"/>
        <v>United States</v>
      </c>
      <c r="I1744" s="12" t="str">
        <f t="shared" si="138"/>
        <v>San Francisco</v>
      </c>
      <c r="J1744" s="13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25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2" t="str">
        <f t="shared" si="137"/>
        <v>United States</v>
      </c>
      <c r="I1745" s="12" t="str">
        <f t="shared" si="138"/>
        <v>San Francisco</v>
      </c>
      <c r="J1745" s="13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25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2" t="str">
        <f t="shared" si="137"/>
        <v>United States</v>
      </c>
      <c r="I1746" s="12" t="str">
        <f t="shared" si="138"/>
        <v>Clovis</v>
      </c>
      <c r="J1746" s="13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25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2" t="str">
        <f t="shared" si="137"/>
        <v>United States</v>
      </c>
      <c r="I1747" s="12" t="str">
        <f t="shared" si="138"/>
        <v>Clovis</v>
      </c>
      <c r="J1747" s="13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25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2" t="str">
        <f t="shared" si="137"/>
        <v>United States</v>
      </c>
      <c r="I1748" s="12" t="str">
        <f t="shared" si="138"/>
        <v>Los Angeles</v>
      </c>
      <c r="J1748" s="13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25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2" t="str">
        <f t="shared" si="137"/>
        <v>United States</v>
      </c>
      <c r="I1749" s="12" t="str">
        <f t="shared" si="138"/>
        <v>Los Angeles</v>
      </c>
      <c r="J1749" s="13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25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2" t="str">
        <f t="shared" si="137"/>
        <v>United States</v>
      </c>
      <c r="I1750" s="12" t="str">
        <f t="shared" si="138"/>
        <v>Los Angeles</v>
      </c>
      <c r="J1750" s="13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25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2" t="str">
        <f t="shared" si="137"/>
        <v>United States</v>
      </c>
      <c r="I1751" s="12" t="str">
        <f t="shared" si="138"/>
        <v>Los Angeles</v>
      </c>
      <c r="J1751" s="13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25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2" t="str">
        <f t="shared" si="137"/>
        <v>United States</v>
      </c>
      <c r="I1752" s="12" t="str">
        <f t="shared" si="138"/>
        <v>San Francisco</v>
      </c>
      <c r="J1752" s="13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25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2" t="str">
        <f t="shared" si="137"/>
        <v>United States</v>
      </c>
      <c r="I1753" s="12" t="str">
        <f t="shared" si="138"/>
        <v>Chandler</v>
      </c>
      <c r="J1753" s="13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25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2" t="str">
        <f t="shared" si="137"/>
        <v>United States</v>
      </c>
      <c r="I1754" s="12" t="str">
        <f t="shared" si="138"/>
        <v>Los Angeles</v>
      </c>
      <c r="J1754" s="13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25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2" t="str">
        <f t="shared" si="137"/>
        <v>United States</v>
      </c>
      <c r="I1755" s="12" t="str">
        <f t="shared" si="138"/>
        <v>Los Angeles</v>
      </c>
      <c r="J1755" s="13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25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2" t="str">
        <f t="shared" si="137"/>
        <v>United States</v>
      </c>
      <c r="I1756" s="12" t="str">
        <f t="shared" si="138"/>
        <v>Glendale</v>
      </c>
      <c r="J1756" s="13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25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2" t="str">
        <f t="shared" si="137"/>
        <v>United States</v>
      </c>
      <c r="I1757" s="12" t="str">
        <f t="shared" si="138"/>
        <v>Sparks</v>
      </c>
      <c r="J1757" s="13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25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2" t="str">
        <f t="shared" si="137"/>
        <v>United States</v>
      </c>
      <c r="I1758" s="12" t="str">
        <f t="shared" si="138"/>
        <v>Edmonds</v>
      </c>
      <c r="J1758" s="13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25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2" t="str">
        <f t="shared" si="137"/>
        <v>United States</v>
      </c>
      <c r="I1759" s="12" t="str">
        <f t="shared" si="138"/>
        <v>Edmonds</v>
      </c>
      <c r="J1759" s="13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25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2" t="str">
        <f t="shared" si="137"/>
        <v>United States</v>
      </c>
      <c r="I1760" s="12" t="str">
        <f t="shared" si="138"/>
        <v>San Francisco</v>
      </c>
      <c r="J1760" s="13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25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2" t="str">
        <f t="shared" si="137"/>
        <v>United States</v>
      </c>
      <c r="I1761" s="12" t="str">
        <f t="shared" si="138"/>
        <v>San Francisco</v>
      </c>
      <c r="J1761" s="13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25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2" t="str">
        <f t="shared" si="137"/>
        <v>United States</v>
      </c>
      <c r="I1762" s="12" t="str">
        <f t="shared" si="138"/>
        <v>Los Angeles</v>
      </c>
      <c r="J1762" s="13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25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2" t="str">
        <f t="shared" si="137"/>
        <v>United States</v>
      </c>
      <c r="I1763" s="12" t="str">
        <f t="shared" si="138"/>
        <v>Scottsdale</v>
      </c>
      <c r="J1763" s="13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25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2" t="str">
        <f t="shared" si="137"/>
        <v>United States</v>
      </c>
      <c r="I1764" s="12" t="str">
        <f t="shared" si="138"/>
        <v>Scottsdale</v>
      </c>
      <c r="J1764" s="13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25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2" t="str">
        <f t="shared" si="137"/>
        <v>United States</v>
      </c>
      <c r="I1765" s="12" t="str">
        <f t="shared" si="138"/>
        <v>Scottsdale</v>
      </c>
      <c r="J1765" s="13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25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2" t="str">
        <f t="shared" si="137"/>
        <v>United States</v>
      </c>
      <c r="I1766" s="12" t="str">
        <f t="shared" si="138"/>
        <v>Scottsdale</v>
      </c>
      <c r="J1766" s="13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25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2" t="str">
        <f t="shared" si="137"/>
        <v>United States</v>
      </c>
      <c r="I1767" s="12" t="str">
        <f t="shared" si="138"/>
        <v>San Francisco</v>
      </c>
      <c r="J1767" s="13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25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2" t="str">
        <f t="shared" si="137"/>
        <v>United States</v>
      </c>
      <c r="I1768" s="12" t="str">
        <f t="shared" si="138"/>
        <v>San Diego</v>
      </c>
      <c r="J1768" s="13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25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2" t="str">
        <f t="shared" si="137"/>
        <v>United States</v>
      </c>
      <c r="I1769" s="12" t="str">
        <f t="shared" si="138"/>
        <v>San Diego</v>
      </c>
      <c r="J1769" s="13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25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2" t="str">
        <f t="shared" si="137"/>
        <v>United States</v>
      </c>
      <c r="I1770" s="12" t="str">
        <f t="shared" si="138"/>
        <v>Parker</v>
      </c>
      <c r="J1770" s="13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25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2" t="str">
        <f t="shared" si="137"/>
        <v>United States</v>
      </c>
      <c r="I1771" s="12" t="str">
        <f t="shared" si="138"/>
        <v>Parker</v>
      </c>
      <c r="J1771" s="13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25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2" t="str">
        <f t="shared" si="137"/>
        <v>United States</v>
      </c>
      <c r="I1772" s="12" t="str">
        <f t="shared" si="138"/>
        <v>Parker</v>
      </c>
      <c r="J1772" s="13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25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2" t="str">
        <f t="shared" si="137"/>
        <v>United States</v>
      </c>
      <c r="I1773" s="12" t="str">
        <f t="shared" si="138"/>
        <v>San Diego</v>
      </c>
      <c r="J1773" s="13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25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2" t="str">
        <f t="shared" si="137"/>
        <v>United States</v>
      </c>
      <c r="I1774" s="12" t="str">
        <f t="shared" si="138"/>
        <v>San Diego</v>
      </c>
      <c r="J1774" s="13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25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2" t="str">
        <f t="shared" si="137"/>
        <v>United States</v>
      </c>
      <c r="I1775" s="12" t="str">
        <f t="shared" si="138"/>
        <v>San Diego</v>
      </c>
      <c r="J1775" s="13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25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2" t="str">
        <f t="shared" si="137"/>
        <v>United States</v>
      </c>
      <c r="I1776" s="12" t="str">
        <f t="shared" si="138"/>
        <v>San Diego</v>
      </c>
      <c r="J1776" s="13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25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2" t="str">
        <f t="shared" si="137"/>
        <v>United States</v>
      </c>
      <c r="I1777" s="12" t="str">
        <f t="shared" si="138"/>
        <v>San Francisco</v>
      </c>
      <c r="J1777" s="13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25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2" t="str">
        <f t="shared" si="137"/>
        <v>United States</v>
      </c>
      <c r="I1778" s="12" t="str">
        <f t="shared" si="138"/>
        <v>San Francisco</v>
      </c>
      <c r="J1778" s="13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25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2" t="str">
        <f t="shared" si="137"/>
        <v>United States</v>
      </c>
      <c r="I1779" s="12" t="str">
        <f t="shared" si="138"/>
        <v>San Francisco</v>
      </c>
      <c r="J1779" s="13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25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2" t="str">
        <f t="shared" si="137"/>
        <v>United States</v>
      </c>
      <c r="I1780" s="12" t="str">
        <f t="shared" si="138"/>
        <v>Los Angeles</v>
      </c>
      <c r="J1780" s="13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25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2" t="str">
        <f t="shared" si="137"/>
        <v>United States</v>
      </c>
      <c r="I1781" s="12" t="str">
        <f t="shared" si="138"/>
        <v>San Francisco</v>
      </c>
      <c r="J1781" s="13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25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2" t="str">
        <f t="shared" si="137"/>
        <v>United States</v>
      </c>
      <c r="I1782" s="12" t="str">
        <f t="shared" si="138"/>
        <v>Medford</v>
      </c>
      <c r="J1782" s="13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25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2" t="str">
        <f t="shared" si="137"/>
        <v>United States</v>
      </c>
      <c r="I1783" s="12" t="str">
        <f t="shared" si="138"/>
        <v>Medford</v>
      </c>
      <c r="J1783" s="13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25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2" t="str">
        <f t="shared" si="137"/>
        <v>United States</v>
      </c>
      <c r="I1784" s="12" t="str">
        <f t="shared" si="138"/>
        <v>Santa Clara</v>
      </c>
      <c r="J1784" s="13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25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2" t="str">
        <f t="shared" si="137"/>
        <v>United States</v>
      </c>
      <c r="I1785" s="12" t="str">
        <f t="shared" si="138"/>
        <v>Santa Clara</v>
      </c>
      <c r="J1785" s="13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25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2" t="str">
        <f t="shared" si="137"/>
        <v>United States</v>
      </c>
      <c r="I1786" s="12" t="str">
        <f t="shared" si="138"/>
        <v>Long Beach</v>
      </c>
      <c r="J1786" s="13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25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2" t="str">
        <f t="shared" si="137"/>
        <v>United States</v>
      </c>
      <c r="I1787" s="12" t="str">
        <f t="shared" si="138"/>
        <v>Los Angeles</v>
      </c>
      <c r="J1787" s="13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25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2" t="str">
        <f t="shared" si="137"/>
        <v>United States</v>
      </c>
      <c r="I1788" s="12" t="str">
        <f t="shared" si="138"/>
        <v>Santa Barbara</v>
      </c>
      <c r="J1788" s="13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25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2" t="str">
        <f t="shared" si="137"/>
        <v>United States</v>
      </c>
      <c r="I1789" s="12" t="str">
        <f t="shared" si="138"/>
        <v>Tucson</v>
      </c>
      <c r="J1789" s="13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25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2" t="str">
        <f t="shared" si="137"/>
        <v>United States</v>
      </c>
      <c r="I1790" s="12" t="str">
        <f t="shared" si="138"/>
        <v>Tucson</v>
      </c>
      <c r="J1790" s="13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25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2" t="str">
        <f t="shared" si="137"/>
        <v>United States</v>
      </c>
      <c r="I1791" s="12" t="str">
        <f t="shared" si="138"/>
        <v>Tucson</v>
      </c>
      <c r="J1791" s="13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25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2" t="str">
        <f t="shared" si="137"/>
        <v>United States</v>
      </c>
      <c r="I1792" s="12" t="str">
        <f t="shared" si="138"/>
        <v>Draper</v>
      </c>
      <c r="J1792" s="13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25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2" t="str">
        <f t="shared" si="137"/>
        <v>United States</v>
      </c>
      <c r="I1793" s="12" t="str">
        <f t="shared" si="138"/>
        <v>Draper</v>
      </c>
      <c r="J1793" s="13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25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2" t="str">
        <f t="shared" si="137"/>
        <v>United States</v>
      </c>
      <c r="I1794" s="12" t="str">
        <f t="shared" si="138"/>
        <v>San Francisco</v>
      </c>
      <c r="J1794" s="13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25">
      <c r="A1795" s="1" t="s">
        <v>2037</v>
      </c>
      <c r="B1795" s="2">
        <v>40875</v>
      </c>
      <c r="C1795" s="2">
        <v>40878</v>
      </c>
      <c r="D1795" s="2" t="str">
        <f t="shared" ref="D1795:D1858" si="140">IF(DATEDIF(B1795, C1795, "d") &gt; 4, "Delay", "On time")</f>
        <v>On time</v>
      </c>
      <c r="E1795" s="2" t="str">
        <f t="shared" ref="E1795:E1858" si="141">LEFT(F1795, SEARCH("@", F1795) - 1)</f>
        <v>SheriGordon</v>
      </c>
      <c r="F1795" s="1" t="s">
        <v>3784</v>
      </c>
      <c r="G1795" s="1" t="s">
        <v>3134</v>
      </c>
      <c r="H1795" s="12" t="str">
        <f t="shared" ref="H1795:H1858" si="142">LEFT(G1795, FIND(",", G1795) - 1)</f>
        <v>United States</v>
      </c>
      <c r="I1795" s="12" t="str">
        <f t="shared" ref="I1795:I1858" si="143">MID(G1795, FIND(",", G1795) + 1, FIND(",", G1795, FIND(",", G1795) + 1) - FIND(",", G1795) - 1)</f>
        <v>San Francisco</v>
      </c>
      <c r="J1795" s="13" t="str">
        <f t="shared" ref="J1795:J1858" si="144">MID(G1795, FIND(",", G1795, FIND(",", G1795) + 1) + 1, LEN(G1795) - FIND(",", G1795, FIND(",", G1795) + 1) 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25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2" t="str">
        <f t="shared" si="142"/>
        <v>United States</v>
      </c>
      <c r="I1796" s="12" t="str">
        <f t="shared" si="143"/>
        <v>North Las Vegas</v>
      </c>
      <c r="J1796" s="13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25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2" t="str">
        <f t="shared" si="142"/>
        <v>United States</v>
      </c>
      <c r="I1797" s="12" t="str">
        <f t="shared" si="143"/>
        <v>North Las Vegas</v>
      </c>
      <c r="J1797" s="13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25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2" t="str">
        <f t="shared" si="142"/>
        <v>United States</v>
      </c>
      <c r="I1798" s="12" t="str">
        <f t="shared" si="143"/>
        <v>North Las Vegas</v>
      </c>
      <c r="J1798" s="13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25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2" t="str">
        <f t="shared" si="142"/>
        <v>United States</v>
      </c>
      <c r="I1799" s="12" t="str">
        <f t="shared" si="143"/>
        <v>Pasadena</v>
      </c>
      <c r="J1799" s="13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25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2" t="str">
        <f t="shared" si="142"/>
        <v>United States</v>
      </c>
      <c r="I1800" s="12" t="str">
        <f t="shared" si="143"/>
        <v>Pasadena</v>
      </c>
      <c r="J1800" s="13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25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2" t="str">
        <f t="shared" si="142"/>
        <v>United States</v>
      </c>
      <c r="I1801" s="12" t="str">
        <f t="shared" si="143"/>
        <v>Los Angeles</v>
      </c>
      <c r="J1801" s="13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25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2" t="str">
        <f t="shared" si="142"/>
        <v>United States</v>
      </c>
      <c r="I1802" s="12" t="str">
        <f t="shared" si="143"/>
        <v>Los Angeles</v>
      </c>
      <c r="J1802" s="13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25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2" t="str">
        <f t="shared" si="142"/>
        <v>United States</v>
      </c>
      <c r="I1803" s="12" t="str">
        <f t="shared" si="143"/>
        <v>Los Angeles</v>
      </c>
      <c r="J1803" s="13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25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2" t="str">
        <f t="shared" si="142"/>
        <v>United States</v>
      </c>
      <c r="I1804" s="12" t="str">
        <f t="shared" si="143"/>
        <v>San Diego</v>
      </c>
      <c r="J1804" s="13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25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2" t="str">
        <f t="shared" si="142"/>
        <v>United States</v>
      </c>
      <c r="I1805" s="12" t="str">
        <f t="shared" si="143"/>
        <v>Lancaster</v>
      </c>
      <c r="J1805" s="13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25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2" t="str">
        <f t="shared" si="142"/>
        <v>United States</v>
      </c>
      <c r="I1806" s="12" t="str">
        <f t="shared" si="143"/>
        <v>Great Falls</v>
      </c>
      <c r="J1806" s="13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25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2" t="str">
        <f t="shared" si="142"/>
        <v>United States</v>
      </c>
      <c r="I1807" s="12" t="str">
        <f t="shared" si="143"/>
        <v>San Francisco</v>
      </c>
      <c r="J1807" s="13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25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2" t="str">
        <f t="shared" si="142"/>
        <v>United States</v>
      </c>
      <c r="I1808" s="12" t="str">
        <f t="shared" si="143"/>
        <v>San Francisco</v>
      </c>
      <c r="J1808" s="13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25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2" t="str">
        <f t="shared" si="142"/>
        <v>United States</v>
      </c>
      <c r="I1809" s="12" t="str">
        <f t="shared" si="143"/>
        <v>San Francisco</v>
      </c>
      <c r="J1809" s="13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25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2" t="str">
        <f t="shared" si="142"/>
        <v>United States</v>
      </c>
      <c r="I1810" s="12" t="str">
        <f t="shared" si="143"/>
        <v>Seattle</v>
      </c>
      <c r="J1810" s="13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25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2" t="str">
        <f t="shared" si="142"/>
        <v>United States</v>
      </c>
      <c r="I1811" s="12" t="str">
        <f t="shared" si="143"/>
        <v>Seattle</v>
      </c>
      <c r="J1811" s="13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25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2" t="str">
        <f t="shared" si="142"/>
        <v>United States</v>
      </c>
      <c r="I1812" s="12" t="str">
        <f t="shared" si="143"/>
        <v>San Diego</v>
      </c>
      <c r="J1812" s="13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25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2" t="str">
        <f t="shared" si="142"/>
        <v>United States</v>
      </c>
      <c r="I1813" s="12" t="str">
        <f t="shared" si="143"/>
        <v>Los Angeles</v>
      </c>
      <c r="J1813" s="13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25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2" t="str">
        <f t="shared" si="142"/>
        <v>United States</v>
      </c>
      <c r="I1814" s="12" t="str">
        <f t="shared" si="143"/>
        <v>Los Angeles</v>
      </c>
      <c r="J1814" s="13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25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2" t="str">
        <f t="shared" si="142"/>
        <v>United States</v>
      </c>
      <c r="I1815" s="12" t="str">
        <f t="shared" si="143"/>
        <v>Seattle</v>
      </c>
      <c r="J1815" s="13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25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2" t="str">
        <f t="shared" si="142"/>
        <v>United States</v>
      </c>
      <c r="I1816" s="12" t="str">
        <f t="shared" si="143"/>
        <v>Seattle</v>
      </c>
      <c r="J1816" s="13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25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2" t="str">
        <f t="shared" si="142"/>
        <v>United States</v>
      </c>
      <c r="I1817" s="12" t="str">
        <f t="shared" si="143"/>
        <v>La Mesa</v>
      </c>
      <c r="J1817" s="13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25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2" t="str">
        <f t="shared" si="142"/>
        <v>United States</v>
      </c>
      <c r="I1818" s="12" t="str">
        <f t="shared" si="143"/>
        <v>La Mesa</v>
      </c>
      <c r="J1818" s="13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25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2" t="str">
        <f t="shared" si="142"/>
        <v>United States</v>
      </c>
      <c r="I1819" s="12" t="str">
        <f t="shared" si="143"/>
        <v>San Diego</v>
      </c>
      <c r="J1819" s="13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25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2" t="str">
        <f t="shared" si="142"/>
        <v>United States</v>
      </c>
      <c r="I1820" s="12" t="str">
        <f t="shared" si="143"/>
        <v>San Diego</v>
      </c>
      <c r="J1820" s="13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25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2" t="str">
        <f t="shared" si="142"/>
        <v>United States</v>
      </c>
      <c r="I1821" s="12" t="str">
        <f t="shared" si="143"/>
        <v>Seattle</v>
      </c>
      <c r="J1821" s="13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25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2" t="str">
        <f t="shared" si="142"/>
        <v>United States</v>
      </c>
      <c r="I1822" s="12" t="str">
        <f t="shared" si="143"/>
        <v>Salt Lake City</v>
      </c>
      <c r="J1822" s="13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25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2" t="str">
        <f t="shared" si="142"/>
        <v>United States</v>
      </c>
      <c r="I1823" s="12" t="str">
        <f t="shared" si="143"/>
        <v>Apple Valley</v>
      </c>
      <c r="J1823" s="13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25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2" t="str">
        <f t="shared" si="142"/>
        <v>United States</v>
      </c>
      <c r="I1824" s="12" t="str">
        <f t="shared" si="143"/>
        <v>Apple Valley</v>
      </c>
      <c r="J1824" s="13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25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2" t="str">
        <f t="shared" si="142"/>
        <v>United States</v>
      </c>
      <c r="I1825" s="12" t="str">
        <f t="shared" si="143"/>
        <v>Apple Valley</v>
      </c>
      <c r="J1825" s="13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25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2" t="str">
        <f t="shared" si="142"/>
        <v>United States</v>
      </c>
      <c r="I1826" s="12" t="str">
        <f t="shared" si="143"/>
        <v>Apple Valley</v>
      </c>
      <c r="J1826" s="13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25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2" t="str">
        <f t="shared" si="142"/>
        <v>United States</v>
      </c>
      <c r="I1827" s="12" t="str">
        <f t="shared" si="143"/>
        <v>Long Beach</v>
      </c>
      <c r="J1827" s="13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25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2" t="str">
        <f t="shared" si="142"/>
        <v>United States</v>
      </c>
      <c r="I1828" s="12" t="str">
        <f t="shared" si="143"/>
        <v>Salem</v>
      </c>
      <c r="J1828" s="13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25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2" t="str">
        <f t="shared" si="142"/>
        <v>United States</v>
      </c>
      <c r="I1829" s="12" t="str">
        <f t="shared" si="143"/>
        <v>Salem</v>
      </c>
      <c r="J1829" s="13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25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2" t="str">
        <f t="shared" si="142"/>
        <v>United States</v>
      </c>
      <c r="I1830" s="12" t="str">
        <f t="shared" si="143"/>
        <v>Salem</v>
      </c>
      <c r="J1830" s="13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25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2" t="str">
        <f t="shared" si="142"/>
        <v>United States</v>
      </c>
      <c r="I1831" s="12" t="str">
        <f t="shared" si="143"/>
        <v>Salem</v>
      </c>
      <c r="J1831" s="13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25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2" t="str">
        <f t="shared" si="142"/>
        <v>United States</v>
      </c>
      <c r="I1832" s="12" t="str">
        <f t="shared" si="143"/>
        <v>Salem</v>
      </c>
      <c r="J1832" s="13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25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2" t="str">
        <f t="shared" si="142"/>
        <v>United States</v>
      </c>
      <c r="I1833" s="12" t="str">
        <f t="shared" si="143"/>
        <v>Salem</v>
      </c>
      <c r="J1833" s="13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25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2" t="str">
        <f t="shared" si="142"/>
        <v>United States</v>
      </c>
      <c r="I1834" s="12" t="str">
        <f t="shared" si="143"/>
        <v>Salem</v>
      </c>
      <c r="J1834" s="13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25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2" t="str">
        <f t="shared" si="142"/>
        <v>United States</v>
      </c>
      <c r="I1835" s="12" t="str">
        <f t="shared" si="143"/>
        <v>Aurora</v>
      </c>
      <c r="J1835" s="13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25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2" t="str">
        <f t="shared" si="142"/>
        <v>United States</v>
      </c>
      <c r="I1836" s="12" t="str">
        <f t="shared" si="143"/>
        <v>Aurora</v>
      </c>
      <c r="J1836" s="13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25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2" t="str">
        <f t="shared" si="142"/>
        <v>United States</v>
      </c>
      <c r="I1837" s="12" t="str">
        <f t="shared" si="143"/>
        <v>Seattle</v>
      </c>
      <c r="J1837" s="13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25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2" t="str">
        <f t="shared" si="142"/>
        <v>United States</v>
      </c>
      <c r="I1838" s="12" t="str">
        <f t="shared" si="143"/>
        <v>Seattle</v>
      </c>
      <c r="J1838" s="13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25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2" t="str">
        <f t="shared" si="142"/>
        <v>United States</v>
      </c>
      <c r="I1839" s="12" t="str">
        <f t="shared" si="143"/>
        <v>Seattle</v>
      </c>
      <c r="J1839" s="13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25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2" t="str">
        <f t="shared" si="142"/>
        <v>United States</v>
      </c>
      <c r="I1840" s="12" t="str">
        <f t="shared" si="143"/>
        <v>Pocatello</v>
      </c>
      <c r="J1840" s="13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25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2" t="str">
        <f t="shared" si="142"/>
        <v>United States</v>
      </c>
      <c r="I1841" s="12" t="str">
        <f t="shared" si="143"/>
        <v>Pocatello</v>
      </c>
      <c r="J1841" s="13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25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2" t="str">
        <f t="shared" si="142"/>
        <v>United States</v>
      </c>
      <c r="I1842" s="12" t="str">
        <f t="shared" si="143"/>
        <v>Seattle</v>
      </c>
      <c r="J1842" s="13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25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2" t="str">
        <f t="shared" si="142"/>
        <v>United States</v>
      </c>
      <c r="I1843" s="12" t="str">
        <f t="shared" si="143"/>
        <v>Seattle</v>
      </c>
      <c r="J1843" s="13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25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2" t="str">
        <f t="shared" si="142"/>
        <v>United States</v>
      </c>
      <c r="I1844" s="12" t="str">
        <f t="shared" si="143"/>
        <v>Seattle</v>
      </c>
      <c r="J1844" s="13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25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2" t="str">
        <f t="shared" si="142"/>
        <v>United States</v>
      </c>
      <c r="I1845" s="12" t="str">
        <f t="shared" si="143"/>
        <v>Seattle</v>
      </c>
      <c r="J1845" s="13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25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2" t="str">
        <f t="shared" si="142"/>
        <v>United States</v>
      </c>
      <c r="I1846" s="12" t="str">
        <f t="shared" si="143"/>
        <v>San Francisco</v>
      </c>
      <c r="J1846" s="13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25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2" t="str">
        <f t="shared" si="142"/>
        <v>United States</v>
      </c>
      <c r="I1847" s="12" t="str">
        <f t="shared" si="143"/>
        <v>San Francisco</v>
      </c>
      <c r="J1847" s="13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25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2" t="str">
        <f t="shared" si="142"/>
        <v>United States</v>
      </c>
      <c r="I1848" s="12" t="str">
        <f t="shared" si="143"/>
        <v>Springfield</v>
      </c>
      <c r="J1848" s="13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25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2" t="str">
        <f t="shared" si="142"/>
        <v>United States</v>
      </c>
      <c r="I1849" s="12" t="str">
        <f t="shared" si="143"/>
        <v>Springfield</v>
      </c>
      <c r="J1849" s="13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25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2" t="str">
        <f t="shared" si="142"/>
        <v>United States</v>
      </c>
      <c r="I1850" s="12" t="str">
        <f t="shared" si="143"/>
        <v>Springfield</v>
      </c>
      <c r="J1850" s="13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25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2" t="str">
        <f t="shared" si="142"/>
        <v>United States</v>
      </c>
      <c r="I1851" s="12" t="str">
        <f t="shared" si="143"/>
        <v>San Francisco</v>
      </c>
      <c r="J1851" s="13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25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2" t="str">
        <f t="shared" si="142"/>
        <v>United States</v>
      </c>
      <c r="I1852" s="12" t="str">
        <f t="shared" si="143"/>
        <v>Los Angeles</v>
      </c>
      <c r="J1852" s="13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25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2" t="str">
        <f t="shared" si="142"/>
        <v>United States</v>
      </c>
      <c r="I1853" s="12" t="str">
        <f t="shared" si="143"/>
        <v>Los Angeles</v>
      </c>
      <c r="J1853" s="13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25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2" t="str">
        <f t="shared" si="142"/>
        <v>United States</v>
      </c>
      <c r="I1854" s="12" t="str">
        <f t="shared" si="143"/>
        <v>San Francisco</v>
      </c>
      <c r="J1854" s="13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25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2" t="str">
        <f t="shared" si="142"/>
        <v>United States</v>
      </c>
      <c r="I1855" s="12" t="str">
        <f t="shared" si="143"/>
        <v>Fairfield</v>
      </c>
      <c r="J1855" s="13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25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2" t="str">
        <f t="shared" si="142"/>
        <v>United States</v>
      </c>
      <c r="I1856" s="12" t="str">
        <f t="shared" si="143"/>
        <v>Fairfield</v>
      </c>
      <c r="J1856" s="13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25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2" t="str">
        <f t="shared" si="142"/>
        <v>United States</v>
      </c>
      <c r="I1857" s="12" t="str">
        <f t="shared" si="143"/>
        <v>Fairfield</v>
      </c>
      <c r="J1857" s="13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25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2" t="str">
        <f t="shared" si="142"/>
        <v>United States</v>
      </c>
      <c r="I1858" s="12" t="str">
        <f t="shared" si="143"/>
        <v>Fairfield</v>
      </c>
      <c r="J1858" s="13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25">
      <c r="A1859" s="1" t="s">
        <v>2085</v>
      </c>
      <c r="B1859" s="2">
        <v>41727</v>
      </c>
      <c r="C1859" s="2">
        <v>41730</v>
      </c>
      <c r="D1859" s="2" t="str">
        <f t="shared" ref="D1859:D1922" si="145">IF(DATEDIF(B1859, C1859, "d") &gt; 4, "Delay", "On time")</f>
        <v>On time</v>
      </c>
      <c r="E1859" s="2" t="str">
        <f t="shared" ref="E1859:E1922" si="146">LEFT(F1859, SEARCH("@", F1859) - 1)</f>
        <v>DaveHallsten</v>
      </c>
      <c r="F1859" s="1" t="s">
        <v>3840</v>
      </c>
      <c r="G1859" s="1" t="s">
        <v>3192</v>
      </c>
      <c r="H1859" s="12" t="str">
        <f t="shared" ref="H1859:H1922" si="147">LEFT(G1859, FIND(",", G1859) - 1)</f>
        <v>United States</v>
      </c>
      <c r="I1859" s="12" t="str">
        <f t="shared" ref="I1859:I1922" si="148">MID(G1859, FIND(",", G1859) + 1, FIND(",", G1859, FIND(",", G1859) + 1) - FIND(",", G1859) - 1)</f>
        <v>Fairfield</v>
      </c>
      <c r="J1859" s="13" t="str">
        <f t="shared" ref="J1859:J1922" si="149">MID(G1859, FIND(",", G1859, FIND(",", G1859) + 1) + 1, LEN(G1859) - FIND(",", G1859, FIND(",", G1859) + 1) 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25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2" t="str">
        <f t="shared" si="147"/>
        <v>United States</v>
      </c>
      <c r="I1860" s="12" t="str">
        <f t="shared" si="148"/>
        <v>Fairfield</v>
      </c>
      <c r="J1860" s="13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25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2" t="str">
        <f t="shared" si="147"/>
        <v>United States</v>
      </c>
      <c r="I1861" s="12" t="str">
        <f t="shared" si="148"/>
        <v>Fairfield</v>
      </c>
      <c r="J1861" s="13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25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2" t="str">
        <f t="shared" si="147"/>
        <v>United States</v>
      </c>
      <c r="I1862" s="12" t="str">
        <f t="shared" si="148"/>
        <v>San Diego</v>
      </c>
      <c r="J1862" s="13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25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2" t="str">
        <f t="shared" si="147"/>
        <v>United States</v>
      </c>
      <c r="I1863" s="12" t="str">
        <f t="shared" si="148"/>
        <v>San Diego</v>
      </c>
      <c r="J1863" s="13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25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2" t="str">
        <f t="shared" si="147"/>
        <v>United States</v>
      </c>
      <c r="I1864" s="12" t="str">
        <f t="shared" si="148"/>
        <v>Los Angeles</v>
      </c>
      <c r="J1864" s="13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25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2" t="str">
        <f t="shared" si="147"/>
        <v>United States</v>
      </c>
      <c r="I1865" s="12" t="str">
        <f t="shared" si="148"/>
        <v>Los Angeles</v>
      </c>
      <c r="J1865" s="13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25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2" t="str">
        <f t="shared" si="147"/>
        <v>United States</v>
      </c>
      <c r="I1866" s="12" t="str">
        <f t="shared" si="148"/>
        <v>Lake Forest</v>
      </c>
      <c r="J1866" s="13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25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2" t="str">
        <f t="shared" si="147"/>
        <v>United States</v>
      </c>
      <c r="I1867" s="12" t="str">
        <f t="shared" si="148"/>
        <v>Lake Forest</v>
      </c>
      <c r="J1867" s="13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25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2" t="str">
        <f t="shared" si="147"/>
        <v>United States</v>
      </c>
      <c r="I1868" s="12" t="str">
        <f t="shared" si="148"/>
        <v>Seattle</v>
      </c>
      <c r="J1868" s="13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25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2" t="str">
        <f t="shared" si="147"/>
        <v>United States</v>
      </c>
      <c r="I1869" s="12" t="str">
        <f t="shared" si="148"/>
        <v>Redding</v>
      </c>
      <c r="J1869" s="13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25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2" t="str">
        <f t="shared" si="147"/>
        <v>United States</v>
      </c>
      <c r="I1870" s="12" t="str">
        <f t="shared" si="148"/>
        <v>Los Angeles</v>
      </c>
      <c r="J1870" s="13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25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2" t="str">
        <f t="shared" si="147"/>
        <v>United States</v>
      </c>
      <c r="I1871" s="12" t="str">
        <f t="shared" si="148"/>
        <v>Los Angeles</v>
      </c>
      <c r="J1871" s="13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25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2" t="str">
        <f t="shared" si="147"/>
        <v>United States</v>
      </c>
      <c r="I1872" s="12" t="str">
        <f t="shared" si="148"/>
        <v>Los Angeles</v>
      </c>
      <c r="J1872" s="13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25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2" t="str">
        <f t="shared" si="147"/>
        <v>United States</v>
      </c>
      <c r="I1873" s="12" t="str">
        <f t="shared" si="148"/>
        <v>Los Angeles</v>
      </c>
      <c r="J1873" s="13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25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2" t="str">
        <f t="shared" si="147"/>
        <v>United States</v>
      </c>
      <c r="I1874" s="12" t="str">
        <f t="shared" si="148"/>
        <v>San Francisco</v>
      </c>
      <c r="J1874" s="13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25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2" t="str">
        <f t="shared" si="147"/>
        <v>United States</v>
      </c>
      <c r="I1875" s="12" t="str">
        <f t="shared" si="148"/>
        <v>Los Angeles</v>
      </c>
      <c r="J1875" s="13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25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2" t="str">
        <f t="shared" si="147"/>
        <v>United States</v>
      </c>
      <c r="I1876" s="12" t="str">
        <f t="shared" si="148"/>
        <v>Los Angeles</v>
      </c>
      <c r="J1876" s="13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25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2" t="str">
        <f t="shared" si="147"/>
        <v>United States</v>
      </c>
      <c r="I1877" s="12" t="str">
        <f t="shared" si="148"/>
        <v>Los Angeles</v>
      </c>
      <c r="J1877" s="13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25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2" t="str">
        <f t="shared" si="147"/>
        <v>United States</v>
      </c>
      <c r="I1878" s="12" t="str">
        <f t="shared" si="148"/>
        <v>Chico</v>
      </c>
      <c r="J1878" s="13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25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2" t="str">
        <f t="shared" si="147"/>
        <v>United States</v>
      </c>
      <c r="I1879" s="12" t="str">
        <f t="shared" si="148"/>
        <v>Chico</v>
      </c>
      <c r="J1879" s="13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25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2" t="str">
        <f t="shared" si="147"/>
        <v>United States</v>
      </c>
      <c r="I1880" s="12" t="str">
        <f t="shared" si="148"/>
        <v>Chico</v>
      </c>
      <c r="J1880" s="13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25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2" t="str">
        <f t="shared" si="147"/>
        <v>United States</v>
      </c>
      <c r="I1881" s="12" t="str">
        <f t="shared" si="148"/>
        <v>Springfield</v>
      </c>
      <c r="J1881" s="13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25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2" t="str">
        <f t="shared" si="147"/>
        <v>United States</v>
      </c>
      <c r="I1882" s="12" t="str">
        <f t="shared" si="148"/>
        <v>Springfield</v>
      </c>
      <c r="J1882" s="13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25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2" t="str">
        <f t="shared" si="147"/>
        <v>United States</v>
      </c>
      <c r="I1883" s="12" t="str">
        <f t="shared" si="148"/>
        <v>Springfield</v>
      </c>
      <c r="J1883" s="13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25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2" t="str">
        <f t="shared" si="147"/>
        <v>United States</v>
      </c>
      <c r="I1884" s="12" t="str">
        <f t="shared" si="148"/>
        <v>Springfield</v>
      </c>
      <c r="J1884" s="13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25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2" t="str">
        <f t="shared" si="147"/>
        <v>United States</v>
      </c>
      <c r="I1885" s="12" t="str">
        <f t="shared" si="148"/>
        <v>Bakersfield</v>
      </c>
      <c r="J1885" s="13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25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2" t="str">
        <f t="shared" si="147"/>
        <v>United States</v>
      </c>
      <c r="I1886" s="12" t="str">
        <f t="shared" si="148"/>
        <v>Bakersfield</v>
      </c>
      <c r="J1886" s="13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25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2" t="str">
        <f t="shared" si="147"/>
        <v>United States</v>
      </c>
      <c r="I1887" s="12" t="str">
        <f t="shared" si="148"/>
        <v>Bakersfield</v>
      </c>
      <c r="J1887" s="13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25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2" t="str">
        <f t="shared" si="147"/>
        <v>United States</v>
      </c>
      <c r="I1888" s="12" t="str">
        <f t="shared" si="148"/>
        <v>Bakersfield</v>
      </c>
      <c r="J1888" s="13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25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2" t="str">
        <f t="shared" si="147"/>
        <v>United States</v>
      </c>
      <c r="I1889" s="12" t="str">
        <f t="shared" si="148"/>
        <v>Bakersfield</v>
      </c>
      <c r="J1889" s="13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25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2" t="str">
        <f t="shared" si="147"/>
        <v>United States</v>
      </c>
      <c r="I1890" s="12" t="str">
        <f t="shared" si="148"/>
        <v>Thousand Oaks</v>
      </c>
      <c r="J1890" s="13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25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2" t="str">
        <f t="shared" si="147"/>
        <v>United States</v>
      </c>
      <c r="I1891" s="12" t="str">
        <f t="shared" si="148"/>
        <v>San Diego</v>
      </c>
      <c r="J1891" s="13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25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2" t="str">
        <f t="shared" si="147"/>
        <v>United States</v>
      </c>
      <c r="I1892" s="12" t="str">
        <f t="shared" si="148"/>
        <v>San Diego</v>
      </c>
      <c r="J1892" s="13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25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2" t="str">
        <f t="shared" si="147"/>
        <v>United States</v>
      </c>
      <c r="I1893" s="12" t="str">
        <f t="shared" si="148"/>
        <v>San Diego</v>
      </c>
      <c r="J1893" s="13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25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2" t="str">
        <f t="shared" si="147"/>
        <v>United States</v>
      </c>
      <c r="I1894" s="12" t="str">
        <f t="shared" si="148"/>
        <v>San Francisco</v>
      </c>
      <c r="J1894" s="13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25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2" t="str">
        <f t="shared" si="147"/>
        <v>United States</v>
      </c>
      <c r="I1895" s="12" t="str">
        <f t="shared" si="148"/>
        <v>San Francisco</v>
      </c>
      <c r="J1895" s="13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25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2" t="str">
        <f t="shared" si="147"/>
        <v>United States</v>
      </c>
      <c r="I1896" s="12" t="str">
        <f t="shared" si="148"/>
        <v>San Francisco</v>
      </c>
      <c r="J1896" s="13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25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2" t="str">
        <f t="shared" si="147"/>
        <v>United States</v>
      </c>
      <c r="I1897" s="12" t="str">
        <f t="shared" si="148"/>
        <v>San Francisco</v>
      </c>
      <c r="J1897" s="13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25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2" t="str">
        <f t="shared" si="147"/>
        <v>United States</v>
      </c>
      <c r="I1898" s="12" t="str">
        <f t="shared" si="148"/>
        <v>San Diego</v>
      </c>
      <c r="J1898" s="13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25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2" t="str">
        <f t="shared" si="147"/>
        <v>United States</v>
      </c>
      <c r="I1899" s="12" t="str">
        <f t="shared" si="148"/>
        <v>Los Angeles</v>
      </c>
      <c r="J1899" s="13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25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2" t="str">
        <f t="shared" si="147"/>
        <v>United States</v>
      </c>
      <c r="I1900" s="12" t="str">
        <f t="shared" si="148"/>
        <v>Seattle</v>
      </c>
      <c r="J1900" s="13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25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2" t="str">
        <f t="shared" si="147"/>
        <v>United States</v>
      </c>
      <c r="I1901" s="12" t="str">
        <f t="shared" si="148"/>
        <v>San Diego</v>
      </c>
      <c r="J1901" s="13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25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2" t="str">
        <f t="shared" si="147"/>
        <v>United States</v>
      </c>
      <c r="I1902" s="12" t="str">
        <f t="shared" si="148"/>
        <v>San Diego</v>
      </c>
      <c r="J1902" s="13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25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2" t="str">
        <f t="shared" si="147"/>
        <v>United States</v>
      </c>
      <c r="I1903" s="12" t="str">
        <f t="shared" si="148"/>
        <v>San Diego</v>
      </c>
      <c r="J1903" s="13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25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2" t="str">
        <f t="shared" si="147"/>
        <v>United States</v>
      </c>
      <c r="I1904" s="12" t="str">
        <f t="shared" si="148"/>
        <v>San Diego</v>
      </c>
      <c r="J1904" s="13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25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2" t="str">
        <f t="shared" si="147"/>
        <v>United States</v>
      </c>
      <c r="I1905" s="12" t="str">
        <f t="shared" si="148"/>
        <v>San Diego</v>
      </c>
      <c r="J1905" s="13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25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2" t="str">
        <f t="shared" si="147"/>
        <v>United States</v>
      </c>
      <c r="I1906" s="12" t="str">
        <f t="shared" si="148"/>
        <v>San Diego</v>
      </c>
      <c r="J1906" s="13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25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2" t="str">
        <f t="shared" si="147"/>
        <v>United States</v>
      </c>
      <c r="I1907" s="12" t="str">
        <f t="shared" si="148"/>
        <v>San Diego</v>
      </c>
      <c r="J1907" s="13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25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2" t="str">
        <f t="shared" si="147"/>
        <v>United States</v>
      </c>
      <c r="I1908" s="12" t="str">
        <f t="shared" si="148"/>
        <v>Concord</v>
      </c>
      <c r="J1908" s="13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25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2" t="str">
        <f t="shared" si="147"/>
        <v>United States</v>
      </c>
      <c r="I1909" s="12" t="str">
        <f t="shared" si="148"/>
        <v>Cheyenne</v>
      </c>
      <c r="J1909" s="13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25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2" t="str">
        <f t="shared" si="147"/>
        <v>United States</v>
      </c>
      <c r="I1910" s="12" t="str">
        <f t="shared" si="148"/>
        <v>Anaheim</v>
      </c>
      <c r="J1910" s="13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25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2" t="str">
        <f t="shared" si="147"/>
        <v>United States</v>
      </c>
      <c r="I1911" s="12" t="str">
        <f t="shared" si="148"/>
        <v>San Diego</v>
      </c>
      <c r="J1911" s="13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25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2" t="str">
        <f t="shared" si="147"/>
        <v>United States</v>
      </c>
      <c r="I1912" s="12" t="str">
        <f t="shared" si="148"/>
        <v>San Diego</v>
      </c>
      <c r="J1912" s="13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25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2" t="str">
        <f t="shared" si="147"/>
        <v>United States</v>
      </c>
      <c r="I1913" s="12" t="str">
        <f t="shared" si="148"/>
        <v>San Diego</v>
      </c>
      <c r="J1913" s="13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25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2" t="str">
        <f t="shared" si="147"/>
        <v>United States</v>
      </c>
      <c r="I1914" s="12" t="str">
        <f t="shared" si="148"/>
        <v>San Francisco</v>
      </c>
      <c r="J1914" s="13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25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2" t="str">
        <f t="shared" si="147"/>
        <v>United States</v>
      </c>
      <c r="I1915" s="12" t="str">
        <f t="shared" si="148"/>
        <v>San Francisco</v>
      </c>
      <c r="J1915" s="13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25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2" t="str">
        <f t="shared" si="147"/>
        <v>United States</v>
      </c>
      <c r="I1916" s="12" t="str">
        <f t="shared" si="148"/>
        <v>San Francisco</v>
      </c>
      <c r="J1916" s="13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25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2" t="str">
        <f t="shared" si="147"/>
        <v>United States</v>
      </c>
      <c r="I1917" s="12" t="str">
        <f t="shared" si="148"/>
        <v>San Francisco</v>
      </c>
      <c r="J1917" s="13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25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2" t="str">
        <f t="shared" si="147"/>
        <v>United States</v>
      </c>
      <c r="I1918" s="12" t="str">
        <f t="shared" si="148"/>
        <v>Los Angeles</v>
      </c>
      <c r="J1918" s="13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25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2" t="str">
        <f t="shared" si="147"/>
        <v>United States</v>
      </c>
      <c r="I1919" s="12" t="str">
        <f t="shared" si="148"/>
        <v>Los Angeles</v>
      </c>
      <c r="J1919" s="13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25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2" t="str">
        <f t="shared" si="147"/>
        <v>United States</v>
      </c>
      <c r="I1920" s="12" t="str">
        <f t="shared" si="148"/>
        <v>Los Angeles</v>
      </c>
      <c r="J1920" s="13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25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2" t="str">
        <f t="shared" si="147"/>
        <v>United States</v>
      </c>
      <c r="I1921" s="12" t="str">
        <f t="shared" si="148"/>
        <v>San Francisco</v>
      </c>
      <c r="J1921" s="13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25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2" t="str">
        <f t="shared" si="147"/>
        <v>United States</v>
      </c>
      <c r="I1922" s="12" t="str">
        <f t="shared" si="148"/>
        <v>San Francisco</v>
      </c>
      <c r="J1922" s="13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25">
      <c r="A1923" s="1" t="s">
        <v>2144</v>
      </c>
      <c r="B1923" s="2">
        <v>41950</v>
      </c>
      <c r="C1923" s="2">
        <v>41950</v>
      </c>
      <c r="D1923" s="2" t="str">
        <f t="shared" ref="D1923:D1986" si="150">IF(DATEDIF(B1923, C1923, "d") &gt; 4, "Delay", "On time")</f>
        <v>On time</v>
      </c>
      <c r="E1923" s="2" t="str">
        <f t="shared" ref="E1923:E1986" si="151">LEFT(F1923, SEARCH("@", F1923) - 1)</f>
        <v>FrankMerwin</v>
      </c>
      <c r="F1923" s="1" t="s">
        <v>3330</v>
      </c>
      <c r="G1923" s="1" t="s">
        <v>3134</v>
      </c>
      <c r="H1923" s="12" t="str">
        <f t="shared" ref="H1923:H1986" si="152">LEFT(G1923, FIND(",", G1923) - 1)</f>
        <v>United States</v>
      </c>
      <c r="I1923" s="12" t="str">
        <f t="shared" ref="I1923:I1986" si="153">MID(G1923, FIND(",", G1923) + 1, FIND(",", G1923, FIND(",", G1923) + 1) - FIND(",", G1923) - 1)</f>
        <v>San Francisco</v>
      </c>
      <c r="J1923" s="13" t="str">
        <f t="shared" ref="J1923:J1986" si="154">MID(G1923, FIND(",", G1923, FIND(",", G1923) + 1) + 1, LEN(G1923) - FIND(",", G1923, FIND(",", G1923) + 1) 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25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2" t="str">
        <f t="shared" si="152"/>
        <v>United States</v>
      </c>
      <c r="I1924" s="12" t="str">
        <f t="shared" si="153"/>
        <v>San Francisco</v>
      </c>
      <c r="J1924" s="13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25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2" t="str">
        <f t="shared" si="152"/>
        <v>United States</v>
      </c>
      <c r="I1925" s="12" t="str">
        <f t="shared" si="153"/>
        <v>San Francisco</v>
      </c>
      <c r="J1925" s="13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25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2" t="str">
        <f t="shared" si="152"/>
        <v>United States</v>
      </c>
      <c r="I1926" s="12" t="str">
        <f t="shared" si="153"/>
        <v>San Francisco</v>
      </c>
      <c r="J1926" s="13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25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2" t="str">
        <f t="shared" si="152"/>
        <v>United States</v>
      </c>
      <c r="I1927" s="12" t="str">
        <f t="shared" si="153"/>
        <v>San Francisco</v>
      </c>
      <c r="J1927" s="13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25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2" t="str">
        <f t="shared" si="152"/>
        <v>United States</v>
      </c>
      <c r="I1928" s="12" t="str">
        <f t="shared" si="153"/>
        <v>San Jose</v>
      </c>
      <c r="J1928" s="13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25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2" t="str">
        <f t="shared" si="152"/>
        <v>United States</v>
      </c>
      <c r="I1929" s="12" t="str">
        <f t="shared" si="153"/>
        <v>San Jose</v>
      </c>
      <c r="J1929" s="13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25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2" t="str">
        <f t="shared" si="152"/>
        <v>United States</v>
      </c>
      <c r="I1930" s="12" t="str">
        <f t="shared" si="153"/>
        <v>San Jose</v>
      </c>
      <c r="J1930" s="13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25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2" t="str">
        <f t="shared" si="152"/>
        <v>United States</v>
      </c>
      <c r="I1931" s="12" t="str">
        <f t="shared" si="153"/>
        <v>San Jose</v>
      </c>
      <c r="J1931" s="13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25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2" t="str">
        <f t="shared" si="152"/>
        <v>United States</v>
      </c>
      <c r="I1932" s="12" t="str">
        <f t="shared" si="153"/>
        <v>Seattle</v>
      </c>
      <c r="J1932" s="13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25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2" t="str">
        <f t="shared" si="152"/>
        <v>United States</v>
      </c>
      <c r="I1933" s="12" t="str">
        <f t="shared" si="153"/>
        <v>Bellingham</v>
      </c>
      <c r="J1933" s="13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25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2" t="str">
        <f t="shared" si="152"/>
        <v>United States</v>
      </c>
      <c r="I1934" s="12" t="str">
        <f t="shared" si="153"/>
        <v>Seattle</v>
      </c>
      <c r="J1934" s="13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25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2" t="str">
        <f t="shared" si="152"/>
        <v>United States</v>
      </c>
      <c r="I1935" s="12" t="str">
        <f t="shared" si="153"/>
        <v>Seattle</v>
      </c>
      <c r="J1935" s="13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25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2" t="str">
        <f t="shared" si="152"/>
        <v>United States</v>
      </c>
      <c r="I1936" s="12" t="str">
        <f t="shared" si="153"/>
        <v>Seattle</v>
      </c>
      <c r="J1936" s="13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25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2" t="str">
        <f t="shared" si="152"/>
        <v>United States</v>
      </c>
      <c r="I1937" s="12" t="str">
        <f t="shared" si="153"/>
        <v>Los Angeles</v>
      </c>
      <c r="J1937" s="13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25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2" t="str">
        <f t="shared" si="152"/>
        <v>United States</v>
      </c>
      <c r="I1938" s="12" t="str">
        <f t="shared" si="153"/>
        <v>Los Angeles</v>
      </c>
      <c r="J1938" s="13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25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2" t="str">
        <f t="shared" si="152"/>
        <v>United States</v>
      </c>
      <c r="I1939" s="12" t="str">
        <f t="shared" si="153"/>
        <v>Los Angeles</v>
      </c>
      <c r="J1939" s="13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25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2" t="str">
        <f t="shared" si="152"/>
        <v>United States</v>
      </c>
      <c r="I1940" s="12" t="str">
        <f t="shared" si="153"/>
        <v>Los Angeles</v>
      </c>
      <c r="J1940" s="13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25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2" t="str">
        <f t="shared" si="152"/>
        <v>United States</v>
      </c>
      <c r="I1941" s="12" t="str">
        <f t="shared" si="153"/>
        <v>Los Angeles</v>
      </c>
      <c r="J1941" s="13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25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2" t="str">
        <f t="shared" si="152"/>
        <v>United States</v>
      </c>
      <c r="I1942" s="12" t="str">
        <f t="shared" si="153"/>
        <v>Los Angeles</v>
      </c>
      <c r="J1942" s="13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25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2" t="str">
        <f t="shared" si="152"/>
        <v>United States</v>
      </c>
      <c r="I1943" s="12" t="str">
        <f t="shared" si="153"/>
        <v>Los Angeles</v>
      </c>
      <c r="J1943" s="13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25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2" t="str">
        <f t="shared" si="152"/>
        <v>United States</v>
      </c>
      <c r="I1944" s="12" t="str">
        <f t="shared" si="153"/>
        <v>San Francisco</v>
      </c>
      <c r="J1944" s="13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25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2" t="str">
        <f t="shared" si="152"/>
        <v>United States</v>
      </c>
      <c r="I1945" s="12" t="str">
        <f t="shared" si="153"/>
        <v>San Francisco</v>
      </c>
      <c r="J1945" s="13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25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2" t="str">
        <f t="shared" si="152"/>
        <v>United States</v>
      </c>
      <c r="I1946" s="12" t="str">
        <f t="shared" si="153"/>
        <v>San Francisco</v>
      </c>
      <c r="J1946" s="13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25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2" t="str">
        <f t="shared" si="152"/>
        <v>United States</v>
      </c>
      <c r="I1947" s="12" t="str">
        <f t="shared" si="153"/>
        <v>San Francisco</v>
      </c>
      <c r="J1947" s="13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25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2" t="str">
        <f t="shared" si="152"/>
        <v>United States</v>
      </c>
      <c r="I1948" s="12" t="str">
        <f t="shared" si="153"/>
        <v>Los Angeles</v>
      </c>
      <c r="J1948" s="13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25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2" t="str">
        <f t="shared" si="152"/>
        <v>United States</v>
      </c>
      <c r="I1949" s="12" t="str">
        <f t="shared" si="153"/>
        <v>Los Angeles</v>
      </c>
      <c r="J1949" s="13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25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2" t="str">
        <f t="shared" si="152"/>
        <v>United States</v>
      </c>
      <c r="I1950" s="12" t="str">
        <f t="shared" si="153"/>
        <v>Los Angeles</v>
      </c>
      <c r="J1950" s="13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25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2" t="str">
        <f t="shared" si="152"/>
        <v>United States</v>
      </c>
      <c r="I1951" s="12" t="str">
        <f t="shared" si="153"/>
        <v>Los Angeles</v>
      </c>
      <c r="J1951" s="13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25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2" t="str">
        <f t="shared" si="152"/>
        <v>United States</v>
      </c>
      <c r="I1952" s="12" t="str">
        <f t="shared" si="153"/>
        <v>San Francisco</v>
      </c>
      <c r="J1952" s="13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25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2" t="str">
        <f t="shared" si="152"/>
        <v>United States</v>
      </c>
      <c r="I1953" s="12" t="str">
        <f t="shared" si="153"/>
        <v>San Francisco</v>
      </c>
      <c r="J1953" s="13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25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2" t="str">
        <f t="shared" si="152"/>
        <v>United States</v>
      </c>
      <c r="I1954" s="12" t="str">
        <f t="shared" si="153"/>
        <v>San Francisco</v>
      </c>
      <c r="J1954" s="13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25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2" t="str">
        <f t="shared" si="152"/>
        <v>United States</v>
      </c>
      <c r="I1955" s="12" t="str">
        <f t="shared" si="153"/>
        <v>San Diego</v>
      </c>
      <c r="J1955" s="13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25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2" t="str">
        <f t="shared" si="152"/>
        <v>United States</v>
      </c>
      <c r="I1956" s="12" t="str">
        <f t="shared" si="153"/>
        <v>San Diego</v>
      </c>
      <c r="J1956" s="13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25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2" t="str">
        <f t="shared" si="152"/>
        <v>United States</v>
      </c>
      <c r="I1957" s="12" t="str">
        <f t="shared" si="153"/>
        <v>San Diego</v>
      </c>
      <c r="J1957" s="13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25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2" t="str">
        <f t="shared" si="152"/>
        <v>United States</v>
      </c>
      <c r="I1958" s="12" t="str">
        <f t="shared" si="153"/>
        <v>San Diego</v>
      </c>
      <c r="J1958" s="13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25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2" t="str">
        <f t="shared" si="152"/>
        <v>United States</v>
      </c>
      <c r="I1959" s="12" t="str">
        <f t="shared" si="153"/>
        <v>Mesa</v>
      </c>
      <c r="J1959" s="13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25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2" t="str">
        <f t="shared" si="152"/>
        <v>United States</v>
      </c>
      <c r="I1960" s="12" t="str">
        <f t="shared" si="153"/>
        <v>Los Angeles</v>
      </c>
      <c r="J1960" s="13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25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2" t="str">
        <f t="shared" si="152"/>
        <v>United States</v>
      </c>
      <c r="I1961" s="12" t="str">
        <f t="shared" si="153"/>
        <v>Los Angeles</v>
      </c>
      <c r="J1961" s="13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25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2" t="str">
        <f t="shared" si="152"/>
        <v>United States</v>
      </c>
      <c r="I1962" s="12" t="str">
        <f t="shared" si="153"/>
        <v>Los Angeles</v>
      </c>
      <c r="J1962" s="13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25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2" t="str">
        <f t="shared" si="152"/>
        <v>United States</v>
      </c>
      <c r="I1963" s="12" t="str">
        <f t="shared" si="153"/>
        <v>Caldwell</v>
      </c>
      <c r="J1963" s="13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25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2" t="str">
        <f t="shared" si="152"/>
        <v>United States</v>
      </c>
      <c r="I1964" s="12" t="str">
        <f t="shared" si="153"/>
        <v>Caldwell</v>
      </c>
      <c r="J1964" s="13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25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2" t="str">
        <f t="shared" si="152"/>
        <v>United States</v>
      </c>
      <c r="I1965" s="12" t="str">
        <f t="shared" si="153"/>
        <v>Caldwell</v>
      </c>
      <c r="J1965" s="13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25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2" t="str">
        <f t="shared" si="152"/>
        <v>United States</v>
      </c>
      <c r="I1966" s="12" t="str">
        <f t="shared" si="153"/>
        <v>Phoenix</v>
      </c>
      <c r="J1966" s="13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25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2" t="str">
        <f t="shared" si="152"/>
        <v>United States</v>
      </c>
      <c r="I1967" s="12" t="str">
        <f t="shared" si="153"/>
        <v>Phoenix</v>
      </c>
      <c r="J1967" s="13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25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2" t="str">
        <f t="shared" si="152"/>
        <v>United States</v>
      </c>
      <c r="I1968" s="12" t="str">
        <f t="shared" si="153"/>
        <v>Los Angeles</v>
      </c>
      <c r="J1968" s="13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25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2" t="str">
        <f t="shared" si="152"/>
        <v>United States</v>
      </c>
      <c r="I1969" s="12" t="str">
        <f t="shared" si="153"/>
        <v>Los Angeles</v>
      </c>
      <c r="J1969" s="13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25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2" t="str">
        <f t="shared" si="152"/>
        <v>United States</v>
      </c>
      <c r="I1970" s="12" t="str">
        <f t="shared" si="153"/>
        <v>Los Angeles</v>
      </c>
      <c r="J1970" s="13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25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2" t="str">
        <f t="shared" si="152"/>
        <v>United States</v>
      </c>
      <c r="I1971" s="12" t="str">
        <f t="shared" si="153"/>
        <v>Los Angeles</v>
      </c>
      <c r="J1971" s="13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25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2" t="str">
        <f t="shared" si="152"/>
        <v>United States</v>
      </c>
      <c r="I1972" s="12" t="str">
        <f t="shared" si="153"/>
        <v>Los Angeles</v>
      </c>
      <c r="J1972" s="13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25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2" t="str">
        <f t="shared" si="152"/>
        <v>United States</v>
      </c>
      <c r="I1973" s="12" t="str">
        <f t="shared" si="153"/>
        <v>Los Angeles</v>
      </c>
      <c r="J1973" s="13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25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2" t="str">
        <f t="shared" si="152"/>
        <v>United States</v>
      </c>
      <c r="I1974" s="12" t="str">
        <f t="shared" si="153"/>
        <v>Los Angeles</v>
      </c>
      <c r="J1974" s="13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25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2" t="str">
        <f t="shared" si="152"/>
        <v>United States</v>
      </c>
      <c r="I1975" s="12" t="str">
        <f t="shared" si="153"/>
        <v>Los Angeles</v>
      </c>
      <c r="J1975" s="13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25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2" t="str">
        <f t="shared" si="152"/>
        <v>United States</v>
      </c>
      <c r="I1976" s="12" t="str">
        <f t="shared" si="153"/>
        <v>Los Angeles</v>
      </c>
      <c r="J1976" s="13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25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2" t="str">
        <f t="shared" si="152"/>
        <v>United States</v>
      </c>
      <c r="I1977" s="12" t="str">
        <f t="shared" si="153"/>
        <v>Los Angeles</v>
      </c>
      <c r="J1977" s="13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25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2" t="str">
        <f t="shared" si="152"/>
        <v>United States</v>
      </c>
      <c r="I1978" s="12" t="str">
        <f t="shared" si="153"/>
        <v>Los Angeles</v>
      </c>
      <c r="J1978" s="13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25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2" t="str">
        <f t="shared" si="152"/>
        <v>United States</v>
      </c>
      <c r="I1979" s="12" t="str">
        <f t="shared" si="153"/>
        <v>Los Angeles</v>
      </c>
      <c r="J1979" s="13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25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2" t="str">
        <f t="shared" si="152"/>
        <v>United States</v>
      </c>
      <c r="I1980" s="12" t="str">
        <f t="shared" si="153"/>
        <v>Seattle</v>
      </c>
      <c r="J1980" s="13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25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2" t="str">
        <f t="shared" si="152"/>
        <v>United States</v>
      </c>
      <c r="I1981" s="12" t="str">
        <f t="shared" si="153"/>
        <v>Seattle</v>
      </c>
      <c r="J1981" s="13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25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2" t="str">
        <f t="shared" si="152"/>
        <v>United States</v>
      </c>
      <c r="I1982" s="12" t="str">
        <f t="shared" si="153"/>
        <v>Los Angeles</v>
      </c>
      <c r="J1982" s="13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25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2" t="str">
        <f t="shared" si="152"/>
        <v>United States</v>
      </c>
      <c r="I1983" s="12" t="str">
        <f t="shared" si="153"/>
        <v>Los Angeles</v>
      </c>
      <c r="J1983" s="13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25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2" t="str">
        <f t="shared" si="152"/>
        <v>United States</v>
      </c>
      <c r="I1984" s="12" t="str">
        <f t="shared" si="153"/>
        <v>Los Angeles</v>
      </c>
      <c r="J1984" s="13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25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2" t="str">
        <f t="shared" si="152"/>
        <v>United States</v>
      </c>
      <c r="I1985" s="12" t="str">
        <f t="shared" si="153"/>
        <v>Los Angeles</v>
      </c>
      <c r="J1985" s="13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25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2" t="str">
        <f t="shared" si="152"/>
        <v>United States</v>
      </c>
      <c r="I1986" s="12" t="str">
        <f t="shared" si="153"/>
        <v>Sierra Vista</v>
      </c>
      <c r="J1986" s="13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25">
      <c r="A1987" s="1" t="s">
        <v>2197</v>
      </c>
      <c r="B1987" s="2">
        <v>41155</v>
      </c>
      <c r="C1987" s="2">
        <v>41160</v>
      </c>
      <c r="D1987" s="2" t="str">
        <f t="shared" ref="D1987:D2050" si="155">IF(DATEDIF(B1987, C1987, "d") &gt; 4, "Delay", "On time")</f>
        <v>Delay</v>
      </c>
      <c r="E1987" s="2" t="str">
        <f t="shared" ref="E1987:E2050" si="156">LEFT(F1987, SEARCH("@", F1987) - 1)</f>
        <v>CathyPrescott</v>
      </c>
      <c r="F1987" s="1" t="s">
        <v>3862</v>
      </c>
      <c r="G1987" s="1" t="s">
        <v>3157</v>
      </c>
      <c r="H1987" s="12" t="str">
        <f t="shared" ref="H1987:H2050" si="157">LEFT(G1987, FIND(",", G1987) - 1)</f>
        <v>United States</v>
      </c>
      <c r="I1987" s="12" t="str">
        <f t="shared" ref="I1987:I2050" si="158">MID(G1987, FIND(",", G1987) + 1, FIND(",", G1987, FIND(",", G1987) + 1) - FIND(",", G1987) - 1)</f>
        <v>Tucson</v>
      </c>
      <c r="J1987" s="13" t="str">
        <f t="shared" ref="J1987:J2050" si="159">MID(G1987, FIND(",", G1987, FIND(",", G1987) + 1) + 1, LEN(G1987) - FIND(",", G1987, FIND(",", G1987) + 1) 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25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2" t="str">
        <f t="shared" si="157"/>
        <v>United States</v>
      </c>
      <c r="I1988" s="12" t="str">
        <f t="shared" si="158"/>
        <v>San Diego</v>
      </c>
      <c r="J1988" s="13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25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2" t="str">
        <f t="shared" si="157"/>
        <v>United States</v>
      </c>
      <c r="I1989" s="12" t="str">
        <f t="shared" si="158"/>
        <v>San Diego</v>
      </c>
      <c r="J1989" s="13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25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2" t="str">
        <f t="shared" si="157"/>
        <v>United States</v>
      </c>
      <c r="I1990" s="12" t="str">
        <f t="shared" si="158"/>
        <v>San Diego</v>
      </c>
      <c r="J1990" s="13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25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2" t="str">
        <f t="shared" si="157"/>
        <v>United States</v>
      </c>
      <c r="I1991" s="12" t="str">
        <f t="shared" si="158"/>
        <v>Lakewood</v>
      </c>
      <c r="J1991" s="13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25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2" t="str">
        <f t="shared" si="157"/>
        <v>United States</v>
      </c>
      <c r="I1992" s="12" t="str">
        <f t="shared" si="158"/>
        <v>Lakewood</v>
      </c>
      <c r="J1992" s="13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25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2" t="str">
        <f t="shared" si="157"/>
        <v>United States</v>
      </c>
      <c r="I1993" s="12" t="str">
        <f t="shared" si="158"/>
        <v>Lakewood</v>
      </c>
      <c r="J1993" s="13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25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2" t="str">
        <f t="shared" si="157"/>
        <v>United States</v>
      </c>
      <c r="I1994" s="12" t="str">
        <f t="shared" si="158"/>
        <v>Los Angeles</v>
      </c>
      <c r="J1994" s="13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25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2" t="str">
        <f t="shared" si="157"/>
        <v>United States</v>
      </c>
      <c r="I1995" s="12" t="str">
        <f t="shared" si="158"/>
        <v>Los Angeles</v>
      </c>
      <c r="J1995" s="13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25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2" t="str">
        <f t="shared" si="157"/>
        <v>United States</v>
      </c>
      <c r="I1996" s="12" t="str">
        <f t="shared" si="158"/>
        <v>Costa Mesa</v>
      </c>
      <c r="J1996" s="13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25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2" t="str">
        <f t="shared" si="157"/>
        <v>United States</v>
      </c>
      <c r="I1997" s="12" t="str">
        <f t="shared" si="158"/>
        <v>Loveland</v>
      </c>
      <c r="J1997" s="13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25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2" t="str">
        <f t="shared" si="157"/>
        <v>United States</v>
      </c>
      <c r="I1998" s="12" t="str">
        <f t="shared" si="158"/>
        <v>Redwood City</v>
      </c>
      <c r="J1998" s="13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25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2" t="str">
        <f t="shared" si="157"/>
        <v>United States</v>
      </c>
      <c r="I1999" s="12" t="str">
        <f t="shared" si="158"/>
        <v>Springfield</v>
      </c>
      <c r="J1999" s="13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25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2" t="str">
        <f t="shared" si="157"/>
        <v>United States</v>
      </c>
      <c r="I2000" s="12" t="str">
        <f t="shared" si="158"/>
        <v>Springfield</v>
      </c>
      <c r="J2000" s="13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25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2" t="str">
        <f t="shared" si="157"/>
        <v>United States</v>
      </c>
      <c r="I2001" s="12" t="str">
        <f t="shared" si="158"/>
        <v>Springfield</v>
      </c>
      <c r="J2001" s="13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25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2" t="str">
        <f t="shared" si="157"/>
        <v>United States</v>
      </c>
      <c r="I2002" s="12" t="str">
        <f t="shared" si="158"/>
        <v>Springfield</v>
      </c>
      <c r="J2002" s="13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25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2" t="str">
        <f t="shared" si="157"/>
        <v>United States</v>
      </c>
      <c r="I2003" s="12" t="str">
        <f t="shared" si="158"/>
        <v>Los Angeles</v>
      </c>
      <c r="J2003" s="13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25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2" t="str">
        <f t="shared" si="157"/>
        <v>United States</v>
      </c>
      <c r="I2004" s="12" t="str">
        <f t="shared" si="158"/>
        <v>Los Angeles</v>
      </c>
      <c r="J2004" s="13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25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2" t="str">
        <f t="shared" si="157"/>
        <v>United States</v>
      </c>
      <c r="I2005" s="12" t="str">
        <f t="shared" si="158"/>
        <v>Los Angeles</v>
      </c>
      <c r="J2005" s="13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25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2" t="str">
        <f t="shared" si="157"/>
        <v>United States</v>
      </c>
      <c r="I2006" s="12" t="str">
        <f t="shared" si="158"/>
        <v>San Francisco</v>
      </c>
      <c r="J2006" s="13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25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2" t="str">
        <f t="shared" si="157"/>
        <v>United States</v>
      </c>
      <c r="I2007" s="12" t="str">
        <f t="shared" si="158"/>
        <v>Los Angeles</v>
      </c>
      <c r="J2007" s="13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25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2" t="str">
        <f t="shared" si="157"/>
        <v>United States</v>
      </c>
      <c r="I2008" s="12" t="str">
        <f t="shared" si="158"/>
        <v>Chula Vista</v>
      </c>
      <c r="J2008" s="13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25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2" t="str">
        <f t="shared" si="157"/>
        <v>United States</v>
      </c>
      <c r="I2009" s="12" t="str">
        <f t="shared" si="158"/>
        <v>San Francisco</v>
      </c>
      <c r="J2009" s="13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25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2" t="str">
        <f t="shared" si="157"/>
        <v>United States</v>
      </c>
      <c r="I2010" s="12" t="str">
        <f t="shared" si="158"/>
        <v>Santa Maria</v>
      </c>
      <c r="J2010" s="13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25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2" t="str">
        <f t="shared" si="157"/>
        <v>United States</v>
      </c>
      <c r="I2011" s="12" t="str">
        <f t="shared" si="158"/>
        <v>San Jose</v>
      </c>
      <c r="J2011" s="13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25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2" t="str">
        <f t="shared" si="157"/>
        <v>United States</v>
      </c>
      <c r="I2012" s="12" t="str">
        <f t="shared" si="158"/>
        <v>San Francisco</v>
      </c>
      <c r="J2012" s="13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25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2" t="str">
        <f t="shared" si="157"/>
        <v>United States</v>
      </c>
      <c r="I2013" s="12" t="str">
        <f t="shared" si="158"/>
        <v>San Francisco</v>
      </c>
      <c r="J2013" s="13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25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2" t="str">
        <f t="shared" si="157"/>
        <v>United States</v>
      </c>
      <c r="I2014" s="12" t="str">
        <f t="shared" si="158"/>
        <v>San Francisco</v>
      </c>
      <c r="J2014" s="13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25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2" t="str">
        <f t="shared" si="157"/>
        <v>United States</v>
      </c>
      <c r="I2015" s="12" t="str">
        <f t="shared" si="158"/>
        <v>Long Beach</v>
      </c>
      <c r="J2015" s="13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25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2" t="str">
        <f t="shared" si="157"/>
        <v>United States</v>
      </c>
      <c r="I2016" s="12" t="str">
        <f t="shared" si="158"/>
        <v>San Francisco</v>
      </c>
      <c r="J2016" s="13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25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2" t="str">
        <f t="shared" si="157"/>
        <v>United States</v>
      </c>
      <c r="I2017" s="12" t="str">
        <f t="shared" si="158"/>
        <v>Los Angeles</v>
      </c>
      <c r="J2017" s="13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25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2" t="str">
        <f t="shared" si="157"/>
        <v>United States</v>
      </c>
      <c r="I2018" s="12" t="str">
        <f t="shared" si="158"/>
        <v>Los Angeles</v>
      </c>
      <c r="J2018" s="13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25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2" t="str">
        <f t="shared" si="157"/>
        <v>United States</v>
      </c>
      <c r="I2019" s="12" t="str">
        <f t="shared" si="158"/>
        <v>Los Angeles</v>
      </c>
      <c r="J2019" s="13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25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2" t="str">
        <f t="shared" si="157"/>
        <v>United States</v>
      </c>
      <c r="I2020" s="12" t="str">
        <f t="shared" si="158"/>
        <v>Portland</v>
      </c>
      <c r="J2020" s="13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25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2" t="str">
        <f t="shared" si="157"/>
        <v>United States</v>
      </c>
      <c r="I2021" s="12" t="str">
        <f t="shared" si="158"/>
        <v>Seattle</v>
      </c>
      <c r="J2021" s="13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25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2" t="str">
        <f t="shared" si="157"/>
        <v>United States</v>
      </c>
      <c r="I2022" s="12" t="str">
        <f t="shared" si="158"/>
        <v>Apple Valley</v>
      </c>
      <c r="J2022" s="13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25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2" t="str">
        <f t="shared" si="157"/>
        <v>United States</v>
      </c>
      <c r="I2023" s="12" t="str">
        <f t="shared" si="158"/>
        <v>Seattle</v>
      </c>
      <c r="J2023" s="13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25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2" t="str">
        <f t="shared" si="157"/>
        <v>United States</v>
      </c>
      <c r="I2024" s="12" t="str">
        <f t="shared" si="158"/>
        <v>Seattle</v>
      </c>
      <c r="J2024" s="13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25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2" t="str">
        <f t="shared" si="157"/>
        <v>United States</v>
      </c>
      <c r="I2025" s="12" t="str">
        <f t="shared" si="158"/>
        <v>Seattle</v>
      </c>
      <c r="J2025" s="13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25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2" t="str">
        <f t="shared" si="157"/>
        <v>United States</v>
      </c>
      <c r="I2026" s="12" t="str">
        <f t="shared" si="158"/>
        <v>Longview</v>
      </c>
      <c r="J2026" s="13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25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2" t="str">
        <f t="shared" si="157"/>
        <v>United States</v>
      </c>
      <c r="I2027" s="12" t="str">
        <f t="shared" si="158"/>
        <v>Longview</v>
      </c>
      <c r="J2027" s="13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25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2" t="str">
        <f t="shared" si="157"/>
        <v>United States</v>
      </c>
      <c r="I2028" s="12" t="str">
        <f t="shared" si="158"/>
        <v>Redondo Beach</v>
      </c>
      <c r="J2028" s="13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25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2" t="str">
        <f t="shared" si="157"/>
        <v>United States</v>
      </c>
      <c r="I2029" s="12" t="str">
        <f t="shared" si="158"/>
        <v>Los Angeles</v>
      </c>
      <c r="J2029" s="13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25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2" t="str">
        <f t="shared" si="157"/>
        <v>United States</v>
      </c>
      <c r="I2030" s="12" t="str">
        <f t="shared" si="158"/>
        <v>Portland</v>
      </c>
      <c r="J2030" s="13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25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2" t="str">
        <f t="shared" si="157"/>
        <v>United States</v>
      </c>
      <c r="I2031" s="12" t="str">
        <f t="shared" si="158"/>
        <v>Portland</v>
      </c>
      <c r="J2031" s="13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25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2" t="str">
        <f t="shared" si="157"/>
        <v>United States</v>
      </c>
      <c r="I2032" s="12" t="str">
        <f t="shared" si="158"/>
        <v>Seattle</v>
      </c>
      <c r="J2032" s="13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25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2" t="str">
        <f t="shared" si="157"/>
        <v>United States</v>
      </c>
      <c r="I2033" s="12" t="str">
        <f t="shared" si="158"/>
        <v>Seattle</v>
      </c>
      <c r="J2033" s="13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25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2" t="str">
        <f t="shared" si="157"/>
        <v>United States</v>
      </c>
      <c r="I2034" s="12" t="str">
        <f t="shared" si="158"/>
        <v>Seattle</v>
      </c>
      <c r="J2034" s="13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25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2" t="str">
        <f t="shared" si="157"/>
        <v>United States</v>
      </c>
      <c r="I2035" s="12" t="str">
        <f t="shared" si="158"/>
        <v>Seattle</v>
      </c>
      <c r="J2035" s="13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25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2" t="str">
        <f t="shared" si="157"/>
        <v>United States</v>
      </c>
      <c r="I2036" s="12" t="str">
        <f t="shared" si="158"/>
        <v>Seattle</v>
      </c>
      <c r="J2036" s="13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25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2" t="str">
        <f t="shared" si="157"/>
        <v>United States</v>
      </c>
      <c r="I2037" s="12" t="str">
        <f t="shared" si="158"/>
        <v>San Jose</v>
      </c>
      <c r="J2037" s="13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25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2" t="str">
        <f t="shared" si="157"/>
        <v>United States</v>
      </c>
      <c r="I2038" s="12" t="str">
        <f t="shared" si="158"/>
        <v>San Jose</v>
      </c>
      <c r="J2038" s="13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25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2" t="str">
        <f t="shared" si="157"/>
        <v>United States</v>
      </c>
      <c r="I2039" s="12" t="str">
        <f t="shared" si="158"/>
        <v>Los Angeles</v>
      </c>
      <c r="J2039" s="13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25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2" t="str">
        <f t="shared" si="157"/>
        <v>United States</v>
      </c>
      <c r="I2040" s="12" t="str">
        <f t="shared" si="158"/>
        <v>Bellevue</v>
      </c>
      <c r="J2040" s="13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25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2" t="str">
        <f t="shared" si="157"/>
        <v>United States</v>
      </c>
      <c r="I2041" s="12" t="str">
        <f t="shared" si="158"/>
        <v>Seattle</v>
      </c>
      <c r="J2041" s="13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25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2" t="str">
        <f t="shared" si="157"/>
        <v>United States</v>
      </c>
      <c r="I2042" s="12" t="str">
        <f t="shared" si="158"/>
        <v>Seattle</v>
      </c>
      <c r="J2042" s="13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25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2" t="str">
        <f t="shared" si="157"/>
        <v>United States</v>
      </c>
      <c r="I2043" s="12" t="str">
        <f t="shared" si="158"/>
        <v>Seattle</v>
      </c>
      <c r="J2043" s="13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25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2" t="str">
        <f t="shared" si="157"/>
        <v>United States</v>
      </c>
      <c r="I2044" s="12" t="str">
        <f t="shared" si="158"/>
        <v>Seattle</v>
      </c>
      <c r="J2044" s="13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25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2" t="str">
        <f t="shared" si="157"/>
        <v>United States</v>
      </c>
      <c r="I2045" s="12" t="str">
        <f t="shared" si="158"/>
        <v>Oakland</v>
      </c>
      <c r="J2045" s="13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25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2" t="str">
        <f t="shared" si="157"/>
        <v>United States</v>
      </c>
      <c r="I2046" s="12" t="str">
        <f t="shared" si="158"/>
        <v>Oakland</v>
      </c>
      <c r="J2046" s="13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25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2" t="str">
        <f t="shared" si="157"/>
        <v>United States</v>
      </c>
      <c r="I2047" s="12" t="str">
        <f t="shared" si="158"/>
        <v>Oakland</v>
      </c>
      <c r="J2047" s="13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25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2" t="str">
        <f t="shared" si="157"/>
        <v>United States</v>
      </c>
      <c r="I2048" s="12" t="str">
        <f t="shared" si="158"/>
        <v>Seattle</v>
      </c>
      <c r="J2048" s="13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25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2" t="str">
        <f t="shared" si="157"/>
        <v>United States</v>
      </c>
      <c r="I2049" s="12" t="str">
        <f t="shared" si="158"/>
        <v>Seattle</v>
      </c>
      <c r="J2049" s="13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25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2" t="str">
        <f t="shared" si="157"/>
        <v>United States</v>
      </c>
      <c r="I2050" s="12" t="str">
        <f t="shared" si="158"/>
        <v>Seattle</v>
      </c>
      <c r="J2050" s="13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25">
      <c r="A2051" s="1" t="s">
        <v>2254</v>
      </c>
      <c r="B2051" s="2">
        <v>41473</v>
      </c>
      <c r="C2051" s="2">
        <v>41478</v>
      </c>
      <c r="D2051" s="2" t="str">
        <f t="shared" ref="D2051:D2114" si="160">IF(DATEDIF(B2051, C2051, "d") &gt; 4, "Delay", "On time")</f>
        <v>Delay</v>
      </c>
      <c r="E2051" s="2" t="str">
        <f t="shared" ref="E2051:E2114" si="161">LEFT(F2051, SEARCH("@", F2051) - 1)</f>
        <v>DennisKane</v>
      </c>
      <c r="F2051" s="1" t="s">
        <v>3605</v>
      </c>
      <c r="G2051" s="1" t="s">
        <v>3132</v>
      </c>
      <c r="H2051" s="12" t="str">
        <f t="shared" ref="H2051:H2114" si="162">LEFT(G2051, FIND(",", G2051) - 1)</f>
        <v>United States</v>
      </c>
      <c r="I2051" s="12" t="str">
        <f t="shared" ref="I2051:I2114" si="163">MID(G2051, FIND(",", G2051) + 1, FIND(",", G2051, FIND(",", G2051) + 1) - FIND(",", G2051) - 1)</f>
        <v>Seattle</v>
      </c>
      <c r="J2051" s="13" t="str">
        <f t="shared" ref="J2051:J2114" si="164">MID(G2051, FIND(",", G2051, FIND(",", G2051) + 1) + 1, LEN(G2051) - FIND(",", G2051, FIND(",", G2051) + 1) 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25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2" t="str">
        <f t="shared" si="162"/>
        <v>United States</v>
      </c>
      <c r="I2052" s="12" t="str">
        <f t="shared" si="163"/>
        <v>Seattle</v>
      </c>
      <c r="J2052" s="13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25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2" t="str">
        <f t="shared" si="162"/>
        <v>United States</v>
      </c>
      <c r="I2053" s="12" t="str">
        <f t="shared" si="163"/>
        <v>Seattle</v>
      </c>
      <c r="J2053" s="13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25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2" t="str">
        <f t="shared" si="162"/>
        <v>United States</v>
      </c>
      <c r="I2054" s="12" t="str">
        <f t="shared" si="163"/>
        <v>Seattle</v>
      </c>
      <c r="J2054" s="13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25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2" t="str">
        <f t="shared" si="162"/>
        <v>United States</v>
      </c>
      <c r="I2055" s="12" t="str">
        <f t="shared" si="163"/>
        <v>Los Angeles</v>
      </c>
      <c r="J2055" s="13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25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2" t="str">
        <f t="shared" si="162"/>
        <v>United States</v>
      </c>
      <c r="I2056" s="12" t="str">
        <f t="shared" si="163"/>
        <v>Los Angeles</v>
      </c>
      <c r="J2056" s="13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25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2" t="str">
        <f t="shared" si="162"/>
        <v>United States</v>
      </c>
      <c r="I2057" s="12" t="str">
        <f t="shared" si="163"/>
        <v>San Francisco</v>
      </c>
      <c r="J2057" s="13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25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2" t="str">
        <f t="shared" si="162"/>
        <v>United States</v>
      </c>
      <c r="I2058" s="12" t="str">
        <f t="shared" si="163"/>
        <v>San Francisco</v>
      </c>
      <c r="J2058" s="13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25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2" t="str">
        <f t="shared" si="162"/>
        <v>United States</v>
      </c>
      <c r="I2059" s="12" t="str">
        <f t="shared" si="163"/>
        <v>Chico</v>
      </c>
      <c r="J2059" s="13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25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2" t="str">
        <f t="shared" si="162"/>
        <v>United States</v>
      </c>
      <c r="I2060" s="12" t="str">
        <f t="shared" si="163"/>
        <v>Chico</v>
      </c>
      <c r="J2060" s="13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25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2" t="str">
        <f t="shared" si="162"/>
        <v>United States</v>
      </c>
      <c r="I2061" s="12" t="str">
        <f t="shared" si="163"/>
        <v>Los Angeles</v>
      </c>
      <c r="J2061" s="13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25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2" t="str">
        <f t="shared" si="162"/>
        <v>United States</v>
      </c>
      <c r="I2062" s="12" t="str">
        <f t="shared" si="163"/>
        <v>Los Angeles</v>
      </c>
      <c r="J2062" s="13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25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2" t="str">
        <f t="shared" si="162"/>
        <v>United States</v>
      </c>
      <c r="I2063" s="12" t="str">
        <f t="shared" si="163"/>
        <v>San Diego</v>
      </c>
      <c r="J2063" s="13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25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2" t="str">
        <f t="shared" si="162"/>
        <v>United States</v>
      </c>
      <c r="I2064" s="12" t="str">
        <f t="shared" si="163"/>
        <v>San Francisco</v>
      </c>
      <c r="J2064" s="13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25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2" t="str">
        <f t="shared" si="162"/>
        <v>United States</v>
      </c>
      <c r="I2065" s="12" t="str">
        <f t="shared" si="163"/>
        <v>Eugene</v>
      </c>
      <c r="J2065" s="13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25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2" t="str">
        <f t="shared" si="162"/>
        <v>United States</v>
      </c>
      <c r="I2066" s="12" t="str">
        <f t="shared" si="163"/>
        <v>Eugene</v>
      </c>
      <c r="J2066" s="13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25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2" t="str">
        <f t="shared" si="162"/>
        <v>United States</v>
      </c>
      <c r="I2067" s="12" t="str">
        <f t="shared" si="163"/>
        <v>Eugene</v>
      </c>
      <c r="J2067" s="13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25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2" t="str">
        <f t="shared" si="162"/>
        <v>United States</v>
      </c>
      <c r="I2068" s="12" t="str">
        <f t="shared" si="163"/>
        <v>Eugene</v>
      </c>
      <c r="J2068" s="13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25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2" t="str">
        <f t="shared" si="162"/>
        <v>United States</v>
      </c>
      <c r="I2069" s="12" t="str">
        <f t="shared" si="163"/>
        <v>Eugene</v>
      </c>
      <c r="J2069" s="13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25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2" t="str">
        <f t="shared" si="162"/>
        <v>United States</v>
      </c>
      <c r="I2070" s="12" t="str">
        <f t="shared" si="163"/>
        <v>Eugene</v>
      </c>
      <c r="J2070" s="13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25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2" t="str">
        <f t="shared" si="162"/>
        <v>United States</v>
      </c>
      <c r="I2071" s="12" t="str">
        <f t="shared" si="163"/>
        <v>Oxnard</v>
      </c>
      <c r="J2071" s="13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25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2" t="str">
        <f t="shared" si="162"/>
        <v>United States</v>
      </c>
      <c r="I2072" s="12" t="str">
        <f t="shared" si="163"/>
        <v>Laguna Niguel</v>
      </c>
      <c r="J2072" s="13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25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2" t="str">
        <f t="shared" si="162"/>
        <v>United States</v>
      </c>
      <c r="I2073" s="12" t="str">
        <f t="shared" si="163"/>
        <v>Laguna Niguel</v>
      </c>
      <c r="J2073" s="13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25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2" t="str">
        <f t="shared" si="162"/>
        <v>United States</v>
      </c>
      <c r="I2074" s="12" t="str">
        <f t="shared" si="163"/>
        <v>San Francisco</v>
      </c>
      <c r="J2074" s="13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25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2" t="str">
        <f t="shared" si="162"/>
        <v>United States</v>
      </c>
      <c r="I2075" s="12" t="str">
        <f t="shared" si="163"/>
        <v>San Francisco</v>
      </c>
      <c r="J2075" s="13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25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2" t="str">
        <f t="shared" si="162"/>
        <v>United States</v>
      </c>
      <c r="I2076" s="12" t="str">
        <f t="shared" si="163"/>
        <v>Los Angeles</v>
      </c>
      <c r="J2076" s="13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25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2" t="str">
        <f t="shared" si="162"/>
        <v>United States</v>
      </c>
      <c r="I2077" s="12" t="str">
        <f t="shared" si="163"/>
        <v>Los Angeles</v>
      </c>
      <c r="J2077" s="13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25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2" t="str">
        <f t="shared" si="162"/>
        <v>United States</v>
      </c>
      <c r="I2078" s="12" t="str">
        <f t="shared" si="163"/>
        <v>San Francisco</v>
      </c>
      <c r="J2078" s="13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25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2" t="str">
        <f t="shared" si="162"/>
        <v>United States</v>
      </c>
      <c r="I2079" s="12" t="str">
        <f t="shared" si="163"/>
        <v>San Francisco</v>
      </c>
      <c r="J2079" s="13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25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2" t="str">
        <f t="shared" si="162"/>
        <v>United States</v>
      </c>
      <c r="I2080" s="12" t="str">
        <f t="shared" si="163"/>
        <v>San Francisco</v>
      </c>
      <c r="J2080" s="13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25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2" t="str">
        <f t="shared" si="162"/>
        <v>United States</v>
      </c>
      <c r="I2081" s="12" t="str">
        <f t="shared" si="163"/>
        <v>Seattle</v>
      </c>
      <c r="J2081" s="13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25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2" t="str">
        <f t="shared" si="162"/>
        <v>United States</v>
      </c>
      <c r="I2082" s="12" t="str">
        <f t="shared" si="163"/>
        <v>Seattle</v>
      </c>
      <c r="J2082" s="13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25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2" t="str">
        <f t="shared" si="162"/>
        <v>United States</v>
      </c>
      <c r="I2083" s="12" t="str">
        <f t="shared" si="163"/>
        <v>Seattle</v>
      </c>
      <c r="J2083" s="13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25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2" t="str">
        <f t="shared" si="162"/>
        <v>United States</v>
      </c>
      <c r="I2084" s="12" t="str">
        <f t="shared" si="163"/>
        <v>Seattle</v>
      </c>
      <c r="J2084" s="13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25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2" t="str">
        <f t="shared" si="162"/>
        <v>United States</v>
      </c>
      <c r="I2085" s="12" t="str">
        <f t="shared" si="163"/>
        <v>Los Angeles</v>
      </c>
      <c r="J2085" s="13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25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2" t="str">
        <f t="shared" si="162"/>
        <v>United States</v>
      </c>
      <c r="I2086" s="12" t="str">
        <f t="shared" si="163"/>
        <v>Springfield</v>
      </c>
      <c r="J2086" s="13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25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2" t="str">
        <f t="shared" si="162"/>
        <v>United States</v>
      </c>
      <c r="I2087" s="12" t="str">
        <f t="shared" si="163"/>
        <v>Renton</v>
      </c>
      <c r="J2087" s="13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25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2" t="str">
        <f t="shared" si="162"/>
        <v>United States</v>
      </c>
      <c r="I2088" s="12" t="str">
        <f t="shared" si="163"/>
        <v>Renton</v>
      </c>
      <c r="J2088" s="13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25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2" t="str">
        <f t="shared" si="162"/>
        <v>United States</v>
      </c>
      <c r="I2089" s="12" t="str">
        <f t="shared" si="163"/>
        <v>Renton</v>
      </c>
      <c r="J2089" s="13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25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2" t="str">
        <f t="shared" si="162"/>
        <v>United States</v>
      </c>
      <c r="I2090" s="12" t="str">
        <f t="shared" si="163"/>
        <v>San Jose</v>
      </c>
      <c r="J2090" s="13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25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2" t="str">
        <f t="shared" si="162"/>
        <v>United States</v>
      </c>
      <c r="I2091" s="12" t="str">
        <f t="shared" si="163"/>
        <v>Los Angeles</v>
      </c>
      <c r="J2091" s="13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25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2" t="str">
        <f t="shared" si="162"/>
        <v>United States</v>
      </c>
      <c r="I2092" s="12" t="str">
        <f t="shared" si="163"/>
        <v>Chandler</v>
      </c>
      <c r="J2092" s="13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25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2" t="str">
        <f t="shared" si="162"/>
        <v>United States</v>
      </c>
      <c r="I2093" s="12" t="str">
        <f t="shared" si="163"/>
        <v>Spokane</v>
      </c>
      <c r="J2093" s="13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25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2" t="str">
        <f t="shared" si="162"/>
        <v>United States</v>
      </c>
      <c r="I2094" s="12" t="str">
        <f t="shared" si="163"/>
        <v>Spokane</v>
      </c>
      <c r="J2094" s="13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25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2" t="str">
        <f t="shared" si="162"/>
        <v>United States</v>
      </c>
      <c r="I2095" s="12" t="str">
        <f t="shared" si="163"/>
        <v>Chandler</v>
      </c>
      <c r="J2095" s="13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25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2" t="str">
        <f t="shared" si="162"/>
        <v>United States</v>
      </c>
      <c r="I2096" s="12" t="str">
        <f t="shared" si="163"/>
        <v>Draper</v>
      </c>
      <c r="J2096" s="13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25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2" t="str">
        <f t="shared" si="162"/>
        <v>United States</v>
      </c>
      <c r="I2097" s="12" t="str">
        <f t="shared" si="163"/>
        <v>Oakland</v>
      </c>
      <c r="J2097" s="13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25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2" t="str">
        <f t="shared" si="162"/>
        <v>United States</v>
      </c>
      <c r="I2098" s="12" t="str">
        <f t="shared" si="163"/>
        <v>Pocatello</v>
      </c>
      <c r="J2098" s="13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25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2" t="str">
        <f t="shared" si="162"/>
        <v>United States</v>
      </c>
      <c r="I2099" s="12" t="str">
        <f t="shared" si="163"/>
        <v>Pocatello</v>
      </c>
      <c r="J2099" s="13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25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2" t="str">
        <f t="shared" si="162"/>
        <v>United States</v>
      </c>
      <c r="I2100" s="12" t="str">
        <f t="shared" si="163"/>
        <v>Pocatello</v>
      </c>
      <c r="J2100" s="13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25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2" t="str">
        <f t="shared" si="162"/>
        <v>United States</v>
      </c>
      <c r="I2101" s="12" t="str">
        <f t="shared" si="163"/>
        <v>San Francisco</v>
      </c>
      <c r="J2101" s="13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25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2" t="str">
        <f t="shared" si="162"/>
        <v>United States</v>
      </c>
      <c r="I2102" s="12" t="str">
        <f t="shared" si="163"/>
        <v>San Francisco</v>
      </c>
      <c r="J2102" s="13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25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2" t="str">
        <f t="shared" si="162"/>
        <v>United States</v>
      </c>
      <c r="I2103" s="12" t="str">
        <f t="shared" si="163"/>
        <v>Los Angeles</v>
      </c>
      <c r="J2103" s="13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25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2" t="str">
        <f t="shared" si="162"/>
        <v>United States</v>
      </c>
      <c r="I2104" s="12" t="str">
        <f t="shared" si="163"/>
        <v>San Francisco</v>
      </c>
      <c r="J2104" s="13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25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2" t="str">
        <f t="shared" si="162"/>
        <v>United States</v>
      </c>
      <c r="I2105" s="12" t="str">
        <f t="shared" si="163"/>
        <v>San Francisco</v>
      </c>
      <c r="J2105" s="13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25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2" t="str">
        <f t="shared" si="162"/>
        <v>United States</v>
      </c>
      <c r="I2106" s="12" t="str">
        <f t="shared" si="163"/>
        <v>San Francisco</v>
      </c>
      <c r="J2106" s="13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25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2" t="str">
        <f t="shared" si="162"/>
        <v>United States</v>
      </c>
      <c r="I2107" s="12" t="str">
        <f t="shared" si="163"/>
        <v>San Francisco</v>
      </c>
      <c r="J2107" s="13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25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2" t="str">
        <f t="shared" si="162"/>
        <v>United States</v>
      </c>
      <c r="I2108" s="12" t="str">
        <f t="shared" si="163"/>
        <v>San Francisco</v>
      </c>
      <c r="J2108" s="13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25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2" t="str">
        <f t="shared" si="162"/>
        <v>United States</v>
      </c>
      <c r="I2109" s="12" t="str">
        <f t="shared" si="163"/>
        <v>San Francisco</v>
      </c>
      <c r="J2109" s="13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25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2" t="str">
        <f t="shared" si="162"/>
        <v>United States</v>
      </c>
      <c r="I2110" s="12" t="str">
        <f t="shared" si="163"/>
        <v>San Francisco</v>
      </c>
      <c r="J2110" s="13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25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2" t="str">
        <f t="shared" si="162"/>
        <v>United States</v>
      </c>
      <c r="I2111" s="12" t="str">
        <f t="shared" si="163"/>
        <v>San Francisco</v>
      </c>
      <c r="J2111" s="13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25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2" t="str">
        <f t="shared" si="162"/>
        <v>United States</v>
      </c>
      <c r="I2112" s="12" t="str">
        <f t="shared" si="163"/>
        <v>San Francisco</v>
      </c>
      <c r="J2112" s="13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25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2" t="str">
        <f t="shared" si="162"/>
        <v>United States</v>
      </c>
      <c r="I2113" s="12" t="str">
        <f t="shared" si="163"/>
        <v>Seattle</v>
      </c>
      <c r="J2113" s="13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25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2" t="str">
        <f t="shared" si="162"/>
        <v>United States</v>
      </c>
      <c r="I2114" s="12" t="str">
        <f t="shared" si="163"/>
        <v>Seattle</v>
      </c>
      <c r="J2114" s="13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25">
      <c r="A2115" s="1" t="s">
        <v>2307</v>
      </c>
      <c r="B2115" s="2">
        <v>41960</v>
      </c>
      <c r="C2115" s="2">
        <v>41963</v>
      </c>
      <c r="D2115" s="2" t="str">
        <f t="shared" ref="D2115:D2178" si="165">IF(DATEDIF(B2115, C2115, "d") &gt; 4, "Delay", "On time")</f>
        <v>On time</v>
      </c>
      <c r="E2115" s="2" t="str">
        <f t="shared" ref="E2115:E2178" si="166">LEFT(F2115, SEARCH("@", F2115) - 1)</f>
        <v>ChrisCortes</v>
      </c>
      <c r="F2115" s="1" t="s">
        <v>3682</v>
      </c>
      <c r="G2115" s="1" t="s">
        <v>3132</v>
      </c>
      <c r="H2115" s="12" t="str">
        <f t="shared" ref="H2115:H2178" si="167">LEFT(G2115, FIND(",", G2115) - 1)</f>
        <v>United States</v>
      </c>
      <c r="I2115" s="12" t="str">
        <f t="shared" ref="I2115:I2178" si="168">MID(G2115, FIND(",", G2115) + 1, FIND(",", G2115, FIND(",", G2115) + 1) - FIND(",", G2115) - 1)</f>
        <v>Seattle</v>
      </c>
      <c r="J2115" s="13" t="str">
        <f t="shared" ref="J2115:J2178" si="169">MID(G2115, FIND(",", G2115, FIND(",", G2115) + 1) + 1, LEN(G2115) - FIND(",", G2115, FIND(",", G2115) + 1) 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25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2" t="str">
        <f t="shared" si="167"/>
        <v>United States</v>
      </c>
      <c r="I2116" s="12" t="str">
        <f t="shared" si="168"/>
        <v>Seattle</v>
      </c>
      <c r="J2116" s="13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25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2" t="str">
        <f t="shared" si="167"/>
        <v>United States</v>
      </c>
      <c r="I2117" s="12" t="str">
        <f t="shared" si="168"/>
        <v>Los Angeles</v>
      </c>
      <c r="J2117" s="13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25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2" t="str">
        <f t="shared" si="167"/>
        <v>United States</v>
      </c>
      <c r="I2118" s="12" t="str">
        <f t="shared" si="168"/>
        <v>Los Angeles</v>
      </c>
      <c r="J2118" s="13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25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2" t="str">
        <f t="shared" si="167"/>
        <v>United States</v>
      </c>
      <c r="I2119" s="12" t="str">
        <f t="shared" si="168"/>
        <v>Roseville</v>
      </c>
      <c r="J2119" s="13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25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2" t="str">
        <f t="shared" si="167"/>
        <v>United States</v>
      </c>
      <c r="I2120" s="12" t="str">
        <f t="shared" si="168"/>
        <v>Roseville</v>
      </c>
      <c r="J2120" s="13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25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2" t="str">
        <f t="shared" si="167"/>
        <v>United States</v>
      </c>
      <c r="I2121" s="12" t="str">
        <f t="shared" si="168"/>
        <v>Seattle</v>
      </c>
      <c r="J2121" s="13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25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2" t="str">
        <f t="shared" si="167"/>
        <v>United States</v>
      </c>
      <c r="I2122" s="12" t="str">
        <f t="shared" si="168"/>
        <v>Los Angeles</v>
      </c>
      <c r="J2122" s="13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25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2" t="str">
        <f t="shared" si="167"/>
        <v>United States</v>
      </c>
      <c r="I2123" s="12" t="str">
        <f t="shared" si="168"/>
        <v>Los Angeles</v>
      </c>
      <c r="J2123" s="13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25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2" t="str">
        <f t="shared" si="167"/>
        <v>United States</v>
      </c>
      <c r="I2124" s="12" t="str">
        <f t="shared" si="168"/>
        <v>Seattle</v>
      </c>
      <c r="J2124" s="13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25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2" t="str">
        <f t="shared" si="167"/>
        <v>United States</v>
      </c>
      <c r="I2125" s="12" t="str">
        <f t="shared" si="168"/>
        <v>Seattle</v>
      </c>
      <c r="J2125" s="13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25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2" t="str">
        <f t="shared" si="167"/>
        <v>United States</v>
      </c>
      <c r="I2126" s="12" t="str">
        <f t="shared" si="168"/>
        <v>Seattle</v>
      </c>
      <c r="J2126" s="13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25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2" t="str">
        <f t="shared" si="167"/>
        <v>United States</v>
      </c>
      <c r="I2127" s="12" t="str">
        <f t="shared" si="168"/>
        <v>Seattle</v>
      </c>
      <c r="J2127" s="13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25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2" t="str">
        <f t="shared" si="167"/>
        <v>United States</v>
      </c>
      <c r="I2128" s="12" t="str">
        <f t="shared" si="168"/>
        <v>Edmonds</v>
      </c>
      <c r="J2128" s="13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25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2" t="str">
        <f t="shared" si="167"/>
        <v>United States</v>
      </c>
      <c r="I2129" s="12" t="str">
        <f t="shared" si="168"/>
        <v>San Francisco</v>
      </c>
      <c r="J2129" s="13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25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2" t="str">
        <f t="shared" si="167"/>
        <v>United States</v>
      </c>
      <c r="I2130" s="12" t="str">
        <f t="shared" si="168"/>
        <v>San Francisco</v>
      </c>
      <c r="J2130" s="13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25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2" t="str">
        <f t="shared" si="167"/>
        <v>United States</v>
      </c>
      <c r="I2131" s="12" t="str">
        <f t="shared" si="168"/>
        <v>Commerce City</v>
      </c>
      <c r="J2131" s="13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25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2" t="str">
        <f t="shared" si="167"/>
        <v>United States</v>
      </c>
      <c r="I2132" s="12" t="str">
        <f t="shared" si="168"/>
        <v>Santa Ana</v>
      </c>
      <c r="J2132" s="13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25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2" t="str">
        <f t="shared" si="167"/>
        <v>United States</v>
      </c>
      <c r="I2133" s="12" t="str">
        <f t="shared" si="168"/>
        <v>Santa Ana</v>
      </c>
      <c r="J2133" s="13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25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2" t="str">
        <f t="shared" si="167"/>
        <v>United States</v>
      </c>
      <c r="I2134" s="12" t="str">
        <f t="shared" si="168"/>
        <v>Santa Ana</v>
      </c>
      <c r="J2134" s="13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25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2" t="str">
        <f t="shared" si="167"/>
        <v>United States</v>
      </c>
      <c r="I2135" s="12" t="str">
        <f t="shared" si="168"/>
        <v>Santa Ana</v>
      </c>
      <c r="J2135" s="13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25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2" t="str">
        <f t="shared" si="167"/>
        <v>United States</v>
      </c>
      <c r="I2136" s="12" t="str">
        <f t="shared" si="168"/>
        <v>Santa Ana</v>
      </c>
      <c r="J2136" s="13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25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2" t="str">
        <f t="shared" si="167"/>
        <v>United States</v>
      </c>
      <c r="I2137" s="12" t="str">
        <f t="shared" si="168"/>
        <v>Los Angeles</v>
      </c>
      <c r="J2137" s="13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25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2" t="str">
        <f t="shared" si="167"/>
        <v>United States</v>
      </c>
      <c r="I2138" s="12" t="str">
        <f t="shared" si="168"/>
        <v>Los Angeles</v>
      </c>
      <c r="J2138" s="13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25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2" t="str">
        <f t="shared" si="167"/>
        <v>United States</v>
      </c>
      <c r="I2139" s="12" t="str">
        <f t="shared" si="168"/>
        <v>Los Angeles</v>
      </c>
      <c r="J2139" s="13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25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2" t="str">
        <f t="shared" si="167"/>
        <v>United States</v>
      </c>
      <c r="I2140" s="12" t="str">
        <f t="shared" si="168"/>
        <v>Los Angeles</v>
      </c>
      <c r="J2140" s="13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25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2" t="str">
        <f t="shared" si="167"/>
        <v>United States</v>
      </c>
      <c r="I2141" s="12" t="str">
        <f t="shared" si="168"/>
        <v>San Francisco</v>
      </c>
      <c r="J2141" s="13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25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2" t="str">
        <f t="shared" si="167"/>
        <v>United States</v>
      </c>
      <c r="I2142" s="12" t="str">
        <f t="shared" si="168"/>
        <v>San Francisco</v>
      </c>
      <c r="J2142" s="13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25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2" t="str">
        <f t="shared" si="167"/>
        <v>United States</v>
      </c>
      <c r="I2143" s="12" t="str">
        <f t="shared" si="168"/>
        <v>Bellevue</v>
      </c>
      <c r="J2143" s="13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25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2" t="str">
        <f t="shared" si="167"/>
        <v>United States</v>
      </c>
      <c r="I2144" s="12" t="str">
        <f t="shared" si="168"/>
        <v>Seattle</v>
      </c>
      <c r="J2144" s="13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25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2" t="str">
        <f t="shared" si="167"/>
        <v>United States</v>
      </c>
      <c r="I2145" s="12" t="str">
        <f t="shared" si="168"/>
        <v>Seattle</v>
      </c>
      <c r="J2145" s="13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25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2" t="str">
        <f t="shared" si="167"/>
        <v>United States</v>
      </c>
      <c r="I2146" s="12" t="str">
        <f t="shared" si="168"/>
        <v>San Francisco</v>
      </c>
      <c r="J2146" s="13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25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2" t="str">
        <f t="shared" si="167"/>
        <v>United States</v>
      </c>
      <c r="I2147" s="12" t="str">
        <f t="shared" si="168"/>
        <v>Redmond</v>
      </c>
      <c r="J2147" s="13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25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2" t="str">
        <f t="shared" si="167"/>
        <v>United States</v>
      </c>
      <c r="I2148" s="12" t="str">
        <f t="shared" si="168"/>
        <v>Redmond</v>
      </c>
      <c r="J2148" s="13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25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2" t="str">
        <f t="shared" si="167"/>
        <v>United States</v>
      </c>
      <c r="I2149" s="12" t="str">
        <f t="shared" si="168"/>
        <v>Redmond</v>
      </c>
      <c r="J2149" s="13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25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2" t="str">
        <f t="shared" si="167"/>
        <v>United States</v>
      </c>
      <c r="I2150" s="12" t="str">
        <f t="shared" si="168"/>
        <v>Springfield</v>
      </c>
      <c r="J2150" s="13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25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2" t="str">
        <f t="shared" si="167"/>
        <v>United States</v>
      </c>
      <c r="I2151" s="12" t="str">
        <f t="shared" si="168"/>
        <v>Springfield</v>
      </c>
      <c r="J2151" s="13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25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2" t="str">
        <f t="shared" si="167"/>
        <v>United States</v>
      </c>
      <c r="I2152" s="12" t="str">
        <f t="shared" si="168"/>
        <v>Gilbert</v>
      </c>
      <c r="J2152" s="13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25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2" t="str">
        <f t="shared" si="167"/>
        <v>United States</v>
      </c>
      <c r="I2153" s="12" t="str">
        <f t="shared" si="168"/>
        <v>Gilbert</v>
      </c>
      <c r="J2153" s="13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25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2" t="str">
        <f t="shared" si="167"/>
        <v>United States</v>
      </c>
      <c r="I2154" s="12" t="str">
        <f t="shared" si="168"/>
        <v>Gilbert</v>
      </c>
      <c r="J2154" s="13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25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2" t="str">
        <f t="shared" si="167"/>
        <v>United States</v>
      </c>
      <c r="I2155" s="12" t="str">
        <f t="shared" si="168"/>
        <v>Gilbert</v>
      </c>
      <c r="J2155" s="13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25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2" t="str">
        <f t="shared" si="167"/>
        <v>United States</v>
      </c>
      <c r="I2156" s="12" t="str">
        <f t="shared" si="168"/>
        <v>Gilbert</v>
      </c>
      <c r="J2156" s="13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25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2" t="str">
        <f t="shared" si="167"/>
        <v>United States</v>
      </c>
      <c r="I2157" s="12" t="str">
        <f t="shared" si="168"/>
        <v>Gilbert</v>
      </c>
      <c r="J2157" s="13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25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2" t="str">
        <f t="shared" si="167"/>
        <v>United States</v>
      </c>
      <c r="I2158" s="12" t="str">
        <f t="shared" si="168"/>
        <v>Los Angeles</v>
      </c>
      <c r="J2158" s="13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25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2" t="str">
        <f t="shared" si="167"/>
        <v>United States</v>
      </c>
      <c r="I2159" s="12" t="str">
        <f t="shared" si="168"/>
        <v>San Diego</v>
      </c>
      <c r="J2159" s="13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25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2" t="str">
        <f t="shared" si="167"/>
        <v>United States</v>
      </c>
      <c r="I2160" s="12" t="str">
        <f t="shared" si="168"/>
        <v>Phoenix</v>
      </c>
      <c r="J2160" s="13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25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2" t="str">
        <f t="shared" si="167"/>
        <v>United States</v>
      </c>
      <c r="I2161" s="12" t="str">
        <f t="shared" si="168"/>
        <v>Los Angeles</v>
      </c>
      <c r="J2161" s="13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25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2" t="str">
        <f t="shared" si="167"/>
        <v>United States</v>
      </c>
      <c r="I2162" s="12" t="str">
        <f t="shared" si="168"/>
        <v>Los Angeles</v>
      </c>
      <c r="J2162" s="13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25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2" t="str">
        <f t="shared" si="167"/>
        <v>United States</v>
      </c>
      <c r="I2163" s="12" t="str">
        <f t="shared" si="168"/>
        <v>San Francisco</v>
      </c>
      <c r="J2163" s="13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25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2" t="str">
        <f t="shared" si="167"/>
        <v>United States</v>
      </c>
      <c r="I2164" s="12" t="str">
        <f t="shared" si="168"/>
        <v>San Diego</v>
      </c>
      <c r="J2164" s="13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25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2" t="str">
        <f t="shared" si="167"/>
        <v>United States</v>
      </c>
      <c r="I2165" s="12" t="str">
        <f t="shared" si="168"/>
        <v>San Diego</v>
      </c>
      <c r="J2165" s="13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25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2" t="str">
        <f t="shared" si="167"/>
        <v>United States</v>
      </c>
      <c r="I2166" s="12" t="str">
        <f t="shared" si="168"/>
        <v>San Diego</v>
      </c>
      <c r="J2166" s="13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25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2" t="str">
        <f t="shared" si="167"/>
        <v>United States</v>
      </c>
      <c r="I2167" s="12" t="str">
        <f t="shared" si="168"/>
        <v>Long Beach</v>
      </c>
      <c r="J2167" s="13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25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2" t="str">
        <f t="shared" si="167"/>
        <v>United States</v>
      </c>
      <c r="I2168" s="12" t="str">
        <f t="shared" si="168"/>
        <v>Long Beach</v>
      </c>
      <c r="J2168" s="13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25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2" t="str">
        <f t="shared" si="167"/>
        <v>United States</v>
      </c>
      <c r="I2169" s="12" t="str">
        <f t="shared" si="168"/>
        <v>Long Beach</v>
      </c>
      <c r="J2169" s="13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25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2" t="str">
        <f t="shared" si="167"/>
        <v>United States</v>
      </c>
      <c r="I2170" s="12" t="str">
        <f t="shared" si="168"/>
        <v>Rio Rancho</v>
      </c>
      <c r="J2170" s="13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25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2" t="str">
        <f t="shared" si="167"/>
        <v>United States</v>
      </c>
      <c r="I2171" s="12" t="str">
        <f t="shared" si="168"/>
        <v>Rio Rancho</v>
      </c>
      <c r="J2171" s="13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25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2" t="str">
        <f t="shared" si="167"/>
        <v>United States</v>
      </c>
      <c r="I2172" s="12" t="str">
        <f t="shared" si="168"/>
        <v>Stockton</v>
      </c>
      <c r="J2172" s="13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25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2" t="str">
        <f t="shared" si="167"/>
        <v>United States</v>
      </c>
      <c r="I2173" s="12" t="str">
        <f t="shared" si="168"/>
        <v>Los Angeles</v>
      </c>
      <c r="J2173" s="13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25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2" t="str">
        <f t="shared" si="167"/>
        <v>United States</v>
      </c>
      <c r="I2174" s="12" t="str">
        <f t="shared" si="168"/>
        <v>Los Angeles</v>
      </c>
      <c r="J2174" s="13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25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2" t="str">
        <f t="shared" si="167"/>
        <v>United States</v>
      </c>
      <c r="I2175" s="12" t="str">
        <f t="shared" si="168"/>
        <v>Los Angeles</v>
      </c>
      <c r="J2175" s="13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25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2" t="str">
        <f t="shared" si="167"/>
        <v>United States</v>
      </c>
      <c r="I2176" s="12" t="str">
        <f t="shared" si="168"/>
        <v>Seattle</v>
      </c>
      <c r="J2176" s="13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25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2" t="str">
        <f t="shared" si="167"/>
        <v>United States</v>
      </c>
      <c r="I2177" s="12" t="str">
        <f t="shared" si="168"/>
        <v>Seattle</v>
      </c>
      <c r="J2177" s="13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25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2" t="str">
        <f t="shared" si="167"/>
        <v>United States</v>
      </c>
      <c r="I2178" s="12" t="str">
        <f t="shared" si="168"/>
        <v>Seattle</v>
      </c>
      <c r="J2178" s="13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25">
      <c r="A2179" s="1" t="s">
        <v>2366</v>
      </c>
      <c r="B2179" s="2">
        <v>40728</v>
      </c>
      <c r="C2179" s="2">
        <v>40731</v>
      </c>
      <c r="D2179" s="2" t="str">
        <f t="shared" ref="D2179:D2242" si="170">IF(DATEDIF(B2179, C2179, "d") &gt; 4, "Delay", "On time")</f>
        <v>On time</v>
      </c>
      <c r="E2179" s="2" t="str">
        <f t="shared" ref="E2179:E2242" si="171">LEFT(F2179, SEARCH("@", F2179) - 1)</f>
        <v>KatrinaEdelman</v>
      </c>
      <c r="F2179" s="1" t="s">
        <v>3731</v>
      </c>
      <c r="G2179" s="1" t="s">
        <v>3138</v>
      </c>
      <c r="H2179" s="12" t="str">
        <f t="shared" ref="H2179:H2242" si="172">LEFT(G2179, FIND(",", G2179) - 1)</f>
        <v>United States</v>
      </c>
      <c r="I2179" s="12" t="str">
        <f t="shared" ref="I2179:I2242" si="173">MID(G2179, FIND(",", G2179) + 1, FIND(",", G2179, FIND(",", G2179) + 1) - FIND(",", G2179) - 1)</f>
        <v>Aurora</v>
      </c>
      <c r="J2179" s="13" t="str">
        <f t="shared" ref="J2179:J2242" si="174">MID(G2179, FIND(",", G2179, FIND(",", G2179) + 1) + 1, LEN(G2179) - FIND(",", G2179, FIND(",", G2179) + 1) 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25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2" t="str">
        <f t="shared" si="172"/>
        <v>United States</v>
      </c>
      <c r="I2180" s="12" t="str">
        <f t="shared" si="173"/>
        <v>Aurora</v>
      </c>
      <c r="J2180" s="13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25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2" t="str">
        <f t="shared" si="172"/>
        <v>United States</v>
      </c>
      <c r="I2181" s="12" t="str">
        <f t="shared" si="173"/>
        <v>San Francisco</v>
      </c>
      <c r="J2181" s="13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25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2" t="str">
        <f t="shared" si="172"/>
        <v>United States</v>
      </c>
      <c r="I2182" s="12" t="str">
        <f t="shared" si="173"/>
        <v>San Francisco</v>
      </c>
      <c r="J2182" s="13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25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2" t="str">
        <f t="shared" si="172"/>
        <v>United States</v>
      </c>
      <c r="I2183" s="12" t="str">
        <f t="shared" si="173"/>
        <v>San Francisco</v>
      </c>
      <c r="J2183" s="13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25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2" t="str">
        <f t="shared" si="172"/>
        <v>United States</v>
      </c>
      <c r="I2184" s="12" t="str">
        <f t="shared" si="173"/>
        <v>San Francisco</v>
      </c>
      <c r="J2184" s="13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25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2" t="str">
        <f t="shared" si="172"/>
        <v>United States</v>
      </c>
      <c r="I2185" s="12" t="str">
        <f t="shared" si="173"/>
        <v>Los Angeles</v>
      </c>
      <c r="J2185" s="13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25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2" t="str">
        <f t="shared" si="172"/>
        <v>United States</v>
      </c>
      <c r="I2186" s="12" t="str">
        <f t="shared" si="173"/>
        <v>Phoenix</v>
      </c>
      <c r="J2186" s="13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25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2" t="str">
        <f t="shared" si="172"/>
        <v>United States</v>
      </c>
      <c r="I2187" s="12" t="str">
        <f t="shared" si="173"/>
        <v>Phoenix</v>
      </c>
      <c r="J2187" s="13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25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2" t="str">
        <f t="shared" si="172"/>
        <v>United States</v>
      </c>
      <c r="I2188" s="12" t="str">
        <f t="shared" si="173"/>
        <v>Los Angeles</v>
      </c>
      <c r="J2188" s="13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25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2" t="str">
        <f t="shared" si="172"/>
        <v>United States</v>
      </c>
      <c r="I2189" s="12" t="str">
        <f t="shared" si="173"/>
        <v>Los Angeles</v>
      </c>
      <c r="J2189" s="13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25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2" t="str">
        <f t="shared" si="172"/>
        <v>United States</v>
      </c>
      <c r="I2190" s="12" t="str">
        <f t="shared" si="173"/>
        <v>Los Angeles</v>
      </c>
      <c r="J2190" s="13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25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2" t="str">
        <f t="shared" si="172"/>
        <v>United States</v>
      </c>
      <c r="I2191" s="12" t="str">
        <f t="shared" si="173"/>
        <v>Roseville</v>
      </c>
      <c r="J2191" s="13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25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2" t="str">
        <f t="shared" si="172"/>
        <v>United States</v>
      </c>
      <c r="I2192" s="12" t="str">
        <f t="shared" si="173"/>
        <v>Sacramento</v>
      </c>
      <c r="J2192" s="13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25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2" t="str">
        <f t="shared" si="172"/>
        <v>United States</v>
      </c>
      <c r="I2193" s="12" t="str">
        <f t="shared" si="173"/>
        <v>Phoenix</v>
      </c>
      <c r="J2193" s="13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25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2" t="str">
        <f t="shared" si="172"/>
        <v>United States</v>
      </c>
      <c r="I2194" s="12" t="str">
        <f t="shared" si="173"/>
        <v>Phoenix</v>
      </c>
      <c r="J2194" s="13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25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2" t="str">
        <f t="shared" si="172"/>
        <v>United States</v>
      </c>
      <c r="I2195" s="12" t="str">
        <f t="shared" si="173"/>
        <v>Phoenix</v>
      </c>
      <c r="J2195" s="13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25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2" t="str">
        <f t="shared" si="172"/>
        <v>United States</v>
      </c>
      <c r="I2196" s="12" t="str">
        <f t="shared" si="173"/>
        <v>Phoenix</v>
      </c>
      <c r="J2196" s="13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25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2" t="str">
        <f t="shared" si="172"/>
        <v>United States</v>
      </c>
      <c r="I2197" s="12" t="str">
        <f t="shared" si="173"/>
        <v>Phoenix</v>
      </c>
      <c r="J2197" s="13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25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2" t="str">
        <f t="shared" si="172"/>
        <v>United States</v>
      </c>
      <c r="I2198" s="12" t="str">
        <f t="shared" si="173"/>
        <v>Pomona</v>
      </c>
      <c r="J2198" s="13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25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2" t="str">
        <f t="shared" si="172"/>
        <v>United States</v>
      </c>
      <c r="I2199" s="12" t="str">
        <f t="shared" si="173"/>
        <v>Everett</v>
      </c>
      <c r="J2199" s="13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25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2" t="str">
        <f t="shared" si="172"/>
        <v>United States</v>
      </c>
      <c r="I2200" s="12" t="str">
        <f t="shared" si="173"/>
        <v>Seattle</v>
      </c>
      <c r="J2200" s="13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25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2" t="str">
        <f t="shared" si="172"/>
        <v>United States</v>
      </c>
      <c r="I2201" s="12" t="str">
        <f t="shared" si="173"/>
        <v>Seattle</v>
      </c>
      <c r="J2201" s="13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25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2" t="str">
        <f t="shared" si="172"/>
        <v>United States</v>
      </c>
      <c r="I2202" s="12" t="str">
        <f t="shared" si="173"/>
        <v>Seattle</v>
      </c>
      <c r="J2202" s="13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25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2" t="str">
        <f t="shared" si="172"/>
        <v>United States</v>
      </c>
      <c r="I2203" s="12" t="str">
        <f t="shared" si="173"/>
        <v>Los Angeles</v>
      </c>
      <c r="J2203" s="13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25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2" t="str">
        <f t="shared" si="172"/>
        <v>United States</v>
      </c>
      <c r="I2204" s="12" t="str">
        <f t="shared" si="173"/>
        <v>Santa Ana</v>
      </c>
      <c r="J2204" s="13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25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2" t="str">
        <f t="shared" si="172"/>
        <v>United States</v>
      </c>
      <c r="I2205" s="12" t="str">
        <f t="shared" si="173"/>
        <v>Montebello</v>
      </c>
      <c r="J2205" s="13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25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2" t="str">
        <f t="shared" si="172"/>
        <v>United States</v>
      </c>
      <c r="I2206" s="12" t="str">
        <f t="shared" si="173"/>
        <v>Thousand Oaks</v>
      </c>
      <c r="J2206" s="13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25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2" t="str">
        <f t="shared" si="172"/>
        <v>United States</v>
      </c>
      <c r="I2207" s="12" t="str">
        <f t="shared" si="173"/>
        <v>Thousand Oaks</v>
      </c>
      <c r="J2207" s="13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25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2" t="str">
        <f t="shared" si="172"/>
        <v>United States</v>
      </c>
      <c r="I2208" s="12" t="str">
        <f t="shared" si="173"/>
        <v>Torrance</v>
      </c>
      <c r="J2208" s="13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25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2" t="str">
        <f t="shared" si="172"/>
        <v>United States</v>
      </c>
      <c r="I2209" s="12" t="str">
        <f t="shared" si="173"/>
        <v>Torrance</v>
      </c>
      <c r="J2209" s="13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25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2" t="str">
        <f t="shared" si="172"/>
        <v>United States</v>
      </c>
      <c r="I2210" s="12" t="str">
        <f t="shared" si="173"/>
        <v>El Cajon</v>
      </c>
      <c r="J2210" s="13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25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2" t="str">
        <f t="shared" si="172"/>
        <v>United States</v>
      </c>
      <c r="I2211" s="12" t="str">
        <f t="shared" si="173"/>
        <v>Los Angeles</v>
      </c>
      <c r="J2211" s="13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25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2" t="str">
        <f t="shared" si="172"/>
        <v>United States</v>
      </c>
      <c r="I2212" s="12" t="str">
        <f t="shared" si="173"/>
        <v>Phoenix</v>
      </c>
      <c r="J2212" s="13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25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2" t="str">
        <f t="shared" si="172"/>
        <v>United States</v>
      </c>
      <c r="I2213" s="12" t="str">
        <f t="shared" si="173"/>
        <v>Los Angeles</v>
      </c>
      <c r="J2213" s="13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25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2" t="str">
        <f t="shared" si="172"/>
        <v>United States</v>
      </c>
      <c r="I2214" s="12" t="str">
        <f t="shared" si="173"/>
        <v>Los Angeles</v>
      </c>
      <c r="J2214" s="13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25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2" t="str">
        <f t="shared" si="172"/>
        <v>United States</v>
      </c>
      <c r="I2215" s="12" t="str">
        <f t="shared" si="173"/>
        <v>Los Angeles</v>
      </c>
      <c r="J2215" s="13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25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2" t="str">
        <f t="shared" si="172"/>
        <v>United States</v>
      </c>
      <c r="I2216" s="12" t="str">
        <f t="shared" si="173"/>
        <v>Los Angeles</v>
      </c>
      <c r="J2216" s="13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25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2" t="str">
        <f t="shared" si="172"/>
        <v>United States</v>
      </c>
      <c r="I2217" s="12" t="str">
        <f t="shared" si="173"/>
        <v>Los Angeles</v>
      </c>
      <c r="J2217" s="13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25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2" t="str">
        <f t="shared" si="172"/>
        <v>United States</v>
      </c>
      <c r="I2218" s="12" t="str">
        <f t="shared" si="173"/>
        <v>Los Angeles</v>
      </c>
      <c r="J2218" s="13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25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2" t="str">
        <f t="shared" si="172"/>
        <v>United States</v>
      </c>
      <c r="I2219" s="12" t="str">
        <f t="shared" si="173"/>
        <v>Los Angeles</v>
      </c>
      <c r="J2219" s="13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25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2" t="str">
        <f t="shared" si="172"/>
        <v>United States</v>
      </c>
      <c r="I2220" s="12" t="str">
        <f t="shared" si="173"/>
        <v>Los Angeles</v>
      </c>
      <c r="J2220" s="13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25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2" t="str">
        <f t="shared" si="172"/>
        <v>United States</v>
      </c>
      <c r="I2221" s="12" t="str">
        <f t="shared" si="173"/>
        <v>Los Angeles</v>
      </c>
      <c r="J2221" s="13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25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2" t="str">
        <f t="shared" si="172"/>
        <v>United States</v>
      </c>
      <c r="I2222" s="12" t="str">
        <f t="shared" si="173"/>
        <v>Los Angeles</v>
      </c>
      <c r="J2222" s="13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25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2" t="str">
        <f t="shared" si="172"/>
        <v>United States</v>
      </c>
      <c r="I2223" s="12" t="str">
        <f t="shared" si="173"/>
        <v>Los Angeles</v>
      </c>
      <c r="J2223" s="13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25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2" t="str">
        <f t="shared" si="172"/>
        <v>United States</v>
      </c>
      <c r="I2224" s="12" t="str">
        <f t="shared" si="173"/>
        <v>Los Angeles</v>
      </c>
      <c r="J2224" s="13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25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2" t="str">
        <f t="shared" si="172"/>
        <v>United States</v>
      </c>
      <c r="I2225" s="12" t="str">
        <f t="shared" si="173"/>
        <v>Los Angeles</v>
      </c>
      <c r="J2225" s="13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25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2" t="str">
        <f t="shared" si="172"/>
        <v>United States</v>
      </c>
      <c r="I2226" s="12" t="str">
        <f t="shared" si="173"/>
        <v>Los Angeles</v>
      </c>
      <c r="J2226" s="13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25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2" t="str">
        <f t="shared" si="172"/>
        <v>United States</v>
      </c>
      <c r="I2227" s="12" t="str">
        <f t="shared" si="173"/>
        <v>Seattle</v>
      </c>
      <c r="J2227" s="13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25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2" t="str">
        <f t="shared" si="172"/>
        <v>United States</v>
      </c>
      <c r="I2228" s="12" t="str">
        <f t="shared" si="173"/>
        <v>Seattle</v>
      </c>
      <c r="J2228" s="13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25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2" t="str">
        <f t="shared" si="172"/>
        <v>United States</v>
      </c>
      <c r="I2229" s="12" t="str">
        <f t="shared" si="173"/>
        <v>Seattle</v>
      </c>
      <c r="J2229" s="13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25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2" t="str">
        <f t="shared" si="172"/>
        <v>United States</v>
      </c>
      <c r="I2230" s="12" t="str">
        <f t="shared" si="173"/>
        <v>Seattle</v>
      </c>
      <c r="J2230" s="13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25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2" t="str">
        <f t="shared" si="172"/>
        <v>United States</v>
      </c>
      <c r="I2231" s="12" t="str">
        <f t="shared" si="173"/>
        <v>Seattle</v>
      </c>
      <c r="J2231" s="13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25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2" t="str">
        <f t="shared" si="172"/>
        <v>United States</v>
      </c>
      <c r="I2232" s="12" t="str">
        <f t="shared" si="173"/>
        <v>Seattle</v>
      </c>
      <c r="J2232" s="13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25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2" t="str">
        <f t="shared" si="172"/>
        <v>United States</v>
      </c>
      <c r="I2233" s="12" t="str">
        <f t="shared" si="173"/>
        <v>Los Angeles</v>
      </c>
      <c r="J2233" s="13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25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2" t="str">
        <f t="shared" si="172"/>
        <v>United States</v>
      </c>
      <c r="I2234" s="12" t="str">
        <f t="shared" si="173"/>
        <v>Los Angeles</v>
      </c>
      <c r="J2234" s="13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25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2" t="str">
        <f t="shared" si="172"/>
        <v>United States</v>
      </c>
      <c r="I2235" s="12" t="str">
        <f t="shared" si="173"/>
        <v>Huntington Beach</v>
      </c>
      <c r="J2235" s="13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25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2" t="str">
        <f t="shared" si="172"/>
        <v>United States</v>
      </c>
      <c r="I2236" s="12" t="str">
        <f t="shared" si="173"/>
        <v>Brentwood</v>
      </c>
      <c r="J2236" s="13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25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2" t="str">
        <f t="shared" si="172"/>
        <v>United States</v>
      </c>
      <c r="I2237" s="12" t="str">
        <f t="shared" si="173"/>
        <v>Seattle</v>
      </c>
      <c r="J2237" s="13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25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2" t="str">
        <f t="shared" si="172"/>
        <v>United States</v>
      </c>
      <c r="I2238" s="12" t="str">
        <f t="shared" si="173"/>
        <v>Seattle</v>
      </c>
      <c r="J2238" s="13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25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2" t="str">
        <f t="shared" si="172"/>
        <v>United States</v>
      </c>
      <c r="I2239" s="12" t="str">
        <f t="shared" si="173"/>
        <v>San Francisco</v>
      </c>
      <c r="J2239" s="13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25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2" t="str">
        <f t="shared" si="172"/>
        <v>United States</v>
      </c>
      <c r="I2240" s="12" t="str">
        <f t="shared" si="173"/>
        <v>Los Angeles</v>
      </c>
      <c r="J2240" s="13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25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2" t="str">
        <f t="shared" si="172"/>
        <v>United States</v>
      </c>
      <c r="I2241" s="12" t="str">
        <f t="shared" si="173"/>
        <v>Sacramento</v>
      </c>
      <c r="J2241" s="13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25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2" t="str">
        <f t="shared" si="172"/>
        <v>United States</v>
      </c>
      <c r="I2242" s="12" t="str">
        <f t="shared" si="173"/>
        <v>Seattle</v>
      </c>
      <c r="J2242" s="13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25">
      <c r="A2243" s="1" t="s">
        <v>2423</v>
      </c>
      <c r="B2243" s="2">
        <v>41697</v>
      </c>
      <c r="C2243" s="2">
        <v>41701</v>
      </c>
      <c r="D2243" s="2" t="str">
        <f t="shared" ref="D2243:D2306" si="175">IF(DATEDIF(B2243, C2243, "d") &gt; 4, "Delay", "On time")</f>
        <v>On time</v>
      </c>
      <c r="E2243" s="2" t="str">
        <f t="shared" ref="E2243:E2306" si="176">LEFT(F2243, SEARCH("@", F2243) - 1)</f>
        <v>BeckyMartin</v>
      </c>
      <c r="F2243" s="1" t="s">
        <v>3900</v>
      </c>
      <c r="G2243" s="1" t="s">
        <v>3268</v>
      </c>
      <c r="H2243" s="12" t="str">
        <f t="shared" ref="H2243:H2306" si="177">LEFT(G2243, FIND(",", G2243) - 1)</f>
        <v>United States</v>
      </c>
      <c r="I2243" s="12" t="str">
        <f t="shared" ref="I2243:I2306" si="178">MID(G2243, FIND(",", G2243) + 1, FIND(",", G2243, FIND(",", G2243) + 1) - FIND(",", G2243) - 1)</f>
        <v>Santa Barbara</v>
      </c>
      <c r="J2243" s="13" t="str">
        <f t="shared" ref="J2243:J2306" si="179">MID(G2243, FIND(",", G2243, FIND(",", G2243) + 1) + 1, LEN(G2243) - FIND(",", G2243, FIND(",", G2243) + 1) 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25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2" t="str">
        <f t="shared" si="177"/>
        <v>United States</v>
      </c>
      <c r="I2244" s="12" t="str">
        <f t="shared" si="178"/>
        <v>Los Angeles</v>
      </c>
      <c r="J2244" s="13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25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2" t="str">
        <f t="shared" si="177"/>
        <v>United States</v>
      </c>
      <c r="I2245" s="12" t="str">
        <f t="shared" si="178"/>
        <v>San Francisco</v>
      </c>
      <c r="J2245" s="13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25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2" t="str">
        <f t="shared" si="177"/>
        <v>United States</v>
      </c>
      <c r="I2246" s="12" t="str">
        <f t="shared" si="178"/>
        <v>San Francisco</v>
      </c>
      <c r="J2246" s="13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25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2" t="str">
        <f t="shared" si="177"/>
        <v>United States</v>
      </c>
      <c r="I2247" s="12" t="str">
        <f t="shared" si="178"/>
        <v>San Francisco</v>
      </c>
      <c r="J2247" s="13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25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2" t="str">
        <f t="shared" si="177"/>
        <v>United States</v>
      </c>
      <c r="I2248" s="12" t="str">
        <f t="shared" si="178"/>
        <v>San Francisco</v>
      </c>
      <c r="J2248" s="13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25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2" t="str">
        <f t="shared" si="177"/>
        <v>United States</v>
      </c>
      <c r="I2249" s="12" t="str">
        <f t="shared" si="178"/>
        <v>Seattle</v>
      </c>
      <c r="J2249" s="13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25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2" t="str">
        <f t="shared" si="177"/>
        <v>United States</v>
      </c>
      <c r="I2250" s="12" t="str">
        <f t="shared" si="178"/>
        <v>Los Angeles</v>
      </c>
      <c r="J2250" s="13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25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2" t="str">
        <f t="shared" si="177"/>
        <v>United States</v>
      </c>
      <c r="I2251" s="12" t="str">
        <f t="shared" si="178"/>
        <v>Roseville</v>
      </c>
      <c r="J2251" s="13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25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2" t="str">
        <f t="shared" si="177"/>
        <v>United States</v>
      </c>
      <c r="I2252" s="12" t="str">
        <f t="shared" si="178"/>
        <v>Los Angeles</v>
      </c>
      <c r="J2252" s="13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25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2" t="str">
        <f t="shared" si="177"/>
        <v>United States</v>
      </c>
      <c r="I2253" s="12" t="str">
        <f t="shared" si="178"/>
        <v>Los Angeles</v>
      </c>
      <c r="J2253" s="13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25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2" t="str">
        <f t="shared" si="177"/>
        <v>United States</v>
      </c>
      <c r="I2254" s="12" t="str">
        <f t="shared" si="178"/>
        <v>Los Angeles</v>
      </c>
      <c r="J2254" s="13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25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2" t="str">
        <f t="shared" si="177"/>
        <v>United States</v>
      </c>
      <c r="I2255" s="12" t="str">
        <f t="shared" si="178"/>
        <v>Los Angeles</v>
      </c>
      <c r="J2255" s="13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25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2" t="str">
        <f t="shared" si="177"/>
        <v>United States</v>
      </c>
      <c r="I2256" s="12" t="str">
        <f t="shared" si="178"/>
        <v>San Francisco</v>
      </c>
      <c r="J2256" s="13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25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2" t="str">
        <f t="shared" si="177"/>
        <v>United States</v>
      </c>
      <c r="I2257" s="12" t="str">
        <f t="shared" si="178"/>
        <v>San Francisco</v>
      </c>
      <c r="J2257" s="13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25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2" t="str">
        <f t="shared" si="177"/>
        <v>United States</v>
      </c>
      <c r="I2258" s="12" t="str">
        <f t="shared" si="178"/>
        <v>San Francisco</v>
      </c>
      <c r="J2258" s="13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25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2" t="str">
        <f t="shared" si="177"/>
        <v>United States</v>
      </c>
      <c r="I2259" s="12" t="str">
        <f t="shared" si="178"/>
        <v>Riverside</v>
      </c>
      <c r="J2259" s="13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25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2" t="str">
        <f t="shared" si="177"/>
        <v>United States</v>
      </c>
      <c r="I2260" s="12" t="str">
        <f t="shared" si="178"/>
        <v>Longview</v>
      </c>
      <c r="J2260" s="13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25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2" t="str">
        <f t="shared" si="177"/>
        <v>United States</v>
      </c>
      <c r="I2261" s="12" t="str">
        <f t="shared" si="178"/>
        <v>Phoenix</v>
      </c>
      <c r="J2261" s="13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25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2" t="str">
        <f t="shared" si="177"/>
        <v>United States</v>
      </c>
      <c r="I2262" s="12" t="str">
        <f t="shared" si="178"/>
        <v>Phoenix</v>
      </c>
      <c r="J2262" s="13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25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2" t="str">
        <f t="shared" si="177"/>
        <v>United States</v>
      </c>
      <c r="I2263" s="12" t="str">
        <f t="shared" si="178"/>
        <v>Phoenix</v>
      </c>
      <c r="J2263" s="13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25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2" t="str">
        <f t="shared" si="177"/>
        <v>United States</v>
      </c>
      <c r="I2264" s="12" t="str">
        <f t="shared" si="178"/>
        <v>Phoenix</v>
      </c>
      <c r="J2264" s="13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25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2" t="str">
        <f t="shared" si="177"/>
        <v>United States</v>
      </c>
      <c r="I2265" s="12" t="str">
        <f t="shared" si="178"/>
        <v>Gilbert</v>
      </c>
      <c r="J2265" s="13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25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2" t="str">
        <f t="shared" si="177"/>
        <v>United States</v>
      </c>
      <c r="I2266" s="12" t="str">
        <f t="shared" si="178"/>
        <v>Gilbert</v>
      </c>
      <c r="J2266" s="13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25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2" t="str">
        <f t="shared" si="177"/>
        <v>United States</v>
      </c>
      <c r="I2267" s="12" t="str">
        <f t="shared" si="178"/>
        <v>Los Angeles</v>
      </c>
      <c r="J2267" s="13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25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2" t="str">
        <f t="shared" si="177"/>
        <v>United States</v>
      </c>
      <c r="I2268" s="12" t="str">
        <f t="shared" si="178"/>
        <v>Las Vegas</v>
      </c>
      <c r="J2268" s="13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25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2" t="str">
        <f t="shared" si="177"/>
        <v>United States</v>
      </c>
      <c r="I2269" s="12" t="str">
        <f t="shared" si="178"/>
        <v>Laguna Niguel</v>
      </c>
      <c r="J2269" s="13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25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2" t="str">
        <f t="shared" si="177"/>
        <v>United States</v>
      </c>
      <c r="I2270" s="12" t="str">
        <f t="shared" si="178"/>
        <v>Los Angeles</v>
      </c>
      <c r="J2270" s="13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25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2" t="str">
        <f t="shared" si="177"/>
        <v>United States</v>
      </c>
      <c r="I2271" s="12" t="str">
        <f t="shared" si="178"/>
        <v>Los Angeles</v>
      </c>
      <c r="J2271" s="13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25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2" t="str">
        <f t="shared" si="177"/>
        <v>United States</v>
      </c>
      <c r="I2272" s="12" t="str">
        <f t="shared" si="178"/>
        <v>Salinas</v>
      </c>
      <c r="J2272" s="13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25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2" t="str">
        <f t="shared" si="177"/>
        <v>United States</v>
      </c>
      <c r="I2273" s="12" t="str">
        <f t="shared" si="178"/>
        <v>Denver</v>
      </c>
      <c r="J2273" s="13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25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2" t="str">
        <f t="shared" si="177"/>
        <v>United States</v>
      </c>
      <c r="I2274" s="12" t="str">
        <f t="shared" si="178"/>
        <v>Denver</v>
      </c>
      <c r="J2274" s="13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25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2" t="str">
        <f t="shared" si="177"/>
        <v>United States</v>
      </c>
      <c r="I2275" s="12" t="str">
        <f t="shared" si="178"/>
        <v>Denver</v>
      </c>
      <c r="J2275" s="13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25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2" t="str">
        <f t="shared" si="177"/>
        <v>United States</v>
      </c>
      <c r="I2276" s="12" t="str">
        <f t="shared" si="178"/>
        <v>Denver</v>
      </c>
      <c r="J2276" s="13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25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2" t="str">
        <f t="shared" si="177"/>
        <v>United States</v>
      </c>
      <c r="I2277" s="12" t="str">
        <f t="shared" si="178"/>
        <v>Denver</v>
      </c>
      <c r="J2277" s="13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25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2" t="str">
        <f t="shared" si="177"/>
        <v>United States</v>
      </c>
      <c r="I2278" s="12" t="str">
        <f t="shared" si="178"/>
        <v>Denver</v>
      </c>
      <c r="J2278" s="13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25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2" t="str">
        <f t="shared" si="177"/>
        <v>United States</v>
      </c>
      <c r="I2279" s="12" t="str">
        <f t="shared" si="178"/>
        <v>San Diego</v>
      </c>
      <c r="J2279" s="13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25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2" t="str">
        <f t="shared" si="177"/>
        <v>United States</v>
      </c>
      <c r="I2280" s="12" t="str">
        <f t="shared" si="178"/>
        <v>Concord</v>
      </c>
      <c r="J2280" s="13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25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2" t="str">
        <f t="shared" si="177"/>
        <v>United States</v>
      </c>
      <c r="I2281" s="12" t="str">
        <f t="shared" si="178"/>
        <v>Concord</v>
      </c>
      <c r="J2281" s="13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25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2" t="str">
        <f t="shared" si="177"/>
        <v>United States</v>
      </c>
      <c r="I2282" s="12" t="str">
        <f t="shared" si="178"/>
        <v>Aurora</v>
      </c>
      <c r="J2282" s="13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25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2" t="str">
        <f t="shared" si="177"/>
        <v>United States</v>
      </c>
      <c r="I2283" s="12" t="str">
        <f t="shared" si="178"/>
        <v>Anaheim</v>
      </c>
      <c r="J2283" s="13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25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2" t="str">
        <f t="shared" si="177"/>
        <v>United States</v>
      </c>
      <c r="I2284" s="12" t="str">
        <f t="shared" si="178"/>
        <v>Anaheim</v>
      </c>
      <c r="J2284" s="13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25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2" t="str">
        <f t="shared" si="177"/>
        <v>United States</v>
      </c>
      <c r="I2285" s="12" t="str">
        <f t="shared" si="178"/>
        <v>Anaheim</v>
      </c>
      <c r="J2285" s="13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25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2" t="str">
        <f t="shared" si="177"/>
        <v>United States</v>
      </c>
      <c r="I2286" s="12" t="str">
        <f t="shared" si="178"/>
        <v>Anaheim</v>
      </c>
      <c r="J2286" s="13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25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2" t="str">
        <f t="shared" si="177"/>
        <v>United States</v>
      </c>
      <c r="I2287" s="12" t="str">
        <f t="shared" si="178"/>
        <v>Anaheim</v>
      </c>
      <c r="J2287" s="13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25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2" t="str">
        <f t="shared" si="177"/>
        <v>United States</v>
      </c>
      <c r="I2288" s="12" t="str">
        <f t="shared" si="178"/>
        <v>Anaheim</v>
      </c>
      <c r="J2288" s="13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25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2" t="str">
        <f t="shared" si="177"/>
        <v>United States</v>
      </c>
      <c r="I2289" s="12" t="str">
        <f t="shared" si="178"/>
        <v>Anaheim</v>
      </c>
      <c r="J2289" s="13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25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2" t="str">
        <f t="shared" si="177"/>
        <v>United States</v>
      </c>
      <c r="I2290" s="12" t="str">
        <f t="shared" si="178"/>
        <v>Anaheim</v>
      </c>
      <c r="J2290" s="13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25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2" t="str">
        <f t="shared" si="177"/>
        <v>United States</v>
      </c>
      <c r="I2291" s="12" t="str">
        <f t="shared" si="178"/>
        <v>Anaheim</v>
      </c>
      <c r="J2291" s="13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25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2" t="str">
        <f t="shared" si="177"/>
        <v>United States</v>
      </c>
      <c r="I2292" s="12" t="str">
        <f t="shared" si="178"/>
        <v>Anaheim</v>
      </c>
      <c r="J2292" s="13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25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2" t="str">
        <f t="shared" si="177"/>
        <v>United States</v>
      </c>
      <c r="I2293" s="12" t="str">
        <f t="shared" si="178"/>
        <v>Anaheim</v>
      </c>
      <c r="J2293" s="13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25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2" t="str">
        <f t="shared" si="177"/>
        <v>United States</v>
      </c>
      <c r="I2294" s="12" t="str">
        <f t="shared" si="178"/>
        <v>Pleasant Grove</v>
      </c>
      <c r="J2294" s="13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25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2" t="str">
        <f t="shared" si="177"/>
        <v>United States</v>
      </c>
      <c r="I2295" s="12" t="str">
        <f t="shared" si="178"/>
        <v>Springfield</v>
      </c>
      <c r="J2295" s="13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25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2" t="str">
        <f t="shared" si="177"/>
        <v>United States</v>
      </c>
      <c r="I2296" s="12" t="str">
        <f t="shared" si="178"/>
        <v>Salem</v>
      </c>
      <c r="J2296" s="13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25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2" t="str">
        <f t="shared" si="177"/>
        <v>United States</v>
      </c>
      <c r="I2297" s="12" t="str">
        <f t="shared" si="178"/>
        <v>Los Angeles</v>
      </c>
      <c r="J2297" s="13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25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2" t="str">
        <f t="shared" si="177"/>
        <v>United States</v>
      </c>
      <c r="I2298" s="12" t="str">
        <f t="shared" si="178"/>
        <v>Los Angeles</v>
      </c>
      <c r="J2298" s="13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25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2" t="str">
        <f t="shared" si="177"/>
        <v>United States</v>
      </c>
      <c r="I2299" s="12" t="str">
        <f t="shared" si="178"/>
        <v>Fresno</v>
      </c>
      <c r="J2299" s="13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25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2" t="str">
        <f t="shared" si="177"/>
        <v>United States</v>
      </c>
      <c r="I2300" s="12" t="str">
        <f t="shared" si="178"/>
        <v>Seattle</v>
      </c>
      <c r="J2300" s="13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25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2" t="str">
        <f t="shared" si="177"/>
        <v>United States</v>
      </c>
      <c r="I2301" s="12" t="str">
        <f t="shared" si="178"/>
        <v>Concord</v>
      </c>
      <c r="J2301" s="13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25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2" t="str">
        <f t="shared" si="177"/>
        <v>United States</v>
      </c>
      <c r="I2302" s="12" t="str">
        <f t="shared" si="178"/>
        <v>Concord</v>
      </c>
      <c r="J2302" s="13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25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2" t="str">
        <f t="shared" si="177"/>
        <v>United States</v>
      </c>
      <c r="I2303" s="12" t="str">
        <f t="shared" si="178"/>
        <v>Los Angeles</v>
      </c>
      <c r="J2303" s="13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25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2" t="str">
        <f t="shared" si="177"/>
        <v>United States</v>
      </c>
      <c r="I2304" s="12" t="str">
        <f t="shared" si="178"/>
        <v>Sparks</v>
      </c>
      <c r="J2304" s="13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25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2" t="str">
        <f t="shared" si="177"/>
        <v>United States</v>
      </c>
      <c r="I2305" s="12" t="str">
        <f t="shared" si="178"/>
        <v>Los Angeles</v>
      </c>
      <c r="J2305" s="13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25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2" t="str">
        <f t="shared" si="177"/>
        <v>United States</v>
      </c>
      <c r="I2306" s="12" t="str">
        <f t="shared" si="178"/>
        <v>Scottsdale</v>
      </c>
      <c r="J2306" s="13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25">
      <c r="A2307" s="1" t="s">
        <v>2473</v>
      </c>
      <c r="B2307" s="2">
        <v>41887</v>
      </c>
      <c r="C2307" s="2">
        <v>41891</v>
      </c>
      <c r="D2307" s="2" t="str">
        <f t="shared" ref="D2307:D2370" si="180">IF(DATEDIF(B2307, C2307, "d") &gt; 4, "Delay", "On time")</f>
        <v>On time</v>
      </c>
      <c r="E2307" s="2" t="str">
        <f t="shared" ref="E2307:E2370" si="181">LEFT(F2307, SEARCH("@", F2307) - 1)</f>
        <v>EvaJacobs</v>
      </c>
      <c r="F2307" s="1" t="s">
        <v>3813</v>
      </c>
      <c r="G2307" s="1" t="s">
        <v>3177</v>
      </c>
      <c r="H2307" s="12" t="str">
        <f t="shared" ref="H2307:H2370" si="182">LEFT(G2307, FIND(",", G2307) - 1)</f>
        <v>United States</v>
      </c>
      <c r="I2307" s="12" t="str">
        <f t="shared" ref="I2307:I2370" si="183">MID(G2307, FIND(",", G2307) + 1, FIND(",", G2307, FIND(",", G2307) + 1) - FIND(",", G2307) - 1)</f>
        <v>Santa Ana</v>
      </c>
      <c r="J2307" s="13" t="str">
        <f t="shared" ref="J2307:J2370" si="184">MID(G2307, FIND(",", G2307, FIND(",", G2307) + 1) + 1, LEN(G2307) - FIND(",", G2307, FIND(",", G2307) + 1) 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25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2" t="str">
        <f t="shared" si="182"/>
        <v>United States</v>
      </c>
      <c r="I2308" s="12" t="str">
        <f t="shared" si="183"/>
        <v>Henderson</v>
      </c>
      <c r="J2308" s="13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25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2" t="str">
        <f t="shared" si="182"/>
        <v>United States</v>
      </c>
      <c r="I2309" s="12" t="str">
        <f t="shared" si="183"/>
        <v>Henderson</v>
      </c>
      <c r="J2309" s="13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25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2" t="str">
        <f t="shared" si="182"/>
        <v>United States</v>
      </c>
      <c r="I2310" s="12" t="str">
        <f t="shared" si="183"/>
        <v>Seattle</v>
      </c>
      <c r="J2310" s="13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25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2" t="str">
        <f t="shared" si="182"/>
        <v>United States</v>
      </c>
      <c r="I2311" s="12" t="str">
        <f t="shared" si="183"/>
        <v>Seattle</v>
      </c>
      <c r="J2311" s="13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25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2" t="str">
        <f t="shared" si="182"/>
        <v>United States</v>
      </c>
      <c r="I2312" s="12" t="str">
        <f t="shared" si="183"/>
        <v>Seattle</v>
      </c>
      <c r="J2312" s="13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25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2" t="str">
        <f t="shared" si="182"/>
        <v>United States</v>
      </c>
      <c r="I2313" s="12" t="str">
        <f t="shared" si="183"/>
        <v>Seattle</v>
      </c>
      <c r="J2313" s="13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25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2" t="str">
        <f t="shared" si="182"/>
        <v>United States</v>
      </c>
      <c r="I2314" s="12" t="str">
        <f t="shared" si="183"/>
        <v>Seattle</v>
      </c>
      <c r="J2314" s="13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25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2" t="str">
        <f t="shared" si="182"/>
        <v>United States</v>
      </c>
      <c r="I2315" s="12" t="str">
        <f t="shared" si="183"/>
        <v>Mesa</v>
      </c>
      <c r="J2315" s="13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25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2" t="str">
        <f t="shared" si="182"/>
        <v>United States</v>
      </c>
      <c r="I2316" s="12" t="str">
        <f t="shared" si="183"/>
        <v>Los Angeles</v>
      </c>
      <c r="J2316" s="13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25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2" t="str">
        <f t="shared" si="182"/>
        <v>United States</v>
      </c>
      <c r="I2317" s="12" t="str">
        <f t="shared" si="183"/>
        <v>Los Angeles</v>
      </c>
      <c r="J2317" s="13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25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2" t="str">
        <f t="shared" si="182"/>
        <v>United States</v>
      </c>
      <c r="I2318" s="12" t="str">
        <f t="shared" si="183"/>
        <v>San Francisco</v>
      </c>
      <c r="J2318" s="13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25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2" t="str">
        <f t="shared" si="182"/>
        <v>United States</v>
      </c>
      <c r="I2319" s="12" t="str">
        <f t="shared" si="183"/>
        <v>San Francisco</v>
      </c>
      <c r="J2319" s="13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25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2" t="str">
        <f t="shared" si="182"/>
        <v>United States</v>
      </c>
      <c r="I2320" s="12" t="str">
        <f t="shared" si="183"/>
        <v>San Francisco</v>
      </c>
      <c r="J2320" s="13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25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2" t="str">
        <f t="shared" si="182"/>
        <v>United States</v>
      </c>
      <c r="I2321" s="12" t="str">
        <f t="shared" si="183"/>
        <v>San Francisco</v>
      </c>
      <c r="J2321" s="13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25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2" t="str">
        <f t="shared" si="182"/>
        <v>United States</v>
      </c>
      <c r="I2322" s="12" t="str">
        <f t="shared" si="183"/>
        <v>San Francisco</v>
      </c>
      <c r="J2322" s="13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25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2" t="str">
        <f t="shared" si="182"/>
        <v>United States</v>
      </c>
      <c r="I2323" s="12" t="str">
        <f t="shared" si="183"/>
        <v>Los Angeles</v>
      </c>
      <c r="J2323" s="13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25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2" t="str">
        <f t="shared" si="182"/>
        <v>United States</v>
      </c>
      <c r="I2324" s="12" t="str">
        <f t="shared" si="183"/>
        <v>San Diego</v>
      </c>
      <c r="J2324" s="13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25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2" t="str">
        <f t="shared" si="182"/>
        <v>United States</v>
      </c>
      <c r="I2325" s="12" t="str">
        <f t="shared" si="183"/>
        <v>San Diego</v>
      </c>
      <c r="J2325" s="13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25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2" t="str">
        <f t="shared" si="182"/>
        <v>United States</v>
      </c>
      <c r="I2326" s="12" t="str">
        <f t="shared" si="183"/>
        <v>Seattle</v>
      </c>
      <c r="J2326" s="13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25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2" t="str">
        <f t="shared" si="182"/>
        <v>United States</v>
      </c>
      <c r="I2327" s="12" t="str">
        <f t="shared" si="183"/>
        <v>Los Angeles</v>
      </c>
      <c r="J2327" s="13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25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2" t="str">
        <f t="shared" si="182"/>
        <v>United States</v>
      </c>
      <c r="I2328" s="12" t="str">
        <f t="shared" si="183"/>
        <v>Los Angeles</v>
      </c>
      <c r="J2328" s="13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25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2" t="str">
        <f t="shared" si="182"/>
        <v>United States</v>
      </c>
      <c r="I2329" s="12" t="str">
        <f t="shared" si="183"/>
        <v>San Francisco</v>
      </c>
      <c r="J2329" s="13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25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2" t="str">
        <f t="shared" si="182"/>
        <v>United States</v>
      </c>
      <c r="I2330" s="12" t="str">
        <f t="shared" si="183"/>
        <v>San Francisco</v>
      </c>
      <c r="J2330" s="13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25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2" t="str">
        <f t="shared" si="182"/>
        <v>United States</v>
      </c>
      <c r="I2331" s="12" t="str">
        <f t="shared" si="183"/>
        <v>Phoenix</v>
      </c>
      <c r="J2331" s="13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25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2" t="str">
        <f t="shared" si="182"/>
        <v>United States</v>
      </c>
      <c r="I2332" s="12" t="str">
        <f t="shared" si="183"/>
        <v>Phoenix</v>
      </c>
      <c r="J2332" s="13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25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2" t="str">
        <f t="shared" si="182"/>
        <v>United States</v>
      </c>
      <c r="I2333" s="12" t="str">
        <f t="shared" si="183"/>
        <v>Phoenix</v>
      </c>
      <c r="J2333" s="13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25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2" t="str">
        <f t="shared" si="182"/>
        <v>United States</v>
      </c>
      <c r="I2334" s="12" t="str">
        <f t="shared" si="183"/>
        <v>Seattle</v>
      </c>
      <c r="J2334" s="13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25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2" t="str">
        <f t="shared" si="182"/>
        <v>United States</v>
      </c>
      <c r="I2335" s="12" t="str">
        <f t="shared" si="183"/>
        <v>Seattle</v>
      </c>
      <c r="J2335" s="13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25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2" t="str">
        <f t="shared" si="182"/>
        <v>United States</v>
      </c>
      <c r="I2336" s="12" t="str">
        <f t="shared" si="183"/>
        <v>Seattle</v>
      </c>
      <c r="J2336" s="13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25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2" t="str">
        <f t="shared" si="182"/>
        <v>United States</v>
      </c>
      <c r="I2337" s="12" t="str">
        <f t="shared" si="183"/>
        <v>Camarillo</v>
      </c>
      <c r="J2337" s="13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25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2" t="str">
        <f t="shared" si="182"/>
        <v>United States</v>
      </c>
      <c r="I2338" s="12" t="str">
        <f t="shared" si="183"/>
        <v>San Francisco</v>
      </c>
      <c r="J2338" s="13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25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2" t="str">
        <f t="shared" si="182"/>
        <v>United States</v>
      </c>
      <c r="I2339" s="12" t="str">
        <f t="shared" si="183"/>
        <v>San Francisco</v>
      </c>
      <c r="J2339" s="13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25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2" t="str">
        <f t="shared" si="182"/>
        <v>United States</v>
      </c>
      <c r="I2340" s="12" t="str">
        <f t="shared" si="183"/>
        <v>San Francisco</v>
      </c>
      <c r="J2340" s="13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25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2" t="str">
        <f t="shared" si="182"/>
        <v>United States</v>
      </c>
      <c r="I2341" s="12" t="str">
        <f t="shared" si="183"/>
        <v>San Francisco</v>
      </c>
      <c r="J2341" s="13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25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2" t="str">
        <f t="shared" si="182"/>
        <v>United States</v>
      </c>
      <c r="I2342" s="12" t="str">
        <f t="shared" si="183"/>
        <v>San Francisco</v>
      </c>
      <c r="J2342" s="13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25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2" t="str">
        <f t="shared" si="182"/>
        <v>United States</v>
      </c>
      <c r="I2343" s="12" t="str">
        <f t="shared" si="183"/>
        <v>San Francisco</v>
      </c>
      <c r="J2343" s="13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25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2" t="str">
        <f t="shared" si="182"/>
        <v>United States</v>
      </c>
      <c r="I2344" s="12" t="str">
        <f t="shared" si="183"/>
        <v>San Francisco</v>
      </c>
      <c r="J2344" s="13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25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2" t="str">
        <f t="shared" si="182"/>
        <v>United States</v>
      </c>
      <c r="I2345" s="12" t="str">
        <f t="shared" si="183"/>
        <v>San Francisco</v>
      </c>
      <c r="J2345" s="13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25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2" t="str">
        <f t="shared" si="182"/>
        <v>United States</v>
      </c>
      <c r="I2346" s="12" t="str">
        <f t="shared" si="183"/>
        <v>San Francisco</v>
      </c>
      <c r="J2346" s="13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25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2" t="str">
        <f t="shared" si="182"/>
        <v>United States</v>
      </c>
      <c r="I2347" s="12" t="str">
        <f t="shared" si="183"/>
        <v>Los Angeles</v>
      </c>
      <c r="J2347" s="13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25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2" t="str">
        <f t="shared" si="182"/>
        <v>United States</v>
      </c>
      <c r="I2348" s="12" t="str">
        <f t="shared" si="183"/>
        <v>San Jose</v>
      </c>
      <c r="J2348" s="13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25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2" t="str">
        <f t="shared" si="182"/>
        <v>United States</v>
      </c>
      <c r="I2349" s="12" t="str">
        <f t="shared" si="183"/>
        <v>San Jose</v>
      </c>
      <c r="J2349" s="13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25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2" t="str">
        <f t="shared" si="182"/>
        <v>United States</v>
      </c>
      <c r="I2350" s="12" t="str">
        <f t="shared" si="183"/>
        <v>Pasadena</v>
      </c>
      <c r="J2350" s="13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25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2" t="str">
        <f t="shared" si="182"/>
        <v>United States</v>
      </c>
      <c r="I2351" s="12" t="str">
        <f t="shared" si="183"/>
        <v>Pasadena</v>
      </c>
      <c r="J2351" s="13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25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2" t="str">
        <f t="shared" si="182"/>
        <v>United States</v>
      </c>
      <c r="I2352" s="12" t="str">
        <f t="shared" si="183"/>
        <v>Pasadena</v>
      </c>
      <c r="J2352" s="13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25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2" t="str">
        <f t="shared" si="182"/>
        <v>United States</v>
      </c>
      <c r="I2353" s="12" t="str">
        <f t="shared" si="183"/>
        <v>Los Angeles</v>
      </c>
      <c r="J2353" s="13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25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2" t="str">
        <f t="shared" si="182"/>
        <v>United States</v>
      </c>
      <c r="I2354" s="12" t="str">
        <f t="shared" si="183"/>
        <v>Los Angeles</v>
      </c>
      <c r="J2354" s="13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25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2" t="str">
        <f t="shared" si="182"/>
        <v>United States</v>
      </c>
      <c r="I2355" s="12" t="str">
        <f t="shared" si="183"/>
        <v>Los Angeles</v>
      </c>
      <c r="J2355" s="13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25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2" t="str">
        <f t="shared" si="182"/>
        <v>United States</v>
      </c>
      <c r="I2356" s="12" t="str">
        <f t="shared" si="183"/>
        <v>Los Angeles</v>
      </c>
      <c r="J2356" s="13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25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2" t="str">
        <f t="shared" si="182"/>
        <v>United States</v>
      </c>
      <c r="I2357" s="12" t="str">
        <f t="shared" si="183"/>
        <v>Thousand Oaks</v>
      </c>
      <c r="J2357" s="13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25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2" t="str">
        <f t="shared" si="182"/>
        <v>United States</v>
      </c>
      <c r="I2358" s="12" t="str">
        <f t="shared" si="183"/>
        <v>San Jose</v>
      </c>
      <c r="J2358" s="13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25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2" t="str">
        <f t="shared" si="182"/>
        <v>United States</v>
      </c>
      <c r="I2359" s="12" t="str">
        <f t="shared" si="183"/>
        <v>San Jose</v>
      </c>
      <c r="J2359" s="13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25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2" t="str">
        <f t="shared" si="182"/>
        <v>United States</v>
      </c>
      <c r="I2360" s="12" t="str">
        <f t="shared" si="183"/>
        <v>Helena</v>
      </c>
      <c r="J2360" s="13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25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2" t="str">
        <f t="shared" si="182"/>
        <v>United States</v>
      </c>
      <c r="I2361" s="12" t="str">
        <f t="shared" si="183"/>
        <v>Helena</v>
      </c>
      <c r="J2361" s="13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25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2" t="str">
        <f t="shared" si="182"/>
        <v>United States</v>
      </c>
      <c r="I2362" s="12" t="str">
        <f t="shared" si="183"/>
        <v>San Francisco</v>
      </c>
      <c r="J2362" s="13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25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2" t="str">
        <f t="shared" si="182"/>
        <v>United States</v>
      </c>
      <c r="I2363" s="12" t="str">
        <f t="shared" si="183"/>
        <v>San Francisco</v>
      </c>
      <c r="J2363" s="13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25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2" t="str">
        <f t="shared" si="182"/>
        <v>United States</v>
      </c>
      <c r="I2364" s="12" t="str">
        <f t="shared" si="183"/>
        <v>Yuma</v>
      </c>
      <c r="J2364" s="13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25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2" t="str">
        <f t="shared" si="182"/>
        <v>United States</v>
      </c>
      <c r="I2365" s="12" t="str">
        <f t="shared" si="183"/>
        <v>Yuma</v>
      </c>
      <c r="J2365" s="13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25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2" t="str">
        <f t="shared" si="182"/>
        <v>United States</v>
      </c>
      <c r="I2366" s="12" t="str">
        <f t="shared" si="183"/>
        <v>San Francisco</v>
      </c>
      <c r="J2366" s="13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25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2" t="str">
        <f t="shared" si="182"/>
        <v>United States</v>
      </c>
      <c r="I2367" s="12" t="str">
        <f t="shared" si="183"/>
        <v>San Francisco</v>
      </c>
      <c r="J2367" s="13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25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2" t="str">
        <f t="shared" si="182"/>
        <v>United States</v>
      </c>
      <c r="I2368" s="12" t="str">
        <f t="shared" si="183"/>
        <v>San Francisco</v>
      </c>
      <c r="J2368" s="13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25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2" t="str">
        <f t="shared" si="182"/>
        <v>United States</v>
      </c>
      <c r="I2369" s="12" t="str">
        <f t="shared" si="183"/>
        <v>San Francisco</v>
      </c>
      <c r="J2369" s="13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25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2" t="str">
        <f t="shared" si="182"/>
        <v>United States</v>
      </c>
      <c r="I2370" s="12" t="str">
        <f t="shared" si="183"/>
        <v>Los Angeles</v>
      </c>
      <c r="J2370" s="13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25">
      <c r="A2371" s="1" t="s">
        <v>2524</v>
      </c>
      <c r="B2371" s="2">
        <v>41055</v>
      </c>
      <c r="C2371" s="2">
        <v>41060</v>
      </c>
      <c r="D2371" s="2" t="str">
        <f t="shared" ref="D2371:D2434" si="185">IF(DATEDIF(B2371, C2371, "d") &gt; 4, "Delay", "On time")</f>
        <v>Delay</v>
      </c>
      <c r="E2371" s="2" t="str">
        <f t="shared" ref="E2371:E2434" si="186">LEFT(F2371, SEARCH("@", F2371) - 1)</f>
        <v>RubenDartt</v>
      </c>
      <c r="F2371" s="1" t="s">
        <v>3327</v>
      </c>
      <c r="G2371" s="1" t="s">
        <v>3202</v>
      </c>
      <c r="H2371" s="12" t="str">
        <f t="shared" ref="H2371:H2434" si="187">LEFT(G2371, FIND(",", G2371) - 1)</f>
        <v>United States</v>
      </c>
      <c r="I2371" s="12" t="str">
        <f t="shared" ref="I2371:I2434" si="188">MID(G2371, FIND(",", G2371) + 1, FIND(",", G2371, FIND(",", G2371) + 1) - FIND(",", G2371) - 1)</f>
        <v>Bellevue</v>
      </c>
      <c r="J2371" s="13" t="str">
        <f t="shared" ref="J2371:J2434" si="189">MID(G2371, FIND(",", G2371, FIND(",", G2371) + 1) + 1, LEN(G2371) - FIND(",", G2371, FIND(",", G2371) + 1) 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25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2" t="str">
        <f t="shared" si="187"/>
        <v>United States</v>
      </c>
      <c r="I2372" s="12" t="str">
        <f t="shared" si="188"/>
        <v>San Jose</v>
      </c>
      <c r="J2372" s="13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25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2" t="str">
        <f t="shared" si="187"/>
        <v>United States</v>
      </c>
      <c r="I2373" s="12" t="str">
        <f t="shared" si="188"/>
        <v>San Jose</v>
      </c>
      <c r="J2373" s="13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25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2" t="str">
        <f t="shared" si="187"/>
        <v>United States</v>
      </c>
      <c r="I2374" s="12" t="str">
        <f t="shared" si="188"/>
        <v>San Jose</v>
      </c>
      <c r="J2374" s="13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25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2" t="str">
        <f t="shared" si="187"/>
        <v>United States</v>
      </c>
      <c r="I2375" s="12" t="str">
        <f t="shared" si="188"/>
        <v>Hillsboro</v>
      </c>
      <c r="J2375" s="13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25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2" t="str">
        <f t="shared" si="187"/>
        <v>United States</v>
      </c>
      <c r="I2376" s="12" t="str">
        <f t="shared" si="188"/>
        <v>Hillsboro</v>
      </c>
      <c r="J2376" s="13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25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2" t="str">
        <f t="shared" si="187"/>
        <v>United States</v>
      </c>
      <c r="I2377" s="12" t="str">
        <f t="shared" si="188"/>
        <v>Pasco</v>
      </c>
      <c r="J2377" s="13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25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2" t="str">
        <f t="shared" si="187"/>
        <v>United States</v>
      </c>
      <c r="I2378" s="12" t="str">
        <f t="shared" si="188"/>
        <v>Pasco</v>
      </c>
      <c r="J2378" s="13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25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2" t="str">
        <f t="shared" si="187"/>
        <v>United States</v>
      </c>
      <c r="I2379" s="12" t="str">
        <f t="shared" si="188"/>
        <v>Burbank</v>
      </c>
      <c r="J2379" s="13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25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2" t="str">
        <f t="shared" si="187"/>
        <v>United States</v>
      </c>
      <c r="I2380" s="12" t="str">
        <f t="shared" si="188"/>
        <v>Burbank</v>
      </c>
      <c r="J2380" s="13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25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2" t="str">
        <f t="shared" si="187"/>
        <v>United States</v>
      </c>
      <c r="I2381" s="12" t="str">
        <f t="shared" si="188"/>
        <v>Burbank</v>
      </c>
      <c r="J2381" s="13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25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2" t="str">
        <f t="shared" si="187"/>
        <v>United States</v>
      </c>
      <c r="I2382" s="12" t="str">
        <f t="shared" si="188"/>
        <v>Los Angeles</v>
      </c>
      <c r="J2382" s="13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25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2" t="str">
        <f t="shared" si="187"/>
        <v>United States</v>
      </c>
      <c r="I2383" s="12" t="str">
        <f t="shared" si="188"/>
        <v>Modesto</v>
      </c>
      <c r="J2383" s="13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25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2" t="str">
        <f t="shared" si="187"/>
        <v>United States</v>
      </c>
      <c r="I2384" s="12" t="str">
        <f t="shared" si="188"/>
        <v>San Francisco</v>
      </c>
      <c r="J2384" s="13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25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2" t="str">
        <f t="shared" si="187"/>
        <v>United States</v>
      </c>
      <c r="I2385" s="12" t="str">
        <f t="shared" si="188"/>
        <v>Phoenix</v>
      </c>
      <c r="J2385" s="13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25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2" t="str">
        <f t="shared" si="187"/>
        <v>United States</v>
      </c>
      <c r="I2386" s="12" t="str">
        <f t="shared" si="188"/>
        <v>Phoenix</v>
      </c>
      <c r="J2386" s="13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25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2" t="str">
        <f t="shared" si="187"/>
        <v>United States</v>
      </c>
      <c r="I2387" s="12" t="str">
        <f t="shared" si="188"/>
        <v>Los Angeles</v>
      </c>
      <c r="J2387" s="13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25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2" t="str">
        <f t="shared" si="187"/>
        <v>United States</v>
      </c>
      <c r="I2388" s="12" t="str">
        <f t="shared" si="188"/>
        <v>Los Angeles</v>
      </c>
      <c r="J2388" s="13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25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2" t="str">
        <f t="shared" si="187"/>
        <v>United States</v>
      </c>
      <c r="I2389" s="12" t="str">
        <f t="shared" si="188"/>
        <v>Los Angeles</v>
      </c>
      <c r="J2389" s="13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25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2" t="str">
        <f t="shared" si="187"/>
        <v>United States</v>
      </c>
      <c r="I2390" s="12" t="str">
        <f t="shared" si="188"/>
        <v>Long Beach</v>
      </c>
      <c r="J2390" s="13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25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2" t="str">
        <f t="shared" si="187"/>
        <v>United States</v>
      </c>
      <c r="I2391" s="12" t="str">
        <f t="shared" si="188"/>
        <v>Long Beach</v>
      </c>
      <c r="J2391" s="13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25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2" t="str">
        <f t="shared" si="187"/>
        <v>United States</v>
      </c>
      <c r="I2392" s="12" t="str">
        <f t="shared" si="188"/>
        <v>Long Beach</v>
      </c>
      <c r="J2392" s="13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25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2" t="str">
        <f t="shared" si="187"/>
        <v>United States</v>
      </c>
      <c r="I2393" s="12" t="str">
        <f t="shared" si="188"/>
        <v>Long Beach</v>
      </c>
      <c r="J2393" s="13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25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2" t="str">
        <f t="shared" si="187"/>
        <v>United States</v>
      </c>
      <c r="I2394" s="12" t="str">
        <f t="shared" si="188"/>
        <v>San Diego</v>
      </c>
      <c r="J2394" s="13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25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2" t="str">
        <f t="shared" si="187"/>
        <v>United States</v>
      </c>
      <c r="I2395" s="12" t="str">
        <f t="shared" si="188"/>
        <v>Seattle</v>
      </c>
      <c r="J2395" s="13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25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2" t="str">
        <f t="shared" si="187"/>
        <v>United States</v>
      </c>
      <c r="I2396" s="12" t="str">
        <f t="shared" si="188"/>
        <v>Los Angeles</v>
      </c>
      <c r="J2396" s="13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25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2" t="str">
        <f t="shared" si="187"/>
        <v>United States</v>
      </c>
      <c r="I2397" s="12" t="str">
        <f t="shared" si="188"/>
        <v>Los Angeles</v>
      </c>
      <c r="J2397" s="13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25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2" t="str">
        <f t="shared" si="187"/>
        <v>United States</v>
      </c>
      <c r="I2398" s="12" t="str">
        <f t="shared" si="188"/>
        <v>Los Angeles</v>
      </c>
      <c r="J2398" s="13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25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2" t="str">
        <f t="shared" si="187"/>
        <v>United States</v>
      </c>
      <c r="I2399" s="12" t="str">
        <f t="shared" si="188"/>
        <v>Seattle</v>
      </c>
      <c r="J2399" s="13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25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2" t="str">
        <f t="shared" si="187"/>
        <v>United States</v>
      </c>
      <c r="I2400" s="12" t="str">
        <f t="shared" si="188"/>
        <v>Seattle</v>
      </c>
      <c r="J2400" s="13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25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2" t="str">
        <f t="shared" si="187"/>
        <v>United States</v>
      </c>
      <c r="I2401" s="12" t="str">
        <f t="shared" si="188"/>
        <v>Camarillo</v>
      </c>
      <c r="J2401" s="13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25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2" t="str">
        <f t="shared" si="187"/>
        <v>United States</v>
      </c>
      <c r="I2402" s="12" t="str">
        <f t="shared" si="188"/>
        <v>Camarillo</v>
      </c>
      <c r="J2402" s="13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25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2" t="str">
        <f t="shared" si="187"/>
        <v>United States</v>
      </c>
      <c r="I2403" s="12" t="str">
        <f t="shared" si="188"/>
        <v>Camarillo</v>
      </c>
      <c r="J2403" s="13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25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2" t="str">
        <f t="shared" si="187"/>
        <v>United States</v>
      </c>
      <c r="I2404" s="12" t="str">
        <f t="shared" si="188"/>
        <v>Camarillo</v>
      </c>
      <c r="J2404" s="13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25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2" t="str">
        <f t="shared" si="187"/>
        <v>United States</v>
      </c>
      <c r="I2405" s="12" t="str">
        <f t="shared" si="188"/>
        <v>Los Angeles</v>
      </c>
      <c r="J2405" s="13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25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2" t="str">
        <f t="shared" si="187"/>
        <v>United States</v>
      </c>
      <c r="I2406" s="12" t="str">
        <f t="shared" si="188"/>
        <v>Tigard</v>
      </c>
      <c r="J2406" s="13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25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2" t="str">
        <f t="shared" si="187"/>
        <v>United States</v>
      </c>
      <c r="I2407" s="12" t="str">
        <f t="shared" si="188"/>
        <v>Tigard</v>
      </c>
      <c r="J2407" s="13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25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2" t="str">
        <f t="shared" si="187"/>
        <v>United States</v>
      </c>
      <c r="I2408" s="12" t="str">
        <f t="shared" si="188"/>
        <v>Tigard</v>
      </c>
      <c r="J2408" s="13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25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2" t="str">
        <f t="shared" si="187"/>
        <v>United States</v>
      </c>
      <c r="I2409" s="12" t="str">
        <f t="shared" si="188"/>
        <v>Phoenix</v>
      </c>
      <c r="J2409" s="13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25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2" t="str">
        <f t="shared" si="187"/>
        <v>United States</v>
      </c>
      <c r="I2410" s="12" t="str">
        <f t="shared" si="188"/>
        <v>Phoenix</v>
      </c>
      <c r="J2410" s="13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25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2" t="str">
        <f t="shared" si="187"/>
        <v>United States</v>
      </c>
      <c r="I2411" s="12" t="str">
        <f t="shared" si="188"/>
        <v>Oxnard</v>
      </c>
      <c r="J2411" s="13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25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2" t="str">
        <f t="shared" si="187"/>
        <v>United States</v>
      </c>
      <c r="I2412" s="12" t="str">
        <f t="shared" si="188"/>
        <v>Oxnard</v>
      </c>
      <c r="J2412" s="13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25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2" t="str">
        <f t="shared" si="187"/>
        <v>United States</v>
      </c>
      <c r="I2413" s="12" t="str">
        <f t="shared" si="188"/>
        <v>Oxnard</v>
      </c>
      <c r="J2413" s="13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25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2" t="str">
        <f t="shared" si="187"/>
        <v>United States</v>
      </c>
      <c r="I2414" s="12" t="str">
        <f t="shared" si="188"/>
        <v>Seattle</v>
      </c>
      <c r="J2414" s="13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25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2" t="str">
        <f t="shared" si="187"/>
        <v>United States</v>
      </c>
      <c r="I2415" s="12" t="str">
        <f t="shared" si="188"/>
        <v>Covington</v>
      </c>
      <c r="J2415" s="13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25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2" t="str">
        <f t="shared" si="187"/>
        <v>United States</v>
      </c>
      <c r="I2416" s="12" t="str">
        <f t="shared" si="188"/>
        <v>Los Angeles</v>
      </c>
      <c r="J2416" s="13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25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2" t="str">
        <f t="shared" si="187"/>
        <v>United States</v>
      </c>
      <c r="I2417" s="12" t="str">
        <f t="shared" si="188"/>
        <v>Los Angeles</v>
      </c>
      <c r="J2417" s="13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25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2" t="str">
        <f t="shared" si="187"/>
        <v>United States</v>
      </c>
      <c r="I2418" s="12" t="str">
        <f t="shared" si="188"/>
        <v>San Diego</v>
      </c>
      <c r="J2418" s="13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25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2" t="str">
        <f t="shared" si="187"/>
        <v>United States</v>
      </c>
      <c r="I2419" s="12" t="str">
        <f t="shared" si="188"/>
        <v>Los Angeles</v>
      </c>
      <c r="J2419" s="13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25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2" t="str">
        <f t="shared" si="187"/>
        <v>United States</v>
      </c>
      <c r="I2420" s="12" t="str">
        <f t="shared" si="188"/>
        <v>Los Angeles</v>
      </c>
      <c r="J2420" s="13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25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2" t="str">
        <f t="shared" si="187"/>
        <v>United States</v>
      </c>
      <c r="I2421" s="12" t="str">
        <f t="shared" si="188"/>
        <v>Seattle</v>
      </c>
      <c r="J2421" s="13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25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2" t="str">
        <f t="shared" si="187"/>
        <v>United States</v>
      </c>
      <c r="I2422" s="12" t="str">
        <f t="shared" si="188"/>
        <v>Visalia</v>
      </c>
      <c r="J2422" s="13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25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2" t="str">
        <f t="shared" si="187"/>
        <v>United States</v>
      </c>
      <c r="I2423" s="12" t="str">
        <f t="shared" si="188"/>
        <v>Visalia</v>
      </c>
      <c r="J2423" s="13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25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2" t="str">
        <f t="shared" si="187"/>
        <v>United States</v>
      </c>
      <c r="I2424" s="12" t="str">
        <f t="shared" si="188"/>
        <v>Visalia</v>
      </c>
      <c r="J2424" s="13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25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2" t="str">
        <f t="shared" si="187"/>
        <v>United States</v>
      </c>
      <c r="I2425" s="12" t="str">
        <f t="shared" si="188"/>
        <v>Los Angeles</v>
      </c>
      <c r="J2425" s="13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25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2" t="str">
        <f t="shared" si="187"/>
        <v>United States</v>
      </c>
      <c r="I2426" s="12" t="str">
        <f t="shared" si="188"/>
        <v>Los Angeles</v>
      </c>
      <c r="J2426" s="13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25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2" t="str">
        <f t="shared" si="187"/>
        <v>United States</v>
      </c>
      <c r="I2427" s="12" t="str">
        <f t="shared" si="188"/>
        <v>Lehi</v>
      </c>
      <c r="J2427" s="13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25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2" t="str">
        <f t="shared" si="187"/>
        <v>United States</v>
      </c>
      <c r="I2428" s="12" t="str">
        <f t="shared" si="188"/>
        <v>Huntington Beach</v>
      </c>
      <c r="J2428" s="13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25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2" t="str">
        <f t="shared" si="187"/>
        <v>United States</v>
      </c>
      <c r="I2429" s="12" t="str">
        <f t="shared" si="188"/>
        <v>San Diego</v>
      </c>
      <c r="J2429" s="13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25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2" t="str">
        <f t="shared" si="187"/>
        <v>United States</v>
      </c>
      <c r="I2430" s="12" t="str">
        <f t="shared" si="188"/>
        <v>Los Angeles</v>
      </c>
      <c r="J2430" s="13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25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2" t="str">
        <f t="shared" si="187"/>
        <v>United States</v>
      </c>
      <c r="I2431" s="12" t="str">
        <f t="shared" si="188"/>
        <v>Westminster</v>
      </c>
      <c r="J2431" s="13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25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2" t="str">
        <f t="shared" si="187"/>
        <v>United States</v>
      </c>
      <c r="I2432" s="12" t="str">
        <f t="shared" si="188"/>
        <v>Westminster</v>
      </c>
      <c r="J2432" s="13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25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2" t="str">
        <f t="shared" si="187"/>
        <v>United States</v>
      </c>
      <c r="I2433" s="12" t="str">
        <f t="shared" si="188"/>
        <v>Westminster</v>
      </c>
      <c r="J2433" s="13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25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2" t="str">
        <f t="shared" si="187"/>
        <v>United States</v>
      </c>
      <c r="I2434" s="12" t="str">
        <f t="shared" si="188"/>
        <v>Westminster</v>
      </c>
      <c r="J2434" s="13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25">
      <c r="A2435" s="1" t="s">
        <v>2573</v>
      </c>
      <c r="B2435" s="2">
        <v>41835</v>
      </c>
      <c r="C2435" s="2">
        <v>41839</v>
      </c>
      <c r="D2435" s="2" t="str">
        <f t="shared" ref="D2435:D2498" si="190">IF(DATEDIF(B2435, C2435, "d") &gt; 4, "Delay", "On time")</f>
        <v>On time</v>
      </c>
      <c r="E2435" s="2" t="str">
        <f t="shared" ref="E2435:E2498" si="191">LEFT(F2435, SEARCH("@", F2435) - 1)</f>
        <v>TobyCarlisle</v>
      </c>
      <c r="F2435" s="1" t="s">
        <v>3634</v>
      </c>
      <c r="G2435" s="1" t="s">
        <v>3197</v>
      </c>
      <c r="H2435" s="12" t="str">
        <f t="shared" ref="H2435:H2498" si="192">LEFT(G2435, FIND(",", G2435) - 1)</f>
        <v>United States</v>
      </c>
      <c r="I2435" s="12" t="str">
        <f t="shared" ref="I2435:I2498" si="193">MID(G2435, FIND(",", G2435) + 1, FIND(",", G2435, FIND(",", G2435) + 1) - FIND(",", G2435) - 1)</f>
        <v>Westminster</v>
      </c>
      <c r="J2435" s="13" t="str">
        <f t="shared" ref="J2435:J2498" si="194">MID(G2435, FIND(",", G2435, FIND(",", G2435) + 1) + 1, LEN(G2435) - FIND(",", G2435, FIND(",", G2435) + 1) 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25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2" t="str">
        <f t="shared" si="192"/>
        <v>United States</v>
      </c>
      <c r="I2436" s="12" t="str">
        <f t="shared" si="193"/>
        <v>Westminster</v>
      </c>
      <c r="J2436" s="13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25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2" t="str">
        <f t="shared" si="192"/>
        <v>United States</v>
      </c>
      <c r="I2437" s="12" t="str">
        <f t="shared" si="193"/>
        <v>Westminster</v>
      </c>
      <c r="J2437" s="13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25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2" t="str">
        <f t="shared" si="192"/>
        <v>United States</v>
      </c>
      <c r="I2438" s="12" t="str">
        <f t="shared" si="193"/>
        <v>Los Angeles</v>
      </c>
      <c r="J2438" s="13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25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2" t="str">
        <f t="shared" si="192"/>
        <v>United States</v>
      </c>
      <c r="I2439" s="12" t="str">
        <f t="shared" si="193"/>
        <v>Los Angeles</v>
      </c>
      <c r="J2439" s="13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25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2" t="str">
        <f t="shared" si="192"/>
        <v>United States</v>
      </c>
      <c r="I2440" s="12" t="str">
        <f t="shared" si="193"/>
        <v>San Francisco</v>
      </c>
      <c r="J2440" s="13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25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2" t="str">
        <f t="shared" si="192"/>
        <v>United States</v>
      </c>
      <c r="I2441" s="12" t="str">
        <f t="shared" si="193"/>
        <v>San Francisco</v>
      </c>
      <c r="J2441" s="13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25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2" t="str">
        <f t="shared" si="192"/>
        <v>United States</v>
      </c>
      <c r="I2442" s="12" t="str">
        <f t="shared" si="193"/>
        <v>Gresham</v>
      </c>
      <c r="J2442" s="13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25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2" t="str">
        <f t="shared" si="192"/>
        <v>United States</v>
      </c>
      <c r="I2443" s="12" t="str">
        <f t="shared" si="193"/>
        <v>Gresham</v>
      </c>
      <c r="J2443" s="13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25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2" t="str">
        <f t="shared" si="192"/>
        <v>United States</v>
      </c>
      <c r="I2444" s="12" t="str">
        <f t="shared" si="193"/>
        <v>San Francisco</v>
      </c>
      <c r="J2444" s="13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25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2" t="str">
        <f t="shared" si="192"/>
        <v>United States</v>
      </c>
      <c r="I2445" s="12" t="str">
        <f t="shared" si="193"/>
        <v>San Francisco</v>
      </c>
      <c r="J2445" s="13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25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2" t="str">
        <f t="shared" si="192"/>
        <v>United States</v>
      </c>
      <c r="I2446" s="12" t="str">
        <f t="shared" si="193"/>
        <v>San Francisco</v>
      </c>
      <c r="J2446" s="13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25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2" t="str">
        <f t="shared" si="192"/>
        <v>United States</v>
      </c>
      <c r="I2447" s="12" t="str">
        <f t="shared" si="193"/>
        <v>San Francisco</v>
      </c>
      <c r="J2447" s="13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25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2" t="str">
        <f t="shared" si="192"/>
        <v>United States</v>
      </c>
      <c r="I2448" s="12" t="str">
        <f t="shared" si="193"/>
        <v>San Francisco</v>
      </c>
      <c r="J2448" s="13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25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2" t="str">
        <f t="shared" si="192"/>
        <v>United States</v>
      </c>
      <c r="I2449" s="12" t="str">
        <f t="shared" si="193"/>
        <v>Longmont</v>
      </c>
      <c r="J2449" s="13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25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2" t="str">
        <f t="shared" si="192"/>
        <v>United States</v>
      </c>
      <c r="I2450" s="12" t="str">
        <f t="shared" si="193"/>
        <v>Longmont</v>
      </c>
      <c r="J2450" s="13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25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2" t="str">
        <f t="shared" si="192"/>
        <v>United States</v>
      </c>
      <c r="I2451" s="12" t="str">
        <f t="shared" si="193"/>
        <v>Los Angeles</v>
      </c>
      <c r="J2451" s="13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25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2" t="str">
        <f t="shared" si="192"/>
        <v>United States</v>
      </c>
      <c r="I2452" s="12" t="str">
        <f t="shared" si="193"/>
        <v>San Francisco</v>
      </c>
      <c r="J2452" s="13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25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2" t="str">
        <f t="shared" si="192"/>
        <v>United States</v>
      </c>
      <c r="I2453" s="12" t="str">
        <f t="shared" si="193"/>
        <v>Denver</v>
      </c>
      <c r="J2453" s="13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25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2" t="str">
        <f t="shared" si="192"/>
        <v>United States</v>
      </c>
      <c r="I2454" s="12" t="str">
        <f t="shared" si="193"/>
        <v>Denver</v>
      </c>
      <c r="J2454" s="13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25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2" t="str">
        <f t="shared" si="192"/>
        <v>United States</v>
      </c>
      <c r="I2455" s="12" t="str">
        <f t="shared" si="193"/>
        <v>Denver</v>
      </c>
      <c r="J2455" s="13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25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2" t="str">
        <f t="shared" si="192"/>
        <v>United States</v>
      </c>
      <c r="I2456" s="12" t="str">
        <f t="shared" si="193"/>
        <v>Denver</v>
      </c>
      <c r="J2456" s="13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25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2" t="str">
        <f t="shared" si="192"/>
        <v>United States</v>
      </c>
      <c r="I2457" s="12" t="str">
        <f t="shared" si="193"/>
        <v>Denver</v>
      </c>
      <c r="J2457" s="13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25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2" t="str">
        <f t="shared" si="192"/>
        <v>United States</v>
      </c>
      <c r="I2458" s="12" t="str">
        <f t="shared" si="193"/>
        <v>Denver</v>
      </c>
      <c r="J2458" s="13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25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2" t="str">
        <f t="shared" si="192"/>
        <v>United States</v>
      </c>
      <c r="I2459" s="12" t="str">
        <f t="shared" si="193"/>
        <v>Denver</v>
      </c>
      <c r="J2459" s="13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25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2" t="str">
        <f t="shared" si="192"/>
        <v>United States</v>
      </c>
      <c r="I2460" s="12" t="str">
        <f t="shared" si="193"/>
        <v>Denver</v>
      </c>
      <c r="J2460" s="13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25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2" t="str">
        <f t="shared" si="192"/>
        <v>United States</v>
      </c>
      <c r="I2461" s="12" t="str">
        <f t="shared" si="193"/>
        <v>Seattle</v>
      </c>
      <c r="J2461" s="13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25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2" t="str">
        <f t="shared" si="192"/>
        <v>United States</v>
      </c>
      <c r="I2462" s="12" t="str">
        <f t="shared" si="193"/>
        <v>Seattle</v>
      </c>
      <c r="J2462" s="13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25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2" t="str">
        <f t="shared" si="192"/>
        <v>United States</v>
      </c>
      <c r="I2463" s="12" t="str">
        <f t="shared" si="193"/>
        <v>Los Angeles</v>
      </c>
      <c r="J2463" s="13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25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2" t="str">
        <f t="shared" si="192"/>
        <v>United States</v>
      </c>
      <c r="I2464" s="12" t="str">
        <f t="shared" si="193"/>
        <v>Los Angeles</v>
      </c>
      <c r="J2464" s="13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25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2" t="str">
        <f t="shared" si="192"/>
        <v>United States</v>
      </c>
      <c r="I2465" s="12" t="str">
        <f t="shared" si="193"/>
        <v>Los Angeles</v>
      </c>
      <c r="J2465" s="13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25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2" t="str">
        <f t="shared" si="192"/>
        <v>United States</v>
      </c>
      <c r="I2466" s="12" t="str">
        <f t="shared" si="193"/>
        <v>Los Angeles</v>
      </c>
      <c r="J2466" s="13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25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2" t="str">
        <f t="shared" si="192"/>
        <v>United States</v>
      </c>
      <c r="I2467" s="12" t="str">
        <f t="shared" si="193"/>
        <v>Los Angeles</v>
      </c>
      <c r="J2467" s="13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25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2" t="str">
        <f t="shared" si="192"/>
        <v>United States</v>
      </c>
      <c r="I2468" s="12" t="str">
        <f t="shared" si="193"/>
        <v>Seattle</v>
      </c>
      <c r="J2468" s="13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25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2" t="str">
        <f t="shared" si="192"/>
        <v>United States</v>
      </c>
      <c r="I2469" s="12" t="str">
        <f t="shared" si="193"/>
        <v>Seattle</v>
      </c>
      <c r="J2469" s="13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25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2" t="str">
        <f t="shared" si="192"/>
        <v>United States</v>
      </c>
      <c r="I2470" s="12" t="str">
        <f t="shared" si="193"/>
        <v>Roseville</v>
      </c>
      <c r="J2470" s="13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25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2" t="str">
        <f t="shared" si="192"/>
        <v>United States</v>
      </c>
      <c r="I2471" s="12" t="str">
        <f t="shared" si="193"/>
        <v>Los Angeles</v>
      </c>
      <c r="J2471" s="13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25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2" t="str">
        <f t="shared" si="192"/>
        <v>United States</v>
      </c>
      <c r="I2472" s="12" t="str">
        <f t="shared" si="193"/>
        <v>Springfield</v>
      </c>
      <c r="J2472" s="13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25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2" t="str">
        <f t="shared" si="192"/>
        <v>United States</v>
      </c>
      <c r="I2473" s="12" t="str">
        <f t="shared" si="193"/>
        <v>Springfield</v>
      </c>
      <c r="J2473" s="13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25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2" t="str">
        <f t="shared" si="192"/>
        <v>United States</v>
      </c>
      <c r="I2474" s="12" t="str">
        <f t="shared" si="193"/>
        <v>Springfield</v>
      </c>
      <c r="J2474" s="13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25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2" t="str">
        <f t="shared" si="192"/>
        <v>United States</v>
      </c>
      <c r="I2475" s="12" t="str">
        <f t="shared" si="193"/>
        <v>Springfield</v>
      </c>
      <c r="J2475" s="13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25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2" t="str">
        <f t="shared" si="192"/>
        <v>United States</v>
      </c>
      <c r="I2476" s="12" t="str">
        <f t="shared" si="193"/>
        <v>Springfield</v>
      </c>
      <c r="J2476" s="13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25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2" t="str">
        <f t="shared" si="192"/>
        <v>United States</v>
      </c>
      <c r="I2477" s="12" t="str">
        <f t="shared" si="193"/>
        <v>Springfield</v>
      </c>
      <c r="J2477" s="13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25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2" t="str">
        <f t="shared" si="192"/>
        <v>United States</v>
      </c>
      <c r="I2478" s="12" t="str">
        <f t="shared" si="193"/>
        <v>San Francisco</v>
      </c>
      <c r="J2478" s="13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25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2" t="str">
        <f t="shared" si="192"/>
        <v>United States</v>
      </c>
      <c r="I2479" s="12" t="str">
        <f t="shared" si="193"/>
        <v>San Francisco</v>
      </c>
      <c r="J2479" s="13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25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2" t="str">
        <f t="shared" si="192"/>
        <v>United States</v>
      </c>
      <c r="I2480" s="12" t="str">
        <f t="shared" si="193"/>
        <v>Moreno Valley</v>
      </c>
      <c r="J2480" s="13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25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2" t="str">
        <f t="shared" si="192"/>
        <v>United States</v>
      </c>
      <c r="I2481" s="12" t="str">
        <f t="shared" si="193"/>
        <v>Los Angeles</v>
      </c>
      <c r="J2481" s="13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25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2" t="str">
        <f t="shared" si="192"/>
        <v>United States</v>
      </c>
      <c r="I2482" s="12" t="str">
        <f t="shared" si="193"/>
        <v>Los Angeles</v>
      </c>
      <c r="J2482" s="13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25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2" t="str">
        <f t="shared" si="192"/>
        <v>United States</v>
      </c>
      <c r="I2483" s="12" t="str">
        <f t="shared" si="193"/>
        <v>Los Angeles</v>
      </c>
      <c r="J2483" s="13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25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2" t="str">
        <f t="shared" si="192"/>
        <v>United States</v>
      </c>
      <c r="I2484" s="12" t="str">
        <f t="shared" si="193"/>
        <v>Los Angeles</v>
      </c>
      <c r="J2484" s="13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25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2" t="str">
        <f t="shared" si="192"/>
        <v>United States</v>
      </c>
      <c r="I2485" s="12" t="str">
        <f t="shared" si="193"/>
        <v>Los Angeles</v>
      </c>
      <c r="J2485" s="13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25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2" t="str">
        <f t="shared" si="192"/>
        <v>United States</v>
      </c>
      <c r="I2486" s="12" t="str">
        <f t="shared" si="193"/>
        <v>Phoenix</v>
      </c>
      <c r="J2486" s="13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25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2" t="str">
        <f t="shared" si="192"/>
        <v>United States</v>
      </c>
      <c r="I2487" s="12" t="str">
        <f t="shared" si="193"/>
        <v>Phoenix</v>
      </c>
      <c r="J2487" s="13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25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2" t="str">
        <f t="shared" si="192"/>
        <v>United States</v>
      </c>
      <c r="I2488" s="12" t="str">
        <f t="shared" si="193"/>
        <v>Phoenix</v>
      </c>
      <c r="J2488" s="13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25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2" t="str">
        <f t="shared" si="192"/>
        <v>United States</v>
      </c>
      <c r="I2489" s="12" t="str">
        <f t="shared" si="193"/>
        <v>Pueblo</v>
      </c>
      <c r="J2489" s="13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25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2" t="str">
        <f t="shared" si="192"/>
        <v>United States</v>
      </c>
      <c r="I2490" s="12" t="str">
        <f t="shared" si="193"/>
        <v>Pueblo</v>
      </c>
      <c r="J2490" s="13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25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2" t="str">
        <f t="shared" si="192"/>
        <v>United States</v>
      </c>
      <c r="I2491" s="12" t="str">
        <f t="shared" si="193"/>
        <v>Pueblo</v>
      </c>
      <c r="J2491" s="13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25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2" t="str">
        <f t="shared" si="192"/>
        <v>United States</v>
      </c>
      <c r="I2492" s="12" t="str">
        <f t="shared" si="193"/>
        <v>Pueblo</v>
      </c>
      <c r="J2492" s="13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25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2" t="str">
        <f t="shared" si="192"/>
        <v>United States</v>
      </c>
      <c r="I2493" s="12" t="str">
        <f t="shared" si="193"/>
        <v>Los Angeles</v>
      </c>
      <c r="J2493" s="13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25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2" t="str">
        <f t="shared" si="192"/>
        <v>United States</v>
      </c>
      <c r="I2494" s="12" t="str">
        <f t="shared" si="193"/>
        <v>San Francisco</v>
      </c>
      <c r="J2494" s="13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25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2" t="str">
        <f t="shared" si="192"/>
        <v>United States</v>
      </c>
      <c r="I2495" s="12" t="str">
        <f t="shared" si="193"/>
        <v>San Francisco</v>
      </c>
      <c r="J2495" s="13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25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2" t="str">
        <f t="shared" si="192"/>
        <v>United States</v>
      </c>
      <c r="I2496" s="12" t="str">
        <f t="shared" si="193"/>
        <v>Las Vegas</v>
      </c>
      <c r="J2496" s="13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25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2" t="str">
        <f t="shared" si="192"/>
        <v>United States</v>
      </c>
      <c r="I2497" s="12" t="str">
        <f t="shared" si="193"/>
        <v>Las Vegas</v>
      </c>
      <c r="J2497" s="13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25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2" t="str">
        <f t="shared" si="192"/>
        <v>United States</v>
      </c>
      <c r="I2498" s="12" t="str">
        <f t="shared" si="193"/>
        <v>Los Angeles</v>
      </c>
      <c r="J2498" s="13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25">
      <c r="A2499" s="1" t="s">
        <v>2616</v>
      </c>
      <c r="B2499" s="2">
        <v>40648</v>
      </c>
      <c r="C2499" s="2">
        <v>40648</v>
      </c>
      <c r="D2499" s="2" t="str">
        <f t="shared" ref="D2499:D2562" si="195">IF(DATEDIF(B2499, C2499, "d") &gt; 4, "Delay", "On time")</f>
        <v>On time</v>
      </c>
      <c r="E2499" s="2" t="str">
        <f t="shared" ref="E2499:E2562" si="196">LEFT(F2499, SEARCH("@", F2499) - 1)</f>
        <v>PaulStevenson</v>
      </c>
      <c r="F2499" s="1" t="s">
        <v>3923</v>
      </c>
      <c r="G2499" s="1" t="s">
        <v>3131</v>
      </c>
      <c r="H2499" s="12" t="str">
        <f t="shared" ref="H2499:H2562" si="197">LEFT(G2499, FIND(",", G2499) - 1)</f>
        <v>United States</v>
      </c>
      <c r="I2499" s="12" t="str">
        <f t="shared" ref="I2499:I2562" si="198">MID(G2499, FIND(",", G2499) + 1, FIND(",", G2499, FIND(",", G2499) + 1) - FIND(",", G2499) - 1)</f>
        <v>Los Angeles</v>
      </c>
      <c r="J2499" s="13" t="str">
        <f t="shared" ref="J2499:J2562" si="199">MID(G2499, FIND(",", G2499, FIND(",", G2499) + 1) + 1, LEN(G2499) - FIND(",", G2499, FIND(",", G2499) + 1) 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25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2" t="str">
        <f t="shared" si="197"/>
        <v>United States</v>
      </c>
      <c r="I2500" s="12" t="str">
        <f t="shared" si="198"/>
        <v>Los Angeles</v>
      </c>
      <c r="J2500" s="13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25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2" t="str">
        <f t="shared" si="197"/>
        <v>United States</v>
      </c>
      <c r="I2501" s="12" t="str">
        <f t="shared" si="198"/>
        <v>Rancho Cucamonga</v>
      </c>
      <c r="J2501" s="13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25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2" t="str">
        <f t="shared" si="197"/>
        <v>United States</v>
      </c>
      <c r="I2502" s="12" t="str">
        <f t="shared" si="198"/>
        <v>Brentwood</v>
      </c>
      <c r="J2502" s="13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25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2" t="str">
        <f t="shared" si="197"/>
        <v>United States</v>
      </c>
      <c r="I2503" s="12" t="str">
        <f t="shared" si="198"/>
        <v>Brentwood</v>
      </c>
      <c r="J2503" s="13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25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2" t="str">
        <f t="shared" si="197"/>
        <v>United States</v>
      </c>
      <c r="I2504" s="12" t="str">
        <f t="shared" si="198"/>
        <v>Seattle</v>
      </c>
      <c r="J2504" s="13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25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2" t="str">
        <f t="shared" si="197"/>
        <v>United States</v>
      </c>
      <c r="I2505" s="12" t="str">
        <f t="shared" si="198"/>
        <v>Orem</v>
      </c>
      <c r="J2505" s="13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25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2" t="str">
        <f t="shared" si="197"/>
        <v>United States</v>
      </c>
      <c r="I2506" s="12" t="str">
        <f t="shared" si="198"/>
        <v>Mesa</v>
      </c>
      <c r="J2506" s="13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25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2" t="str">
        <f t="shared" si="197"/>
        <v>United States</v>
      </c>
      <c r="I2507" s="12" t="str">
        <f t="shared" si="198"/>
        <v>Los Angeles</v>
      </c>
      <c r="J2507" s="13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25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2" t="str">
        <f t="shared" si="197"/>
        <v>United States</v>
      </c>
      <c r="I2508" s="12" t="str">
        <f t="shared" si="198"/>
        <v>Colorado Springs</v>
      </c>
      <c r="J2508" s="13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25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2" t="str">
        <f t="shared" si="197"/>
        <v>United States</v>
      </c>
      <c r="I2509" s="12" t="str">
        <f t="shared" si="198"/>
        <v>Colorado Springs</v>
      </c>
      <c r="J2509" s="13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25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2" t="str">
        <f t="shared" si="197"/>
        <v>United States</v>
      </c>
      <c r="I2510" s="12" t="str">
        <f t="shared" si="198"/>
        <v>Los Angeles</v>
      </c>
      <c r="J2510" s="13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25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2" t="str">
        <f t="shared" si="197"/>
        <v>United States</v>
      </c>
      <c r="I2511" s="12" t="str">
        <f t="shared" si="198"/>
        <v>San Francisco</v>
      </c>
      <c r="J2511" s="13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25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2" t="str">
        <f t="shared" si="197"/>
        <v>United States</v>
      </c>
      <c r="I2512" s="12" t="str">
        <f t="shared" si="198"/>
        <v>Seattle</v>
      </c>
      <c r="J2512" s="13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25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2" t="str">
        <f t="shared" si="197"/>
        <v>United States</v>
      </c>
      <c r="I2513" s="12" t="str">
        <f t="shared" si="198"/>
        <v>Seattle</v>
      </c>
      <c r="J2513" s="13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25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2" t="str">
        <f t="shared" si="197"/>
        <v>United States</v>
      </c>
      <c r="I2514" s="12" t="str">
        <f t="shared" si="198"/>
        <v>Seattle</v>
      </c>
      <c r="J2514" s="13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25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2" t="str">
        <f t="shared" si="197"/>
        <v>United States</v>
      </c>
      <c r="I2515" s="12" t="str">
        <f t="shared" si="198"/>
        <v>San Francisco</v>
      </c>
      <c r="J2515" s="13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25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2" t="str">
        <f t="shared" si="197"/>
        <v>United States</v>
      </c>
      <c r="I2516" s="12" t="str">
        <f t="shared" si="198"/>
        <v>San Francisco</v>
      </c>
      <c r="J2516" s="13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25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2" t="str">
        <f t="shared" si="197"/>
        <v>United States</v>
      </c>
      <c r="I2517" s="12" t="str">
        <f t="shared" si="198"/>
        <v>Tucson</v>
      </c>
      <c r="J2517" s="13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25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2" t="str">
        <f t="shared" si="197"/>
        <v>United States</v>
      </c>
      <c r="I2518" s="12" t="str">
        <f t="shared" si="198"/>
        <v>Los Angeles</v>
      </c>
      <c r="J2518" s="13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25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2" t="str">
        <f t="shared" si="197"/>
        <v>United States</v>
      </c>
      <c r="I2519" s="12" t="str">
        <f t="shared" si="198"/>
        <v>Salem</v>
      </c>
      <c r="J2519" s="13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25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2" t="str">
        <f t="shared" si="197"/>
        <v>United States</v>
      </c>
      <c r="I2520" s="12" t="str">
        <f t="shared" si="198"/>
        <v>Portland</v>
      </c>
      <c r="J2520" s="13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25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2" t="str">
        <f t="shared" si="197"/>
        <v>United States</v>
      </c>
      <c r="I2521" s="12" t="str">
        <f t="shared" si="198"/>
        <v>Riverside</v>
      </c>
      <c r="J2521" s="13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25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2" t="str">
        <f t="shared" si="197"/>
        <v>United States</v>
      </c>
      <c r="I2522" s="12" t="str">
        <f t="shared" si="198"/>
        <v>Riverside</v>
      </c>
      <c r="J2522" s="13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25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2" t="str">
        <f t="shared" si="197"/>
        <v>United States</v>
      </c>
      <c r="I2523" s="12" t="str">
        <f t="shared" si="198"/>
        <v>San Francisco</v>
      </c>
      <c r="J2523" s="13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25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2" t="str">
        <f t="shared" si="197"/>
        <v>United States</v>
      </c>
      <c r="I2524" s="12" t="str">
        <f t="shared" si="198"/>
        <v>Moreno Valley</v>
      </c>
      <c r="J2524" s="13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25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2" t="str">
        <f t="shared" si="197"/>
        <v>United States</v>
      </c>
      <c r="I2525" s="12" t="str">
        <f t="shared" si="198"/>
        <v>Moreno Valley</v>
      </c>
      <c r="J2525" s="13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25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2" t="str">
        <f t="shared" si="197"/>
        <v>United States</v>
      </c>
      <c r="I2526" s="12" t="str">
        <f t="shared" si="198"/>
        <v>Moreno Valley</v>
      </c>
      <c r="J2526" s="13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25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2" t="str">
        <f t="shared" si="197"/>
        <v>United States</v>
      </c>
      <c r="I2527" s="12" t="str">
        <f t="shared" si="198"/>
        <v>Moreno Valley</v>
      </c>
      <c r="J2527" s="13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25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2" t="str">
        <f t="shared" si="197"/>
        <v>United States</v>
      </c>
      <c r="I2528" s="12" t="str">
        <f t="shared" si="198"/>
        <v>Las Vegas</v>
      </c>
      <c r="J2528" s="13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25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2" t="str">
        <f t="shared" si="197"/>
        <v>United States</v>
      </c>
      <c r="I2529" s="12" t="str">
        <f t="shared" si="198"/>
        <v>Las Vegas</v>
      </c>
      <c r="J2529" s="13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25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2" t="str">
        <f t="shared" si="197"/>
        <v>United States</v>
      </c>
      <c r="I2530" s="12" t="str">
        <f t="shared" si="198"/>
        <v>Fresno</v>
      </c>
      <c r="J2530" s="13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25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2" t="str">
        <f t="shared" si="197"/>
        <v>United States</v>
      </c>
      <c r="I2531" s="12" t="str">
        <f t="shared" si="198"/>
        <v>Los Angeles</v>
      </c>
      <c r="J2531" s="13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25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2" t="str">
        <f t="shared" si="197"/>
        <v>United States</v>
      </c>
      <c r="I2532" s="12" t="str">
        <f t="shared" si="198"/>
        <v>Los Angeles</v>
      </c>
      <c r="J2532" s="13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25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2" t="str">
        <f t="shared" si="197"/>
        <v>United States</v>
      </c>
      <c r="I2533" s="12" t="str">
        <f t="shared" si="198"/>
        <v>North Las Vegas</v>
      </c>
      <c r="J2533" s="13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25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2" t="str">
        <f t="shared" si="197"/>
        <v>United States</v>
      </c>
      <c r="I2534" s="12" t="str">
        <f t="shared" si="198"/>
        <v>North Las Vegas</v>
      </c>
      <c r="J2534" s="13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25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2" t="str">
        <f t="shared" si="197"/>
        <v>United States</v>
      </c>
      <c r="I2535" s="12" t="str">
        <f t="shared" si="198"/>
        <v>North Las Vegas</v>
      </c>
      <c r="J2535" s="13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25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2" t="str">
        <f t="shared" si="197"/>
        <v>United States</v>
      </c>
      <c r="I2536" s="12" t="str">
        <f t="shared" si="198"/>
        <v>San Francisco</v>
      </c>
      <c r="J2536" s="13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25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2" t="str">
        <f t="shared" si="197"/>
        <v>United States</v>
      </c>
      <c r="I2537" s="12" t="str">
        <f t="shared" si="198"/>
        <v>Los Angeles</v>
      </c>
      <c r="J2537" s="13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25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2" t="str">
        <f t="shared" si="197"/>
        <v>United States</v>
      </c>
      <c r="I2538" s="12" t="str">
        <f t="shared" si="198"/>
        <v>San Diego</v>
      </c>
      <c r="J2538" s="13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25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2" t="str">
        <f t="shared" si="197"/>
        <v>United States</v>
      </c>
      <c r="I2539" s="12" t="str">
        <f t="shared" si="198"/>
        <v>San Diego</v>
      </c>
      <c r="J2539" s="13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25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2" t="str">
        <f t="shared" si="197"/>
        <v>United States</v>
      </c>
      <c r="I2540" s="12" t="str">
        <f t="shared" si="198"/>
        <v>San Diego</v>
      </c>
      <c r="J2540" s="13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25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2" t="str">
        <f t="shared" si="197"/>
        <v>United States</v>
      </c>
      <c r="I2541" s="12" t="str">
        <f t="shared" si="198"/>
        <v>San Diego</v>
      </c>
      <c r="J2541" s="13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25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2" t="str">
        <f t="shared" si="197"/>
        <v>United States</v>
      </c>
      <c r="I2542" s="12" t="str">
        <f t="shared" si="198"/>
        <v>Los Angeles</v>
      </c>
      <c r="J2542" s="13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25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2" t="str">
        <f t="shared" si="197"/>
        <v>United States</v>
      </c>
      <c r="I2543" s="12" t="str">
        <f t="shared" si="198"/>
        <v>Los Angeles</v>
      </c>
      <c r="J2543" s="13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25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2" t="str">
        <f t="shared" si="197"/>
        <v>United States</v>
      </c>
      <c r="I2544" s="12" t="str">
        <f t="shared" si="198"/>
        <v>Seattle</v>
      </c>
      <c r="J2544" s="13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25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2" t="str">
        <f t="shared" si="197"/>
        <v>United States</v>
      </c>
      <c r="I2545" s="12" t="str">
        <f t="shared" si="198"/>
        <v>Seattle</v>
      </c>
      <c r="J2545" s="13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25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2" t="str">
        <f t="shared" si="197"/>
        <v>United States</v>
      </c>
      <c r="I2546" s="12" t="str">
        <f t="shared" si="198"/>
        <v>Seattle</v>
      </c>
      <c r="J2546" s="13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25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2" t="str">
        <f t="shared" si="197"/>
        <v>United States</v>
      </c>
      <c r="I2547" s="12" t="str">
        <f t="shared" si="198"/>
        <v>Los Angeles</v>
      </c>
      <c r="J2547" s="13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25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2" t="str">
        <f t="shared" si="197"/>
        <v>United States</v>
      </c>
      <c r="I2548" s="12" t="str">
        <f t="shared" si="198"/>
        <v>Seattle</v>
      </c>
      <c r="J2548" s="13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25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2" t="str">
        <f t="shared" si="197"/>
        <v>United States</v>
      </c>
      <c r="I2549" s="12" t="str">
        <f t="shared" si="198"/>
        <v>Seattle</v>
      </c>
      <c r="J2549" s="13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25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2" t="str">
        <f t="shared" si="197"/>
        <v>United States</v>
      </c>
      <c r="I2550" s="12" t="str">
        <f t="shared" si="198"/>
        <v>Mesa</v>
      </c>
      <c r="J2550" s="13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25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2" t="str">
        <f t="shared" si="197"/>
        <v>United States</v>
      </c>
      <c r="I2551" s="12" t="str">
        <f t="shared" si="198"/>
        <v>Mesa</v>
      </c>
      <c r="J2551" s="13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25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2" t="str">
        <f t="shared" si="197"/>
        <v>United States</v>
      </c>
      <c r="I2552" s="12" t="str">
        <f t="shared" si="198"/>
        <v>Mesa</v>
      </c>
      <c r="J2552" s="13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25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2" t="str">
        <f t="shared" si="197"/>
        <v>United States</v>
      </c>
      <c r="I2553" s="12" t="str">
        <f t="shared" si="198"/>
        <v>Mesa</v>
      </c>
      <c r="J2553" s="13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25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2" t="str">
        <f t="shared" si="197"/>
        <v>United States</v>
      </c>
      <c r="I2554" s="12" t="str">
        <f t="shared" si="198"/>
        <v>Salt Lake City</v>
      </c>
      <c r="J2554" s="13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25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2" t="str">
        <f t="shared" si="197"/>
        <v>United States</v>
      </c>
      <c r="I2555" s="12" t="str">
        <f t="shared" si="198"/>
        <v>Los Angeles</v>
      </c>
      <c r="J2555" s="13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25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2" t="str">
        <f t="shared" si="197"/>
        <v>United States</v>
      </c>
      <c r="I2556" s="12" t="str">
        <f t="shared" si="198"/>
        <v>Lake Forest</v>
      </c>
      <c r="J2556" s="13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25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2" t="str">
        <f t="shared" si="197"/>
        <v>United States</v>
      </c>
      <c r="I2557" s="12" t="str">
        <f t="shared" si="198"/>
        <v>Lake Forest</v>
      </c>
      <c r="J2557" s="13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25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2" t="str">
        <f t="shared" si="197"/>
        <v>United States</v>
      </c>
      <c r="I2558" s="12" t="str">
        <f t="shared" si="198"/>
        <v>Lake Forest</v>
      </c>
      <c r="J2558" s="13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25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2" t="str">
        <f t="shared" si="197"/>
        <v>United States</v>
      </c>
      <c r="I2559" s="12" t="str">
        <f t="shared" si="198"/>
        <v>Lake Forest</v>
      </c>
      <c r="J2559" s="13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25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2" t="str">
        <f t="shared" si="197"/>
        <v>United States</v>
      </c>
      <c r="I2560" s="12" t="str">
        <f t="shared" si="198"/>
        <v>Portland</v>
      </c>
      <c r="J2560" s="13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25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2" t="str">
        <f t="shared" si="197"/>
        <v>United States</v>
      </c>
      <c r="I2561" s="12" t="str">
        <f t="shared" si="198"/>
        <v>Portland</v>
      </c>
      <c r="J2561" s="13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25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2" t="str">
        <f t="shared" si="197"/>
        <v>United States</v>
      </c>
      <c r="I2562" s="12" t="str">
        <f t="shared" si="198"/>
        <v>Thornton</v>
      </c>
      <c r="J2562" s="13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25">
      <c r="A2563" s="1" t="s">
        <v>2671</v>
      </c>
      <c r="B2563" s="2">
        <v>41977</v>
      </c>
      <c r="C2563" s="2">
        <v>41980</v>
      </c>
      <c r="D2563" s="2" t="str">
        <f t="shared" ref="D2563:D2626" si="200">IF(DATEDIF(B2563, C2563, "d") &gt; 4, "Delay", "On time")</f>
        <v>On time</v>
      </c>
      <c r="E2563" s="2" t="str">
        <f t="shared" ref="E2563:E2626" si="201">LEFT(F2563, SEARCH("@", F2563) - 1)</f>
        <v>LenaCacioppo</v>
      </c>
      <c r="F2563" s="1" t="s">
        <v>3315</v>
      </c>
      <c r="G2563" s="1" t="s">
        <v>3248</v>
      </c>
      <c r="H2563" s="12" t="str">
        <f t="shared" ref="H2563:H2626" si="202">LEFT(G2563, FIND(",", G2563) - 1)</f>
        <v>United States</v>
      </c>
      <c r="I2563" s="12" t="str">
        <f t="shared" ref="I2563:I2626" si="203">MID(G2563, FIND(",", G2563) + 1, FIND(",", G2563, FIND(",", G2563) + 1) - FIND(",", G2563) - 1)</f>
        <v>Thornton</v>
      </c>
      <c r="J2563" s="13" t="str">
        <f t="shared" ref="J2563:J2626" si="204">MID(G2563, FIND(",", G2563, FIND(",", G2563) + 1) + 1, LEN(G2563) - FIND(",", G2563, FIND(",", G2563) + 1) 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25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2" t="str">
        <f t="shared" si="202"/>
        <v>United States</v>
      </c>
      <c r="I2564" s="12" t="str">
        <f t="shared" si="203"/>
        <v>Thornton</v>
      </c>
      <c r="J2564" s="13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25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2" t="str">
        <f t="shared" si="202"/>
        <v>United States</v>
      </c>
      <c r="I2565" s="12" t="str">
        <f t="shared" si="203"/>
        <v>Thornton</v>
      </c>
      <c r="J2565" s="13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25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2" t="str">
        <f t="shared" si="202"/>
        <v>United States</v>
      </c>
      <c r="I2566" s="12" t="str">
        <f t="shared" si="203"/>
        <v>Thornton</v>
      </c>
      <c r="J2566" s="13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25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2" t="str">
        <f t="shared" si="202"/>
        <v>United States</v>
      </c>
      <c r="I2567" s="12" t="str">
        <f t="shared" si="203"/>
        <v>Thornton</v>
      </c>
      <c r="J2567" s="13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25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2" t="str">
        <f t="shared" si="202"/>
        <v>United States</v>
      </c>
      <c r="I2568" s="12" t="str">
        <f t="shared" si="203"/>
        <v>Thornton</v>
      </c>
      <c r="J2568" s="13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25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2" t="str">
        <f t="shared" si="202"/>
        <v>United States</v>
      </c>
      <c r="I2569" s="12" t="str">
        <f t="shared" si="203"/>
        <v>Thornton</v>
      </c>
      <c r="J2569" s="13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25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2" t="str">
        <f t="shared" si="202"/>
        <v>United States</v>
      </c>
      <c r="I2570" s="12" t="str">
        <f t="shared" si="203"/>
        <v>Davis</v>
      </c>
      <c r="J2570" s="13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25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2" t="str">
        <f t="shared" si="202"/>
        <v>United States</v>
      </c>
      <c r="I2571" s="12" t="str">
        <f t="shared" si="203"/>
        <v>San Francisco</v>
      </c>
      <c r="J2571" s="13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25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2" t="str">
        <f t="shared" si="202"/>
        <v>United States</v>
      </c>
      <c r="I2572" s="12" t="str">
        <f t="shared" si="203"/>
        <v>Morgan Hill</v>
      </c>
      <c r="J2572" s="13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25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2" t="str">
        <f t="shared" si="202"/>
        <v>United States</v>
      </c>
      <c r="I2573" s="12" t="str">
        <f t="shared" si="203"/>
        <v>Morgan Hill</v>
      </c>
      <c r="J2573" s="13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25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2" t="str">
        <f t="shared" si="202"/>
        <v>United States</v>
      </c>
      <c r="I2574" s="12" t="str">
        <f t="shared" si="203"/>
        <v>Morgan Hill</v>
      </c>
      <c r="J2574" s="13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25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2" t="str">
        <f t="shared" si="202"/>
        <v>United States</v>
      </c>
      <c r="I2575" s="12" t="str">
        <f t="shared" si="203"/>
        <v>Morgan Hill</v>
      </c>
      <c r="J2575" s="13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25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2" t="str">
        <f t="shared" si="202"/>
        <v>United States</v>
      </c>
      <c r="I2576" s="12" t="str">
        <f t="shared" si="203"/>
        <v>San Diego</v>
      </c>
      <c r="J2576" s="13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25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2" t="str">
        <f t="shared" si="202"/>
        <v>United States</v>
      </c>
      <c r="I2577" s="12" t="str">
        <f t="shared" si="203"/>
        <v>Portland</v>
      </c>
      <c r="J2577" s="13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25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2" t="str">
        <f t="shared" si="202"/>
        <v>United States</v>
      </c>
      <c r="I2578" s="12" t="str">
        <f t="shared" si="203"/>
        <v>Portland</v>
      </c>
      <c r="J2578" s="13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25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2" t="str">
        <f t="shared" si="202"/>
        <v>United States</v>
      </c>
      <c r="I2579" s="12" t="str">
        <f t="shared" si="203"/>
        <v>Brentwood</v>
      </c>
      <c r="J2579" s="13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25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2" t="str">
        <f t="shared" si="202"/>
        <v>United States</v>
      </c>
      <c r="I2580" s="12" t="str">
        <f t="shared" si="203"/>
        <v>Brentwood</v>
      </c>
      <c r="J2580" s="13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25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2" t="str">
        <f t="shared" si="202"/>
        <v>United States</v>
      </c>
      <c r="I2581" s="12" t="str">
        <f t="shared" si="203"/>
        <v>Brentwood</v>
      </c>
      <c r="J2581" s="13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25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2" t="str">
        <f t="shared" si="202"/>
        <v>United States</v>
      </c>
      <c r="I2582" s="12" t="str">
        <f t="shared" si="203"/>
        <v>Brentwood</v>
      </c>
      <c r="J2582" s="13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25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2" t="str">
        <f t="shared" si="202"/>
        <v>United States</v>
      </c>
      <c r="I2583" s="12" t="str">
        <f t="shared" si="203"/>
        <v>Brentwood</v>
      </c>
      <c r="J2583" s="13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25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2" t="str">
        <f t="shared" si="202"/>
        <v>United States</v>
      </c>
      <c r="I2584" s="12" t="str">
        <f t="shared" si="203"/>
        <v>Brentwood</v>
      </c>
      <c r="J2584" s="13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25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2" t="str">
        <f t="shared" si="202"/>
        <v>United States</v>
      </c>
      <c r="I2585" s="12" t="str">
        <f t="shared" si="203"/>
        <v>Brentwood</v>
      </c>
      <c r="J2585" s="13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25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2" t="str">
        <f t="shared" si="202"/>
        <v>United States</v>
      </c>
      <c r="I2586" s="12" t="str">
        <f t="shared" si="203"/>
        <v>San Diego</v>
      </c>
      <c r="J2586" s="13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25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2" t="str">
        <f t="shared" si="202"/>
        <v>United States</v>
      </c>
      <c r="I2587" s="12" t="str">
        <f t="shared" si="203"/>
        <v>San Diego</v>
      </c>
      <c r="J2587" s="13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25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2" t="str">
        <f t="shared" si="202"/>
        <v>United States</v>
      </c>
      <c r="I2588" s="12" t="str">
        <f t="shared" si="203"/>
        <v>Chico</v>
      </c>
      <c r="J2588" s="13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25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2" t="str">
        <f t="shared" si="202"/>
        <v>United States</v>
      </c>
      <c r="I2589" s="12" t="str">
        <f t="shared" si="203"/>
        <v>Chico</v>
      </c>
      <c r="J2589" s="13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25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2" t="str">
        <f t="shared" si="202"/>
        <v>United States</v>
      </c>
      <c r="I2590" s="12" t="str">
        <f t="shared" si="203"/>
        <v>Chico</v>
      </c>
      <c r="J2590" s="13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25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2" t="str">
        <f t="shared" si="202"/>
        <v>United States</v>
      </c>
      <c r="I2591" s="12" t="str">
        <f t="shared" si="203"/>
        <v>Chico</v>
      </c>
      <c r="J2591" s="13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25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2" t="str">
        <f t="shared" si="202"/>
        <v>United States</v>
      </c>
      <c r="I2592" s="12" t="str">
        <f t="shared" si="203"/>
        <v>Chico</v>
      </c>
      <c r="J2592" s="13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25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2" t="str">
        <f t="shared" si="202"/>
        <v>United States</v>
      </c>
      <c r="I2593" s="12" t="str">
        <f t="shared" si="203"/>
        <v>Chico</v>
      </c>
      <c r="J2593" s="13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25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2" t="str">
        <f t="shared" si="202"/>
        <v>United States</v>
      </c>
      <c r="I2594" s="12" t="str">
        <f t="shared" si="203"/>
        <v>Los Angeles</v>
      </c>
      <c r="J2594" s="13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25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2" t="str">
        <f t="shared" si="202"/>
        <v>United States</v>
      </c>
      <c r="I2595" s="12" t="str">
        <f t="shared" si="203"/>
        <v>Denver</v>
      </c>
      <c r="J2595" s="13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25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2" t="str">
        <f t="shared" si="202"/>
        <v>United States</v>
      </c>
      <c r="I2596" s="12" t="str">
        <f t="shared" si="203"/>
        <v>Denver</v>
      </c>
      <c r="J2596" s="13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25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2" t="str">
        <f t="shared" si="202"/>
        <v>United States</v>
      </c>
      <c r="I2597" s="12" t="str">
        <f t="shared" si="203"/>
        <v>Denver</v>
      </c>
      <c r="J2597" s="13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25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2" t="str">
        <f t="shared" si="202"/>
        <v>United States</v>
      </c>
      <c r="I2598" s="12" t="str">
        <f t="shared" si="203"/>
        <v>Los Angeles</v>
      </c>
      <c r="J2598" s="13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25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2" t="str">
        <f t="shared" si="202"/>
        <v>United States</v>
      </c>
      <c r="I2599" s="12" t="str">
        <f t="shared" si="203"/>
        <v>Seattle</v>
      </c>
      <c r="J2599" s="13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25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2" t="str">
        <f t="shared" si="202"/>
        <v>United States</v>
      </c>
      <c r="I2600" s="12" t="str">
        <f t="shared" si="203"/>
        <v>Aurora</v>
      </c>
      <c r="J2600" s="13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25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2" t="str">
        <f t="shared" si="202"/>
        <v>United States</v>
      </c>
      <c r="I2601" s="12" t="str">
        <f t="shared" si="203"/>
        <v>Aurora</v>
      </c>
      <c r="J2601" s="13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25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2" t="str">
        <f t="shared" si="202"/>
        <v>United States</v>
      </c>
      <c r="I2602" s="12" t="str">
        <f t="shared" si="203"/>
        <v>Aurora</v>
      </c>
      <c r="J2602" s="13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25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2" t="str">
        <f t="shared" si="202"/>
        <v>United States</v>
      </c>
      <c r="I2603" s="12" t="str">
        <f t="shared" si="203"/>
        <v>San Diego</v>
      </c>
      <c r="J2603" s="13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25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2" t="str">
        <f t="shared" si="202"/>
        <v>United States</v>
      </c>
      <c r="I2604" s="12" t="str">
        <f t="shared" si="203"/>
        <v>San Diego</v>
      </c>
      <c r="J2604" s="13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25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2" t="str">
        <f t="shared" si="202"/>
        <v>United States</v>
      </c>
      <c r="I2605" s="12" t="str">
        <f t="shared" si="203"/>
        <v>Seattle</v>
      </c>
      <c r="J2605" s="13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25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2" t="str">
        <f t="shared" si="202"/>
        <v>United States</v>
      </c>
      <c r="I2606" s="12" t="str">
        <f t="shared" si="203"/>
        <v>Seattle</v>
      </c>
      <c r="J2606" s="13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25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2" t="str">
        <f t="shared" si="202"/>
        <v>United States</v>
      </c>
      <c r="I2607" s="12" t="str">
        <f t="shared" si="203"/>
        <v>Los Angeles</v>
      </c>
      <c r="J2607" s="13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25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2" t="str">
        <f t="shared" si="202"/>
        <v>United States</v>
      </c>
      <c r="I2608" s="12" t="str">
        <f t="shared" si="203"/>
        <v>Los Angeles</v>
      </c>
      <c r="J2608" s="13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25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2" t="str">
        <f t="shared" si="202"/>
        <v>United States</v>
      </c>
      <c r="I2609" s="12" t="str">
        <f t="shared" si="203"/>
        <v>Marysville</v>
      </c>
      <c r="J2609" s="13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25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2" t="str">
        <f t="shared" si="202"/>
        <v>United States</v>
      </c>
      <c r="I2610" s="12" t="str">
        <f t="shared" si="203"/>
        <v>Aurora</v>
      </c>
      <c r="J2610" s="13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25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2" t="str">
        <f t="shared" si="202"/>
        <v>United States</v>
      </c>
      <c r="I2611" s="12" t="str">
        <f t="shared" si="203"/>
        <v>Modesto</v>
      </c>
      <c r="J2611" s="13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25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2" t="str">
        <f t="shared" si="202"/>
        <v>United States</v>
      </c>
      <c r="I2612" s="12" t="str">
        <f t="shared" si="203"/>
        <v>Los Angeles</v>
      </c>
      <c r="J2612" s="13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25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2" t="str">
        <f t="shared" si="202"/>
        <v>United States</v>
      </c>
      <c r="I2613" s="12" t="str">
        <f t="shared" si="203"/>
        <v>Seattle</v>
      </c>
      <c r="J2613" s="13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25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2" t="str">
        <f t="shared" si="202"/>
        <v>United States</v>
      </c>
      <c r="I2614" s="12" t="str">
        <f t="shared" si="203"/>
        <v>Seattle</v>
      </c>
      <c r="J2614" s="13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25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2" t="str">
        <f t="shared" si="202"/>
        <v>United States</v>
      </c>
      <c r="I2615" s="12" t="str">
        <f t="shared" si="203"/>
        <v>Seattle</v>
      </c>
      <c r="J2615" s="13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25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2" t="str">
        <f t="shared" si="202"/>
        <v>United States</v>
      </c>
      <c r="I2616" s="12" t="str">
        <f t="shared" si="203"/>
        <v>Salt Lake City</v>
      </c>
      <c r="J2616" s="13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25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2" t="str">
        <f t="shared" si="202"/>
        <v>United States</v>
      </c>
      <c r="I2617" s="12" t="str">
        <f t="shared" si="203"/>
        <v>Los Angeles</v>
      </c>
      <c r="J2617" s="13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25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2" t="str">
        <f t="shared" si="202"/>
        <v>United States</v>
      </c>
      <c r="I2618" s="12" t="str">
        <f t="shared" si="203"/>
        <v>Los Angeles</v>
      </c>
      <c r="J2618" s="13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25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2" t="str">
        <f t="shared" si="202"/>
        <v>United States</v>
      </c>
      <c r="I2619" s="12" t="str">
        <f t="shared" si="203"/>
        <v>Los Angeles</v>
      </c>
      <c r="J2619" s="13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25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2" t="str">
        <f t="shared" si="202"/>
        <v>United States</v>
      </c>
      <c r="I2620" s="12" t="str">
        <f t="shared" si="203"/>
        <v>Los Angeles</v>
      </c>
      <c r="J2620" s="13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25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2" t="str">
        <f t="shared" si="202"/>
        <v>United States</v>
      </c>
      <c r="I2621" s="12" t="str">
        <f t="shared" si="203"/>
        <v>Los Angeles</v>
      </c>
      <c r="J2621" s="13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25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2" t="str">
        <f t="shared" si="202"/>
        <v>United States</v>
      </c>
      <c r="I2622" s="12" t="str">
        <f t="shared" si="203"/>
        <v>Los Angeles</v>
      </c>
      <c r="J2622" s="13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25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2" t="str">
        <f t="shared" si="202"/>
        <v>United States</v>
      </c>
      <c r="I2623" s="12" t="str">
        <f t="shared" si="203"/>
        <v>San Francisco</v>
      </c>
      <c r="J2623" s="13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25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2" t="str">
        <f t="shared" si="202"/>
        <v>United States</v>
      </c>
      <c r="I2624" s="12" t="str">
        <f t="shared" si="203"/>
        <v>San Francisco</v>
      </c>
      <c r="J2624" s="13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25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2" t="str">
        <f t="shared" si="202"/>
        <v>United States</v>
      </c>
      <c r="I2625" s="12" t="str">
        <f t="shared" si="203"/>
        <v>Springfield</v>
      </c>
      <c r="J2625" s="13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25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2" t="str">
        <f t="shared" si="202"/>
        <v>United States</v>
      </c>
      <c r="I2626" s="12" t="str">
        <f t="shared" si="203"/>
        <v>Springfield</v>
      </c>
      <c r="J2626" s="13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25">
      <c r="A2627" s="1" t="s">
        <v>2710</v>
      </c>
      <c r="B2627" s="2">
        <v>41208</v>
      </c>
      <c r="C2627" s="2">
        <v>41214</v>
      </c>
      <c r="D2627" s="2" t="str">
        <f t="shared" ref="D2627:D2690" si="205">IF(DATEDIF(B2627, C2627, "d") &gt; 4, "Delay", "On time")</f>
        <v>Delay</v>
      </c>
      <c r="E2627" s="2" t="str">
        <f t="shared" ref="E2627:E2690" si="206">LEFT(F2627, SEARCH("@", F2627) - 1)</f>
        <v>KristenHastings</v>
      </c>
      <c r="F2627" s="1" t="s">
        <v>3339</v>
      </c>
      <c r="G2627" s="1" t="s">
        <v>3211</v>
      </c>
      <c r="H2627" s="12" t="str">
        <f t="shared" ref="H2627:H2690" si="207">LEFT(G2627, FIND(",", G2627) - 1)</f>
        <v>United States</v>
      </c>
      <c r="I2627" s="12" t="str">
        <f t="shared" ref="I2627:I2690" si="208">MID(G2627, FIND(",", G2627) + 1, FIND(",", G2627, FIND(",", G2627) + 1) - FIND(",", G2627) - 1)</f>
        <v>Springfield</v>
      </c>
      <c r="J2627" s="13" t="str">
        <f t="shared" ref="J2627:J2690" si="209">MID(G2627, FIND(",", G2627, FIND(",", G2627) + 1) + 1, LEN(G2627) - FIND(",", G2627, FIND(",", G2627) + 1) 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25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2" t="str">
        <f t="shared" si="207"/>
        <v>United States</v>
      </c>
      <c r="I2628" s="12" t="str">
        <f t="shared" si="208"/>
        <v>Springfield</v>
      </c>
      <c r="J2628" s="13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25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2" t="str">
        <f t="shared" si="207"/>
        <v>United States</v>
      </c>
      <c r="I2629" s="12" t="str">
        <f t="shared" si="208"/>
        <v>Springfield</v>
      </c>
      <c r="J2629" s="13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25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2" t="str">
        <f t="shared" si="207"/>
        <v>United States</v>
      </c>
      <c r="I2630" s="12" t="str">
        <f t="shared" si="208"/>
        <v>Yuma</v>
      </c>
      <c r="J2630" s="13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25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2" t="str">
        <f t="shared" si="207"/>
        <v>United States</v>
      </c>
      <c r="I2631" s="12" t="str">
        <f t="shared" si="208"/>
        <v>San Bernardino</v>
      </c>
      <c r="J2631" s="13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25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2" t="str">
        <f t="shared" si="207"/>
        <v>United States</v>
      </c>
      <c r="I2632" s="12" t="str">
        <f t="shared" si="208"/>
        <v>Seattle</v>
      </c>
      <c r="J2632" s="13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25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2" t="str">
        <f t="shared" si="207"/>
        <v>United States</v>
      </c>
      <c r="I2633" s="12" t="str">
        <f t="shared" si="208"/>
        <v>San Francisco</v>
      </c>
      <c r="J2633" s="13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25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2" t="str">
        <f t="shared" si="207"/>
        <v>United States</v>
      </c>
      <c r="I2634" s="12" t="str">
        <f t="shared" si="208"/>
        <v>Seattle</v>
      </c>
      <c r="J2634" s="13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25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2" t="str">
        <f t="shared" si="207"/>
        <v>United States</v>
      </c>
      <c r="I2635" s="12" t="str">
        <f t="shared" si="208"/>
        <v>Seattle</v>
      </c>
      <c r="J2635" s="13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25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2" t="str">
        <f t="shared" si="207"/>
        <v>United States</v>
      </c>
      <c r="I2636" s="12" t="str">
        <f t="shared" si="208"/>
        <v>Seattle</v>
      </c>
      <c r="J2636" s="13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25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2" t="str">
        <f t="shared" si="207"/>
        <v>United States</v>
      </c>
      <c r="I2637" s="12" t="str">
        <f t="shared" si="208"/>
        <v>Seattle</v>
      </c>
      <c r="J2637" s="13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25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2" t="str">
        <f t="shared" si="207"/>
        <v>United States</v>
      </c>
      <c r="I2638" s="12" t="str">
        <f t="shared" si="208"/>
        <v>Albuquerque</v>
      </c>
      <c r="J2638" s="13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25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2" t="str">
        <f t="shared" si="207"/>
        <v>United States</v>
      </c>
      <c r="I2639" s="12" t="str">
        <f t="shared" si="208"/>
        <v>Albuquerque</v>
      </c>
      <c r="J2639" s="13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25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2" t="str">
        <f t="shared" si="207"/>
        <v>United States</v>
      </c>
      <c r="I2640" s="12" t="str">
        <f t="shared" si="208"/>
        <v>Los Angeles</v>
      </c>
      <c r="J2640" s="13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25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2" t="str">
        <f t="shared" si="207"/>
        <v>United States</v>
      </c>
      <c r="I2641" s="12" t="str">
        <f t="shared" si="208"/>
        <v>Los Angeles</v>
      </c>
      <c r="J2641" s="13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25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2" t="str">
        <f t="shared" si="207"/>
        <v>United States</v>
      </c>
      <c r="I2642" s="12" t="str">
        <f t="shared" si="208"/>
        <v>Los Angeles</v>
      </c>
      <c r="J2642" s="13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25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2" t="str">
        <f t="shared" si="207"/>
        <v>United States</v>
      </c>
      <c r="I2643" s="12" t="str">
        <f t="shared" si="208"/>
        <v>Los Angeles</v>
      </c>
      <c r="J2643" s="13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25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2" t="str">
        <f t="shared" si="207"/>
        <v>United States</v>
      </c>
      <c r="I2644" s="12" t="str">
        <f t="shared" si="208"/>
        <v>Los Angeles</v>
      </c>
      <c r="J2644" s="13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25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2" t="str">
        <f t="shared" si="207"/>
        <v>United States</v>
      </c>
      <c r="I2645" s="12" t="str">
        <f t="shared" si="208"/>
        <v>Los Angeles</v>
      </c>
      <c r="J2645" s="13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25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2" t="str">
        <f t="shared" si="207"/>
        <v>United States</v>
      </c>
      <c r="I2646" s="12" t="str">
        <f t="shared" si="208"/>
        <v>Los Angeles</v>
      </c>
      <c r="J2646" s="13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25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2" t="str">
        <f t="shared" si="207"/>
        <v>United States</v>
      </c>
      <c r="I2647" s="12" t="str">
        <f t="shared" si="208"/>
        <v>Los Angeles</v>
      </c>
      <c r="J2647" s="13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25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2" t="str">
        <f t="shared" si="207"/>
        <v>United States</v>
      </c>
      <c r="I2648" s="12" t="str">
        <f t="shared" si="208"/>
        <v>San Francisco</v>
      </c>
      <c r="J2648" s="13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25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2" t="str">
        <f t="shared" si="207"/>
        <v>United States</v>
      </c>
      <c r="I2649" s="12" t="str">
        <f t="shared" si="208"/>
        <v>San Francisco</v>
      </c>
      <c r="J2649" s="13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25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2" t="str">
        <f t="shared" si="207"/>
        <v>United States</v>
      </c>
      <c r="I2650" s="12" t="str">
        <f t="shared" si="208"/>
        <v>San Francisco</v>
      </c>
      <c r="J2650" s="13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25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2" t="str">
        <f t="shared" si="207"/>
        <v>United States</v>
      </c>
      <c r="I2651" s="12" t="str">
        <f t="shared" si="208"/>
        <v>Modesto</v>
      </c>
      <c r="J2651" s="13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25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2" t="str">
        <f t="shared" si="207"/>
        <v>United States</v>
      </c>
      <c r="I2652" s="12" t="str">
        <f t="shared" si="208"/>
        <v>Riverside</v>
      </c>
      <c r="J2652" s="13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25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2" t="str">
        <f t="shared" si="207"/>
        <v>United States</v>
      </c>
      <c r="I2653" s="12" t="str">
        <f t="shared" si="208"/>
        <v>Riverside</v>
      </c>
      <c r="J2653" s="13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25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2" t="str">
        <f t="shared" si="207"/>
        <v>United States</v>
      </c>
      <c r="I2654" s="12" t="str">
        <f t="shared" si="208"/>
        <v>Riverside</v>
      </c>
      <c r="J2654" s="13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25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2" t="str">
        <f t="shared" si="207"/>
        <v>United States</v>
      </c>
      <c r="I2655" s="12" t="str">
        <f t="shared" si="208"/>
        <v>Riverside</v>
      </c>
      <c r="J2655" s="13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25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2" t="str">
        <f t="shared" si="207"/>
        <v>United States</v>
      </c>
      <c r="I2656" s="12" t="str">
        <f t="shared" si="208"/>
        <v>Los Angeles</v>
      </c>
      <c r="J2656" s="13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25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2" t="str">
        <f t="shared" si="207"/>
        <v>United States</v>
      </c>
      <c r="I2657" s="12" t="str">
        <f t="shared" si="208"/>
        <v>Los Angeles</v>
      </c>
      <c r="J2657" s="13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25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2" t="str">
        <f t="shared" si="207"/>
        <v>United States</v>
      </c>
      <c r="I2658" s="12" t="str">
        <f t="shared" si="208"/>
        <v>San Diego</v>
      </c>
      <c r="J2658" s="13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25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2" t="str">
        <f t="shared" si="207"/>
        <v>United States</v>
      </c>
      <c r="I2659" s="12" t="str">
        <f t="shared" si="208"/>
        <v>San Diego</v>
      </c>
      <c r="J2659" s="13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25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2" t="str">
        <f t="shared" si="207"/>
        <v>United States</v>
      </c>
      <c r="I2660" s="12" t="str">
        <f t="shared" si="208"/>
        <v>San Diego</v>
      </c>
      <c r="J2660" s="13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25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2" t="str">
        <f t="shared" si="207"/>
        <v>United States</v>
      </c>
      <c r="I2661" s="12" t="str">
        <f t="shared" si="208"/>
        <v>San Diego</v>
      </c>
      <c r="J2661" s="13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25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2" t="str">
        <f t="shared" si="207"/>
        <v>United States</v>
      </c>
      <c r="I2662" s="12" t="str">
        <f t="shared" si="208"/>
        <v>Santa Ana</v>
      </c>
      <c r="J2662" s="13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25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2" t="str">
        <f t="shared" si="207"/>
        <v>United States</v>
      </c>
      <c r="I2663" s="12" t="str">
        <f t="shared" si="208"/>
        <v>Seattle</v>
      </c>
      <c r="J2663" s="13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25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2" t="str">
        <f t="shared" si="207"/>
        <v>United States</v>
      </c>
      <c r="I2664" s="12" t="str">
        <f t="shared" si="208"/>
        <v>Seattle</v>
      </c>
      <c r="J2664" s="13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25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2" t="str">
        <f t="shared" si="207"/>
        <v>United States</v>
      </c>
      <c r="I2665" s="12" t="str">
        <f t="shared" si="208"/>
        <v>Seattle</v>
      </c>
      <c r="J2665" s="13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25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2" t="str">
        <f t="shared" si="207"/>
        <v>United States</v>
      </c>
      <c r="I2666" s="12" t="str">
        <f t="shared" si="208"/>
        <v>San Diego</v>
      </c>
      <c r="J2666" s="13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25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2" t="str">
        <f t="shared" si="207"/>
        <v>United States</v>
      </c>
      <c r="I2667" s="12" t="str">
        <f t="shared" si="208"/>
        <v>San Diego</v>
      </c>
      <c r="J2667" s="13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25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2" t="str">
        <f t="shared" si="207"/>
        <v>United States</v>
      </c>
      <c r="I2668" s="12" t="str">
        <f t="shared" si="208"/>
        <v>San Diego</v>
      </c>
      <c r="J2668" s="13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25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2" t="str">
        <f t="shared" si="207"/>
        <v>United States</v>
      </c>
      <c r="I2669" s="12" t="str">
        <f t="shared" si="208"/>
        <v>San Diego</v>
      </c>
      <c r="J2669" s="13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25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2" t="str">
        <f t="shared" si="207"/>
        <v>United States</v>
      </c>
      <c r="I2670" s="12" t="str">
        <f t="shared" si="208"/>
        <v>San Diego</v>
      </c>
      <c r="J2670" s="13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25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2" t="str">
        <f t="shared" si="207"/>
        <v>United States</v>
      </c>
      <c r="I2671" s="12" t="str">
        <f t="shared" si="208"/>
        <v>San Francisco</v>
      </c>
      <c r="J2671" s="13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25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2" t="str">
        <f t="shared" si="207"/>
        <v>United States</v>
      </c>
      <c r="I2672" s="12" t="str">
        <f t="shared" si="208"/>
        <v>Seattle</v>
      </c>
      <c r="J2672" s="13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25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2" t="str">
        <f t="shared" si="207"/>
        <v>United States</v>
      </c>
      <c r="I2673" s="12" t="str">
        <f t="shared" si="208"/>
        <v>Seattle</v>
      </c>
      <c r="J2673" s="13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25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2" t="str">
        <f t="shared" si="207"/>
        <v>United States</v>
      </c>
      <c r="I2674" s="12" t="str">
        <f t="shared" si="208"/>
        <v>Seattle</v>
      </c>
      <c r="J2674" s="13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25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2" t="str">
        <f t="shared" si="207"/>
        <v>United States</v>
      </c>
      <c r="I2675" s="12" t="str">
        <f t="shared" si="208"/>
        <v>Los Angeles</v>
      </c>
      <c r="J2675" s="13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25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2" t="str">
        <f t="shared" si="207"/>
        <v>United States</v>
      </c>
      <c r="I2676" s="12" t="str">
        <f t="shared" si="208"/>
        <v>Los Angeles</v>
      </c>
      <c r="J2676" s="13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25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2" t="str">
        <f t="shared" si="207"/>
        <v>United States</v>
      </c>
      <c r="I2677" s="12" t="str">
        <f t="shared" si="208"/>
        <v>Los Angeles</v>
      </c>
      <c r="J2677" s="13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25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2" t="str">
        <f t="shared" si="207"/>
        <v>United States</v>
      </c>
      <c r="I2678" s="12" t="str">
        <f t="shared" si="208"/>
        <v>Los Angeles</v>
      </c>
      <c r="J2678" s="13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25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2" t="str">
        <f t="shared" si="207"/>
        <v>United States</v>
      </c>
      <c r="I2679" s="12" t="str">
        <f t="shared" si="208"/>
        <v>Des Moines</v>
      </c>
      <c r="J2679" s="13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25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2" t="str">
        <f t="shared" si="207"/>
        <v>United States</v>
      </c>
      <c r="I2680" s="12" t="str">
        <f t="shared" si="208"/>
        <v>Springfield</v>
      </c>
      <c r="J2680" s="13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25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2" t="str">
        <f t="shared" si="207"/>
        <v>United States</v>
      </c>
      <c r="I2681" s="12" t="str">
        <f t="shared" si="208"/>
        <v>Santa Barbara</v>
      </c>
      <c r="J2681" s="13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25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2" t="str">
        <f t="shared" si="207"/>
        <v>United States</v>
      </c>
      <c r="I2682" s="12" t="str">
        <f t="shared" si="208"/>
        <v>Pasadena</v>
      </c>
      <c r="J2682" s="13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25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2" t="str">
        <f t="shared" si="207"/>
        <v>United States</v>
      </c>
      <c r="I2683" s="12" t="str">
        <f t="shared" si="208"/>
        <v>Pasadena</v>
      </c>
      <c r="J2683" s="13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25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2" t="str">
        <f t="shared" si="207"/>
        <v>United States</v>
      </c>
      <c r="I2684" s="12" t="str">
        <f t="shared" si="208"/>
        <v>San Jose</v>
      </c>
      <c r="J2684" s="13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25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2" t="str">
        <f t="shared" si="207"/>
        <v>United States</v>
      </c>
      <c r="I2685" s="12" t="str">
        <f t="shared" si="208"/>
        <v>San Jose</v>
      </c>
      <c r="J2685" s="13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25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2" t="str">
        <f t="shared" si="207"/>
        <v>United States</v>
      </c>
      <c r="I2686" s="12" t="str">
        <f t="shared" si="208"/>
        <v>San Francisco</v>
      </c>
      <c r="J2686" s="13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25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2" t="str">
        <f t="shared" si="207"/>
        <v>United States</v>
      </c>
      <c r="I2687" s="12" t="str">
        <f t="shared" si="208"/>
        <v>San Francisco</v>
      </c>
      <c r="J2687" s="13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25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2" t="str">
        <f t="shared" si="207"/>
        <v>United States</v>
      </c>
      <c r="I2688" s="12" t="str">
        <f t="shared" si="208"/>
        <v>Seattle</v>
      </c>
      <c r="J2688" s="13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25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2" t="str">
        <f t="shared" si="207"/>
        <v>United States</v>
      </c>
      <c r="I2689" s="12" t="str">
        <f t="shared" si="208"/>
        <v>Seattle</v>
      </c>
      <c r="J2689" s="13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25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2" t="str">
        <f t="shared" si="207"/>
        <v>United States</v>
      </c>
      <c r="I2690" s="12" t="str">
        <f t="shared" si="208"/>
        <v>Seattle</v>
      </c>
      <c r="J2690" s="13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25">
      <c r="A2691" s="1" t="s">
        <v>2748</v>
      </c>
      <c r="B2691" s="2">
        <v>41864</v>
      </c>
      <c r="C2691" s="2">
        <v>41871</v>
      </c>
      <c r="D2691" s="2" t="str">
        <f t="shared" ref="D2691:D2754" si="210">IF(DATEDIF(B2691, C2691, "d") &gt; 4, "Delay", "On time")</f>
        <v>Delay</v>
      </c>
      <c r="E2691" s="2" t="str">
        <f t="shared" ref="E2691:E2754" si="211">LEFT(F2691, SEARCH("@", F2691) - 1)</f>
        <v>DanaKaydos</v>
      </c>
      <c r="F2691" s="1" t="s">
        <v>3941</v>
      </c>
      <c r="G2691" s="1" t="s">
        <v>3132</v>
      </c>
      <c r="H2691" s="12" t="str">
        <f t="shared" ref="H2691:H2754" si="212">LEFT(G2691, FIND(",", G2691) - 1)</f>
        <v>United States</v>
      </c>
      <c r="I2691" s="12" t="str">
        <f t="shared" ref="I2691:I2754" si="213">MID(G2691, FIND(",", G2691) + 1, FIND(",", G2691, FIND(",", G2691) + 1) - FIND(",", G2691) - 1)</f>
        <v>Seattle</v>
      </c>
      <c r="J2691" s="13" t="str">
        <f t="shared" ref="J2691:J2754" si="214">MID(G2691, FIND(",", G2691, FIND(",", G2691) + 1) + 1, LEN(G2691) - FIND(",", G2691, FIND(",", G2691) + 1) 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25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2" t="str">
        <f t="shared" si="212"/>
        <v>United States</v>
      </c>
      <c r="I2692" s="12" t="str">
        <f t="shared" si="213"/>
        <v>Seattle</v>
      </c>
      <c r="J2692" s="13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25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2" t="str">
        <f t="shared" si="212"/>
        <v>United States</v>
      </c>
      <c r="I2693" s="12" t="str">
        <f t="shared" si="213"/>
        <v>Seattle</v>
      </c>
      <c r="J2693" s="13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25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2" t="str">
        <f t="shared" si="212"/>
        <v>United States</v>
      </c>
      <c r="I2694" s="12" t="str">
        <f t="shared" si="213"/>
        <v>El Cajon</v>
      </c>
      <c r="J2694" s="13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25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2" t="str">
        <f t="shared" si="212"/>
        <v>United States</v>
      </c>
      <c r="I2695" s="12" t="str">
        <f t="shared" si="213"/>
        <v>Seattle</v>
      </c>
      <c r="J2695" s="13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25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2" t="str">
        <f t="shared" si="212"/>
        <v>United States</v>
      </c>
      <c r="I2696" s="12" t="str">
        <f t="shared" si="213"/>
        <v>Roseville</v>
      </c>
      <c r="J2696" s="13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25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2" t="str">
        <f t="shared" si="212"/>
        <v>United States</v>
      </c>
      <c r="I2697" s="12" t="str">
        <f t="shared" si="213"/>
        <v>Los Angeles</v>
      </c>
      <c r="J2697" s="13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25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2" t="str">
        <f t="shared" si="212"/>
        <v>United States</v>
      </c>
      <c r="I2698" s="12" t="str">
        <f t="shared" si="213"/>
        <v>Los Angeles</v>
      </c>
      <c r="J2698" s="13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25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2" t="str">
        <f t="shared" si="212"/>
        <v>United States</v>
      </c>
      <c r="I2699" s="12" t="str">
        <f t="shared" si="213"/>
        <v>San Francisco</v>
      </c>
      <c r="J2699" s="13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25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2" t="str">
        <f t="shared" si="212"/>
        <v>United States</v>
      </c>
      <c r="I2700" s="12" t="str">
        <f t="shared" si="213"/>
        <v>Bakersfield</v>
      </c>
      <c r="J2700" s="13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25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2" t="str">
        <f t="shared" si="212"/>
        <v>United States</v>
      </c>
      <c r="I2701" s="12" t="str">
        <f t="shared" si="213"/>
        <v>San Francisco</v>
      </c>
      <c r="J2701" s="13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25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2" t="str">
        <f t="shared" si="212"/>
        <v>United States</v>
      </c>
      <c r="I2702" s="12" t="str">
        <f t="shared" si="213"/>
        <v>Hesperia</v>
      </c>
      <c r="J2702" s="13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25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2" t="str">
        <f t="shared" si="212"/>
        <v>United States</v>
      </c>
      <c r="I2703" s="12" t="str">
        <f t="shared" si="213"/>
        <v>Los Angeles</v>
      </c>
      <c r="J2703" s="13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25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2" t="str">
        <f t="shared" si="212"/>
        <v>United States</v>
      </c>
      <c r="I2704" s="12" t="str">
        <f t="shared" si="213"/>
        <v>Great Falls</v>
      </c>
      <c r="J2704" s="13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25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2" t="str">
        <f t="shared" si="212"/>
        <v>United States</v>
      </c>
      <c r="I2705" s="12" t="str">
        <f t="shared" si="213"/>
        <v>Great Falls</v>
      </c>
      <c r="J2705" s="13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25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2" t="str">
        <f t="shared" si="212"/>
        <v>United States</v>
      </c>
      <c r="I2706" s="12" t="str">
        <f t="shared" si="213"/>
        <v>Great Falls</v>
      </c>
      <c r="J2706" s="13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25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2" t="str">
        <f t="shared" si="212"/>
        <v>United States</v>
      </c>
      <c r="I2707" s="12" t="str">
        <f t="shared" si="213"/>
        <v>Seattle</v>
      </c>
      <c r="J2707" s="13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25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2" t="str">
        <f t="shared" si="212"/>
        <v>United States</v>
      </c>
      <c r="I2708" s="12" t="str">
        <f t="shared" si="213"/>
        <v>Santa Clara</v>
      </c>
      <c r="J2708" s="13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25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2" t="str">
        <f t="shared" si="212"/>
        <v>United States</v>
      </c>
      <c r="I2709" s="12" t="str">
        <f t="shared" si="213"/>
        <v>Santa Clara</v>
      </c>
      <c r="J2709" s="13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25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2" t="str">
        <f t="shared" si="212"/>
        <v>United States</v>
      </c>
      <c r="I2710" s="12" t="str">
        <f t="shared" si="213"/>
        <v>Santa Clara</v>
      </c>
      <c r="J2710" s="13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25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2" t="str">
        <f t="shared" si="212"/>
        <v>United States</v>
      </c>
      <c r="I2711" s="12" t="str">
        <f t="shared" si="213"/>
        <v>Los Angeles</v>
      </c>
      <c r="J2711" s="13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25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2" t="str">
        <f t="shared" si="212"/>
        <v>United States</v>
      </c>
      <c r="I2712" s="12" t="str">
        <f t="shared" si="213"/>
        <v>Fresno</v>
      </c>
      <c r="J2712" s="13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25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2" t="str">
        <f t="shared" si="212"/>
        <v>United States</v>
      </c>
      <c r="I2713" s="12" t="str">
        <f t="shared" si="213"/>
        <v>Seattle</v>
      </c>
      <c r="J2713" s="13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25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2" t="str">
        <f t="shared" si="212"/>
        <v>United States</v>
      </c>
      <c r="I2714" s="12" t="str">
        <f t="shared" si="213"/>
        <v>San Francisco</v>
      </c>
      <c r="J2714" s="13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25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2" t="str">
        <f t="shared" si="212"/>
        <v>United States</v>
      </c>
      <c r="I2715" s="12" t="str">
        <f t="shared" si="213"/>
        <v>San Francisco</v>
      </c>
      <c r="J2715" s="13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25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2" t="str">
        <f t="shared" si="212"/>
        <v>United States</v>
      </c>
      <c r="I2716" s="12" t="str">
        <f t="shared" si="213"/>
        <v>San Francisco</v>
      </c>
      <c r="J2716" s="13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25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2" t="str">
        <f t="shared" si="212"/>
        <v>United States</v>
      </c>
      <c r="I2717" s="12" t="str">
        <f t="shared" si="213"/>
        <v>San Francisco</v>
      </c>
      <c r="J2717" s="13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25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2" t="str">
        <f t="shared" si="212"/>
        <v>United States</v>
      </c>
      <c r="I2718" s="12" t="str">
        <f t="shared" si="213"/>
        <v>Oakland</v>
      </c>
      <c r="J2718" s="13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25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2" t="str">
        <f t="shared" si="212"/>
        <v>United States</v>
      </c>
      <c r="I2719" s="12" t="str">
        <f t="shared" si="213"/>
        <v>Los Angeles</v>
      </c>
      <c r="J2719" s="13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25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2" t="str">
        <f t="shared" si="212"/>
        <v>United States</v>
      </c>
      <c r="I2720" s="12" t="str">
        <f t="shared" si="213"/>
        <v>Glendale</v>
      </c>
      <c r="J2720" s="13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25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2" t="str">
        <f t="shared" si="212"/>
        <v>United States</v>
      </c>
      <c r="I2721" s="12" t="str">
        <f t="shared" si="213"/>
        <v>Los Angeles</v>
      </c>
      <c r="J2721" s="13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25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2" t="str">
        <f t="shared" si="212"/>
        <v>United States</v>
      </c>
      <c r="I2722" s="12" t="str">
        <f t="shared" si="213"/>
        <v>San Bernardino</v>
      </c>
      <c r="J2722" s="13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25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2" t="str">
        <f t="shared" si="212"/>
        <v>United States</v>
      </c>
      <c r="I2723" s="12" t="str">
        <f t="shared" si="213"/>
        <v>Seattle</v>
      </c>
      <c r="J2723" s="13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25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2" t="str">
        <f t="shared" si="212"/>
        <v>United States</v>
      </c>
      <c r="I2724" s="12" t="str">
        <f t="shared" si="213"/>
        <v>Seattle</v>
      </c>
      <c r="J2724" s="13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25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2" t="str">
        <f t="shared" si="212"/>
        <v>United States</v>
      </c>
      <c r="I2725" s="12" t="str">
        <f t="shared" si="213"/>
        <v>Seattle</v>
      </c>
      <c r="J2725" s="13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25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2" t="str">
        <f t="shared" si="212"/>
        <v>United States</v>
      </c>
      <c r="I2726" s="12" t="str">
        <f t="shared" si="213"/>
        <v>Seattle</v>
      </c>
      <c r="J2726" s="13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25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2" t="str">
        <f t="shared" si="212"/>
        <v>United States</v>
      </c>
      <c r="I2727" s="12" t="str">
        <f t="shared" si="213"/>
        <v>Seattle</v>
      </c>
      <c r="J2727" s="13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25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2" t="str">
        <f t="shared" si="212"/>
        <v>United States</v>
      </c>
      <c r="I2728" s="12" t="str">
        <f t="shared" si="213"/>
        <v>Thornton</v>
      </c>
      <c r="J2728" s="13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25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2" t="str">
        <f t="shared" si="212"/>
        <v>United States</v>
      </c>
      <c r="I2729" s="12" t="str">
        <f t="shared" si="213"/>
        <v>Tempe</v>
      </c>
      <c r="J2729" s="13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25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2" t="str">
        <f t="shared" si="212"/>
        <v>United States</v>
      </c>
      <c r="I2730" s="12" t="str">
        <f t="shared" si="213"/>
        <v>Las Vegas</v>
      </c>
      <c r="J2730" s="13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25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2" t="str">
        <f t="shared" si="212"/>
        <v>United States</v>
      </c>
      <c r="I2731" s="12" t="str">
        <f t="shared" si="213"/>
        <v>Seattle</v>
      </c>
      <c r="J2731" s="13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25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2" t="str">
        <f t="shared" si="212"/>
        <v>United States</v>
      </c>
      <c r="I2732" s="12" t="str">
        <f t="shared" si="213"/>
        <v>Tucson</v>
      </c>
      <c r="J2732" s="13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25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2" t="str">
        <f t="shared" si="212"/>
        <v>United States</v>
      </c>
      <c r="I2733" s="12" t="str">
        <f t="shared" si="213"/>
        <v>San Francisco</v>
      </c>
      <c r="J2733" s="13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25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2" t="str">
        <f t="shared" si="212"/>
        <v>United States</v>
      </c>
      <c r="I2734" s="12" t="str">
        <f t="shared" si="213"/>
        <v>Los Angeles</v>
      </c>
      <c r="J2734" s="13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25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2" t="str">
        <f t="shared" si="212"/>
        <v>United States</v>
      </c>
      <c r="I2735" s="12" t="str">
        <f t="shared" si="213"/>
        <v>Albuquerque</v>
      </c>
      <c r="J2735" s="13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25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2" t="str">
        <f t="shared" si="212"/>
        <v>United States</v>
      </c>
      <c r="I2736" s="12" t="str">
        <f t="shared" si="213"/>
        <v>Louisville</v>
      </c>
      <c r="J2736" s="13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25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2" t="str">
        <f t="shared" si="212"/>
        <v>United States</v>
      </c>
      <c r="I2737" s="12" t="str">
        <f t="shared" si="213"/>
        <v>San Francisco</v>
      </c>
      <c r="J2737" s="13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25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2" t="str">
        <f t="shared" si="212"/>
        <v>United States</v>
      </c>
      <c r="I2738" s="12" t="str">
        <f t="shared" si="213"/>
        <v>Mesa</v>
      </c>
      <c r="J2738" s="13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25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2" t="str">
        <f t="shared" si="212"/>
        <v>United States</v>
      </c>
      <c r="I2739" s="12" t="str">
        <f t="shared" si="213"/>
        <v>San Francisco</v>
      </c>
      <c r="J2739" s="13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25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2" t="str">
        <f t="shared" si="212"/>
        <v>United States</v>
      </c>
      <c r="I2740" s="12" t="str">
        <f t="shared" si="213"/>
        <v>Los Angeles</v>
      </c>
      <c r="J2740" s="13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25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2" t="str">
        <f t="shared" si="212"/>
        <v>United States</v>
      </c>
      <c r="I2741" s="12" t="str">
        <f t="shared" si="213"/>
        <v>Seattle</v>
      </c>
      <c r="J2741" s="13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25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2" t="str">
        <f t="shared" si="212"/>
        <v>United States</v>
      </c>
      <c r="I2742" s="12" t="str">
        <f t="shared" si="213"/>
        <v>Fresno</v>
      </c>
      <c r="J2742" s="13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25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2" t="str">
        <f t="shared" si="212"/>
        <v>United States</v>
      </c>
      <c r="I2743" s="12" t="str">
        <f t="shared" si="213"/>
        <v>Fresno</v>
      </c>
      <c r="J2743" s="13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25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2" t="str">
        <f t="shared" si="212"/>
        <v>United States</v>
      </c>
      <c r="I2744" s="12" t="str">
        <f t="shared" si="213"/>
        <v>Fresno</v>
      </c>
      <c r="J2744" s="13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25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2" t="str">
        <f t="shared" si="212"/>
        <v>United States</v>
      </c>
      <c r="I2745" s="12" t="str">
        <f t="shared" si="213"/>
        <v>Los Angeles</v>
      </c>
      <c r="J2745" s="13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25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2" t="str">
        <f t="shared" si="212"/>
        <v>United States</v>
      </c>
      <c r="I2746" s="12" t="str">
        <f t="shared" si="213"/>
        <v>Longmont</v>
      </c>
      <c r="J2746" s="13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25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2" t="str">
        <f t="shared" si="212"/>
        <v>United States</v>
      </c>
      <c r="I2747" s="12" t="str">
        <f t="shared" si="213"/>
        <v>Los Angeles</v>
      </c>
      <c r="J2747" s="13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25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2" t="str">
        <f t="shared" si="212"/>
        <v>United States</v>
      </c>
      <c r="I2748" s="12" t="str">
        <f t="shared" si="213"/>
        <v>Los Angeles</v>
      </c>
      <c r="J2748" s="13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25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2" t="str">
        <f t="shared" si="212"/>
        <v>United States</v>
      </c>
      <c r="I2749" s="12" t="str">
        <f t="shared" si="213"/>
        <v>Los Angeles</v>
      </c>
      <c r="J2749" s="13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25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2" t="str">
        <f t="shared" si="212"/>
        <v>United States</v>
      </c>
      <c r="I2750" s="12" t="str">
        <f t="shared" si="213"/>
        <v>San Francisco</v>
      </c>
      <c r="J2750" s="13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25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2" t="str">
        <f t="shared" si="212"/>
        <v>United States</v>
      </c>
      <c r="I2751" s="12" t="str">
        <f t="shared" si="213"/>
        <v>Los Angeles</v>
      </c>
      <c r="J2751" s="13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25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2" t="str">
        <f t="shared" si="212"/>
        <v>United States</v>
      </c>
      <c r="I2752" s="12" t="str">
        <f t="shared" si="213"/>
        <v>San Francisco</v>
      </c>
      <c r="J2752" s="13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25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2" t="str">
        <f t="shared" si="212"/>
        <v>United States</v>
      </c>
      <c r="I2753" s="12" t="str">
        <f t="shared" si="213"/>
        <v>Los Angeles</v>
      </c>
      <c r="J2753" s="13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25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2" t="str">
        <f t="shared" si="212"/>
        <v>United States</v>
      </c>
      <c r="I2754" s="12" t="str">
        <f t="shared" si="213"/>
        <v>Los Angeles</v>
      </c>
      <c r="J2754" s="13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25">
      <c r="A2755" s="1" t="s">
        <v>2809</v>
      </c>
      <c r="B2755" s="2">
        <v>41248</v>
      </c>
      <c r="C2755" s="2">
        <v>41253</v>
      </c>
      <c r="D2755" s="2" t="str">
        <f t="shared" ref="D2755:D2818" si="215">IF(DATEDIF(B2755, C2755, "d") &gt; 4, "Delay", "On time")</f>
        <v>Delay</v>
      </c>
      <c r="E2755" s="2" t="str">
        <f t="shared" ref="E2755:E2818" si="216">LEFT(F2755, SEARCH("@", F2755) - 1)</f>
        <v>GeorgeBell</v>
      </c>
      <c r="F2755" s="1" t="s">
        <v>3456</v>
      </c>
      <c r="G2755" s="1" t="s">
        <v>3131</v>
      </c>
      <c r="H2755" s="12" t="str">
        <f t="shared" ref="H2755:H2818" si="217">LEFT(G2755, FIND(",", G2755) - 1)</f>
        <v>United States</v>
      </c>
      <c r="I2755" s="12" t="str">
        <f t="shared" ref="I2755:I2818" si="218">MID(G2755, FIND(",", G2755) + 1, FIND(",", G2755, FIND(",", G2755) + 1) - FIND(",", G2755) - 1)</f>
        <v>Los Angeles</v>
      </c>
      <c r="J2755" s="13" t="str">
        <f t="shared" ref="J2755:J2818" si="219">MID(G2755, FIND(",", G2755, FIND(",", G2755) + 1) + 1, LEN(G2755) - FIND(",", G2755, FIND(",", G2755) + 1) 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25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2" t="str">
        <f t="shared" si="217"/>
        <v>United States</v>
      </c>
      <c r="I2756" s="12" t="str">
        <f t="shared" si="218"/>
        <v>Los Angeles</v>
      </c>
      <c r="J2756" s="13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25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2" t="str">
        <f t="shared" si="217"/>
        <v>United States</v>
      </c>
      <c r="I2757" s="12" t="str">
        <f t="shared" si="218"/>
        <v>Aurora</v>
      </c>
      <c r="J2757" s="13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25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2" t="str">
        <f t="shared" si="217"/>
        <v>United States</v>
      </c>
      <c r="I2758" s="12" t="str">
        <f t="shared" si="218"/>
        <v>San Francisco</v>
      </c>
      <c r="J2758" s="13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25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2" t="str">
        <f t="shared" si="217"/>
        <v>United States</v>
      </c>
      <c r="I2759" s="12" t="str">
        <f t="shared" si="218"/>
        <v>Escondido</v>
      </c>
      <c r="J2759" s="13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25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2" t="str">
        <f t="shared" si="217"/>
        <v>United States</v>
      </c>
      <c r="I2760" s="12" t="str">
        <f t="shared" si="218"/>
        <v>Los Angeles</v>
      </c>
      <c r="J2760" s="13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25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2" t="str">
        <f t="shared" si="217"/>
        <v>United States</v>
      </c>
      <c r="I2761" s="12" t="str">
        <f t="shared" si="218"/>
        <v>Los Angeles</v>
      </c>
      <c r="J2761" s="13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25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2" t="str">
        <f t="shared" si="217"/>
        <v>United States</v>
      </c>
      <c r="I2762" s="12" t="str">
        <f t="shared" si="218"/>
        <v>Greeley</v>
      </c>
      <c r="J2762" s="13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25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2" t="str">
        <f t="shared" si="217"/>
        <v>United States</v>
      </c>
      <c r="I2763" s="12" t="str">
        <f t="shared" si="218"/>
        <v>Greeley</v>
      </c>
      <c r="J2763" s="13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25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2" t="str">
        <f t="shared" si="217"/>
        <v>United States</v>
      </c>
      <c r="I2764" s="12" t="str">
        <f t="shared" si="218"/>
        <v>San Francisco</v>
      </c>
      <c r="J2764" s="13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25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2" t="str">
        <f t="shared" si="217"/>
        <v>United States</v>
      </c>
      <c r="I2765" s="12" t="str">
        <f t="shared" si="218"/>
        <v>Fresno</v>
      </c>
      <c r="J2765" s="13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25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2" t="str">
        <f t="shared" si="217"/>
        <v>United States</v>
      </c>
      <c r="I2766" s="12" t="str">
        <f t="shared" si="218"/>
        <v>Fresno</v>
      </c>
      <c r="J2766" s="13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25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2" t="str">
        <f t="shared" si="217"/>
        <v>United States</v>
      </c>
      <c r="I2767" s="12" t="str">
        <f t="shared" si="218"/>
        <v>Fresno</v>
      </c>
      <c r="J2767" s="13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25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2" t="str">
        <f t="shared" si="217"/>
        <v>United States</v>
      </c>
      <c r="I2768" s="12" t="str">
        <f t="shared" si="218"/>
        <v>Fresno</v>
      </c>
      <c r="J2768" s="13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25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2" t="str">
        <f t="shared" si="217"/>
        <v>United States</v>
      </c>
      <c r="I2769" s="12" t="str">
        <f t="shared" si="218"/>
        <v>Reno</v>
      </c>
      <c r="J2769" s="13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25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2" t="str">
        <f t="shared" si="217"/>
        <v>United States</v>
      </c>
      <c r="I2770" s="12" t="str">
        <f t="shared" si="218"/>
        <v>Oxnard</v>
      </c>
      <c r="J2770" s="13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25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2" t="str">
        <f t="shared" si="217"/>
        <v>United States</v>
      </c>
      <c r="I2771" s="12" t="str">
        <f t="shared" si="218"/>
        <v>Los Angeles</v>
      </c>
      <c r="J2771" s="13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25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2" t="str">
        <f t="shared" si="217"/>
        <v>United States</v>
      </c>
      <c r="I2772" s="12" t="str">
        <f t="shared" si="218"/>
        <v>Oakland</v>
      </c>
      <c r="J2772" s="13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25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2" t="str">
        <f t="shared" si="217"/>
        <v>United States</v>
      </c>
      <c r="I2773" s="12" t="str">
        <f t="shared" si="218"/>
        <v>Edmonds</v>
      </c>
      <c r="J2773" s="13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25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2" t="str">
        <f t="shared" si="217"/>
        <v>United States</v>
      </c>
      <c r="I2774" s="12" t="str">
        <f t="shared" si="218"/>
        <v>Edmonds</v>
      </c>
      <c r="J2774" s="13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25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2" t="str">
        <f t="shared" si="217"/>
        <v>United States</v>
      </c>
      <c r="I2775" s="12" t="str">
        <f t="shared" si="218"/>
        <v>Edmonds</v>
      </c>
      <c r="J2775" s="13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25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2" t="str">
        <f t="shared" si="217"/>
        <v>United States</v>
      </c>
      <c r="I2776" s="12" t="str">
        <f t="shared" si="218"/>
        <v>Edmonds</v>
      </c>
      <c r="J2776" s="13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25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2" t="str">
        <f t="shared" si="217"/>
        <v>United States</v>
      </c>
      <c r="I2777" s="12" t="str">
        <f t="shared" si="218"/>
        <v>Los Angeles</v>
      </c>
      <c r="J2777" s="13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25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2" t="str">
        <f t="shared" si="217"/>
        <v>United States</v>
      </c>
      <c r="I2778" s="12" t="str">
        <f t="shared" si="218"/>
        <v>Phoenix</v>
      </c>
      <c r="J2778" s="13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25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2" t="str">
        <f t="shared" si="217"/>
        <v>United States</v>
      </c>
      <c r="I2779" s="12" t="str">
        <f t="shared" si="218"/>
        <v>Colorado Springs</v>
      </c>
      <c r="J2779" s="13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25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2" t="str">
        <f t="shared" si="217"/>
        <v>United States</v>
      </c>
      <c r="I2780" s="12" t="str">
        <f t="shared" si="218"/>
        <v>Seattle</v>
      </c>
      <c r="J2780" s="13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25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2" t="str">
        <f t="shared" si="217"/>
        <v>United States</v>
      </c>
      <c r="I2781" s="12" t="str">
        <f t="shared" si="218"/>
        <v>Peoria</v>
      </c>
      <c r="J2781" s="13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25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2" t="str">
        <f t="shared" si="217"/>
        <v>United States</v>
      </c>
      <c r="I2782" s="12" t="str">
        <f t="shared" si="218"/>
        <v>Los Angeles</v>
      </c>
      <c r="J2782" s="13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25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2" t="str">
        <f t="shared" si="217"/>
        <v>United States</v>
      </c>
      <c r="I2783" s="12" t="str">
        <f t="shared" si="218"/>
        <v>Seattle</v>
      </c>
      <c r="J2783" s="13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25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2" t="str">
        <f t="shared" si="217"/>
        <v>United States</v>
      </c>
      <c r="I2784" s="12" t="str">
        <f t="shared" si="218"/>
        <v>Seattle</v>
      </c>
      <c r="J2784" s="13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25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2" t="str">
        <f t="shared" si="217"/>
        <v>United States</v>
      </c>
      <c r="I2785" s="12" t="str">
        <f t="shared" si="218"/>
        <v>Seattle</v>
      </c>
      <c r="J2785" s="13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25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2" t="str">
        <f t="shared" si="217"/>
        <v>United States</v>
      </c>
      <c r="I2786" s="12" t="str">
        <f t="shared" si="218"/>
        <v>Seattle</v>
      </c>
      <c r="J2786" s="13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25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2" t="str">
        <f t="shared" si="217"/>
        <v>United States</v>
      </c>
      <c r="I2787" s="12" t="str">
        <f t="shared" si="218"/>
        <v>Seattle</v>
      </c>
      <c r="J2787" s="13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25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2" t="str">
        <f t="shared" si="217"/>
        <v>United States</v>
      </c>
      <c r="I2788" s="12" t="str">
        <f t="shared" si="218"/>
        <v>Seattle</v>
      </c>
      <c r="J2788" s="13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25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2" t="str">
        <f t="shared" si="217"/>
        <v>United States</v>
      </c>
      <c r="I2789" s="12" t="str">
        <f t="shared" si="218"/>
        <v>Seattle</v>
      </c>
      <c r="J2789" s="13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25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2" t="str">
        <f t="shared" si="217"/>
        <v>United States</v>
      </c>
      <c r="I2790" s="12" t="str">
        <f t="shared" si="218"/>
        <v>Seattle</v>
      </c>
      <c r="J2790" s="13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25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2" t="str">
        <f t="shared" si="217"/>
        <v>United States</v>
      </c>
      <c r="I2791" s="12" t="str">
        <f t="shared" si="218"/>
        <v>Lakewood</v>
      </c>
      <c r="J2791" s="13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25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2" t="str">
        <f t="shared" si="217"/>
        <v>United States</v>
      </c>
      <c r="I2792" s="12" t="str">
        <f t="shared" si="218"/>
        <v>San Francisco</v>
      </c>
      <c r="J2792" s="13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25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2" t="str">
        <f t="shared" si="217"/>
        <v>United States</v>
      </c>
      <c r="I2793" s="12" t="str">
        <f t="shared" si="218"/>
        <v>Seattle</v>
      </c>
      <c r="J2793" s="13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25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2" t="str">
        <f t="shared" si="217"/>
        <v>United States</v>
      </c>
      <c r="I2794" s="12" t="str">
        <f t="shared" si="218"/>
        <v>Seattle</v>
      </c>
      <c r="J2794" s="13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25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2" t="str">
        <f t="shared" si="217"/>
        <v>United States</v>
      </c>
      <c r="I2795" s="12" t="str">
        <f t="shared" si="218"/>
        <v>Los Angeles</v>
      </c>
      <c r="J2795" s="13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25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2" t="str">
        <f t="shared" si="217"/>
        <v>United States</v>
      </c>
      <c r="I2796" s="12" t="str">
        <f t="shared" si="218"/>
        <v>San Francisco</v>
      </c>
      <c r="J2796" s="13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25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2" t="str">
        <f t="shared" si="217"/>
        <v>United States</v>
      </c>
      <c r="I2797" s="12" t="str">
        <f t="shared" si="218"/>
        <v>San Diego</v>
      </c>
      <c r="J2797" s="13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25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2" t="str">
        <f t="shared" si="217"/>
        <v>United States</v>
      </c>
      <c r="I2798" s="12" t="str">
        <f t="shared" si="218"/>
        <v>Los Angeles</v>
      </c>
      <c r="J2798" s="13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25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2" t="str">
        <f t="shared" si="217"/>
        <v>United States</v>
      </c>
      <c r="I2799" s="12" t="str">
        <f t="shared" si="218"/>
        <v>Los Angeles</v>
      </c>
      <c r="J2799" s="13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25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2" t="str">
        <f t="shared" si="217"/>
        <v>United States</v>
      </c>
      <c r="I2800" s="12" t="str">
        <f t="shared" si="218"/>
        <v>Los Angeles</v>
      </c>
      <c r="J2800" s="13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25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2" t="str">
        <f t="shared" si="217"/>
        <v>United States</v>
      </c>
      <c r="I2801" s="12" t="str">
        <f t="shared" si="218"/>
        <v>San Francisco</v>
      </c>
      <c r="J2801" s="13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25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2" t="str">
        <f t="shared" si="217"/>
        <v>United States</v>
      </c>
      <c r="I2802" s="12" t="str">
        <f t="shared" si="218"/>
        <v>San Francisco</v>
      </c>
      <c r="J2802" s="13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25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2" t="str">
        <f t="shared" si="217"/>
        <v>United States</v>
      </c>
      <c r="I2803" s="12" t="str">
        <f t="shared" si="218"/>
        <v>Reno</v>
      </c>
      <c r="J2803" s="13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25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2" t="str">
        <f t="shared" si="217"/>
        <v>United States</v>
      </c>
      <c r="I2804" s="12" t="str">
        <f t="shared" si="218"/>
        <v>Los Angeles</v>
      </c>
      <c r="J2804" s="13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25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2" t="str">
        <f t="shared" si="217"/>
        <v>United States</v>
      </c>
      <c r="I2805" s="12" t="str">
        <f t="shared" si="218"/>
        <v>Los Angeles</v>
      </c>
      <c r="J2805" s="13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25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2" t="str">
        <f t="shared" si="217"/>
        <v>United States</v>
      </c>
      <c r="I2806" s="12" t="str">
        <f t="shared" si="218"/>
        <v>Los Angeles</v>
      </c>
      <c r="J2806" s="13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25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2" t="str">
        <f t="shared" si="217"/>
        <v>United States</v>
      </c>
      <c r="I2807" s="12" t="str">
        <f t="shared" si="218"/>
        <v>San Diego</v>
      </c>
      <c r="J2807" s="13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25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2" t="str">
        <f t="shared" si="217"/>
        <v>United States</v>
      </c>
      <c r="I2808" s="12" t="str">
        <f t="shared" si="218"/>
        <v>San Francisco</v>
      </c>
      <c r="J2808" s="13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25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2" t="str">
        <f t="shared" si="217"/>
        <v>United States</v>
      </c>
      <c r="I2809" s="12" t="str">
        <f t="shared" si="218"/>
        <v>San Diego</v>
      </c>
      <c r="J2809" s="13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25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2" t="str">
        <f t="shared" si="217"/>
        <v>United States</v>
      </c>
      <c r="I2810" s="12" t="str">
        <f t="shared" si="218"/>
        <v>San Diego</v>
      </c>
      <c r="J2810" s="13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25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2" t="str">
        <f t="shared" si="217"/>
        <v>United States</v>
      </c>
      <c r="I2811" s="12" t="str">
        <f t="shared" si="218"/>
        <v>Seattle</v>
      </c>
      <c r="J2811" s="13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25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2" t="str">
        <f t="shared" si="217"/>
        <v>United States</v>
      </c>
      <c r="I2812" s="12" t="str">
        <f t="shared" si="218"/>
        <v>Seattle</v>
      </c>
      <c r="J2812" s="13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25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2" t="str">
        <f t="shared" si="217"/>
        <v>United States</v>
      </c>
      <c r="I2813" s="12" t="str">
        <f t="shared" si="218"/>
        <v>Seattle</v>
      </c>
      <c r="J2813" s="13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25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2" t="str">
        <f t="shared" si="217"/>
        <v>United States</v>
      </c>
      <c r="I2814" s="12" t="str">
        <f t="shared" si="218"/>
        <v>Seattle</v>
      </c>
      <c r="J2814" s="13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25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2" t="str">
        <f t="shared" si="217"/>
        <v>United States</v>
      </c>
      <c r="I2815" s="12" t="str">
        <f t="shared" si="218"/>
        <v>Hillsboro</v>
      </c>
      <c r="J2815" s="13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25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2" t="str">
        <f t="shared" si="217"/>
        <v>United States</v>
      </c>
      <c r="I2816" s="12" t="str">
        <f t="shared" si="218"/>
        <v>Hillsboro</v>
      </c>
      <c r="J2816" s="13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25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2" t="str">
        <f t="shared" si="217"/>
        <v>United States</v>
      </c>
      <c r="I2817" s="12" t="str">
        <f t="shared" si="218"/>
        <v>San Diego</v>
      </c>
      <c r="J2817" s="13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25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2" t="str">
        <f t="shared" si="217"/>
        <v>United States</v>
      </c>
      <c r="I2818" s="12" t="str">
        <f t="shared" si="218"/>
        <v>San Diego</v>
      </c>
      <c r="J2818" s="13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25">
      <c r="A2819" s="1" t="s">
        <v>2855</v>
      </c>
      <c r="B2819" s="2">
        <v>41673</v>
      </c>
      <c r="C2819" s="2">
        <v>41678</v>
      </c>
      <c r="D2819" s="2" t="str">
        <f t="shared" ref="D2819:D2882" si="220">IF(DATEDIF(B2819, C2819, "d") &gt; 4, "Delay", "On time")</f>
        <v>Delay</v>
      </c>
      <c r="E2819" s="2" t="str">
        <f t="shared" ref="E2819:E2882" si="221">LEFT(F2819, SEARCH("@", F2819) - 1)</f>
        <v>BillOverfelt</v>
      </c>
      <c r="F2819" s="1" t="s">
        <v>3626</v>
      </c>
      <c r="G2819" s="1" t="s">
        <v>3149</v>
      </c>
      <c r="H2819" s="12" t="str">
        <f t="shared" ref="H2819:H2882" si="222">LEFT(G2819, FIND(",", G2819) - 1)</f>
        <v>United States</v>
      </c>
      <c r="I2819" s="12" t="str">
        <f t="shared" ref="I2819:I2882" si="223">MID(G2819, FIND(",", G2819) + 1, FIND(",", G2819, FIND(",", G2819) + 1) - FIND(",", G2819) - 1)</f>
        <v>San Diego</v>
      </c>
      <c r="J2819" s="13" t="str">
        <f t="shared" ref="J2819:J2882" si="224">MID(G2819, FIND(",", G2819, FIND(",", G2819) + 1) + 1, LEN(G2819) - FIND(",", G2819, FIND(",", G2819) + 1) 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25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2" t="str">
        <f t="shared" si="222"/>
        <v>United States</v>
      </c>
      <c r="I2820" s="12" t="str">
        <f t="shared" si="223"/>
        <v>Sacramento</v>
      </c>
      <c r="J2820" s="13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25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2" t="str">
        <f t="shared" si="222"/>
        <v>United States</v>
      </c>
      <c r="I2821" s="12" t="str">
        <f t="shared" si="223"/>
        <v>Sacramento</v>
      </c>
      <c r="J2821" s="13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25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2" t="str">
        <f t="shared" si="222"/>
        <v>United States</v>
      </c>
      <c r="I2822" s="12" t="str">
        <f t="shared" si="223"/>
        <v>Louisville</v>
      </c>
      <c r="J2822" s="13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25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2" t="str">
        <f t="shared" si="222"/>
        <v>United States</v>
      </c>
      <c r="I2823" s="12" t="str">
        <f t="shared" si="223"/>
        <v>Louisville</v>
      </c>
      <c r="J2823" s="13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25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2" t="str">
        <f t="shared" si="222"/>
        <v>United States</v>
      </c>
      <c r="I2824" s="12" t="str">
        <f t="shared" si="223"/>
        <v>Salem</v>
      </c>
      <c r="J2824" s="13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25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2" t="str">
        <f t="shared" si="222"/>
        <v>United States</v>
      </c>
      <c r="I2825" s="12" t="str">
        <f t="shared" si="223"/>
        <v>Twin Falls</v>
      </c>
      <c r="J2825" s="13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25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2" t="str">
        <f t="shared" si="222"/>
        <v>United States</v>
      </c>
      <c r="I2826" s="12" t="str">
        <f t="shared" si="223"/>
        <v>Twin Falls</v>
      </c>
      <c r="J2826" s="13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25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2" t="str">
        <f t="shared" si="222"/>
        <v>United States</v>
      </c>
      <c r="I2827" s="12" t="str">
        <f t="shared" si="223"/>
        <v>Phoenix</v>
      </c>
      <c r="J2827" s="13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25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2" t="str">
        <f t="shared" si="222"/>
        <v>United States</v>
      </c>
      <c r="I2828" s="12" t="str">
        <f t="shared" si="223"/>
        <v>Phoenix</v>
      </c>
      <c r="J2828" s="13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25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2" t="str">
        <f t="shared" si="222"/>
        <v>United States</v>
      </c>
      <c r="I2829" s="12" t="str">
        <f t="shared" si="223"/>
        <v>Phoenix</v>
      </c>
      <c r="J2829" s="13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25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2" t="str">
        <f t="shared" si="222"/>
        <v>United States</v>
      </c>
      <c r="I2830" s="12" t="str">
        <f t="shared" si="223"/>
        <v>Los Angeles</v>
      </c>
      <c r="J2830" s="13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25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2" t="str">
        <f t="shared" si="222"/>
        <v>United States</v>
      </c>
      <c r="I2831" s="12" t="str">
        <f t="shared" si="223"/>
        <v>Los Angeles</v>
      </c>
      <c r="J2831" s="13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25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2" t="str">
        <f t="shared" si="222"/>
        <v>United States</v>
      </c>
      <c r="I2832" s="12" t="str">
        <f t="shared" si="223"/>
        <v>Los Angeles</v>
      </c>
      <c r="J2832" s="13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25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2" t="str">
        <f t="shared" si="222"/>
        <v>United States</v>
      </c>
      <c r="I2833" s="12" t="str">
        <f t="shared" si="223"/>
        <v>Los Angeles</v>
      </c>
      <c r="J2833" s="13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25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2" t="str">
        <f t="shared" si="222"/>
        <v>United States</v>
      </c>
      <c r="I2834" s="12" t="str">
        <f t="shared" si="223"/>
        <v>Orem</v>
      </c>
      <c r="J2834" s="13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25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2" t="str">
        <f t="shared" si="222"/>
        <v>United States</v>
      </c>
      <c r="I2835" s="12" t="str">
        <f t="shared" si="223"/>
        <v>Orem</v>
      </c>
      <c r="J2835" s="13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25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2" t="str">
        <f t="shared" si="222"/>
        <v>United States</v>
      </c>
      <c r="I2836" s="12" t="str">
        <f t="shared" si="223"/>
        <v>Salt Lake City</v>
      </c>
      <c r="J2836" s="13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25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2" t="str">
        <f t="shared" si="222"/>
        <v>United States</v>
      </c>
      <c r="I2837" s="12" t="str">
        <f t="shared" si="223"/>
        <v>Los Angeles</v>
      </c>
      <c r="J2837" s="13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25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2" t="str">
        <f t="shared" si="222"/>
        <v>United States</v>
      </c>
      <c r="I2838" s="12" t="str">
        <f t="shared" si="223"/>
        <v>Glendale</v>
      </c>
      <c r="J2838" s="13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25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2" t="str">
        <f t="shared" si="222"/>
        <v>United States</v>
      </c>
      <c r="I2839" s="12" t="str">
        <f t="shared" si="223"/>
        <v>Seattle</v>
      </c>
      <c r="J2839" s="13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25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2" t="str">
        <f t="shared" si="222"/>
        <v>United States</v>
      </c>
      <c r="I2840" s="12" t="str">
        <f t="shared" si="223"/>
        <v>Los Angeles</v>
      </c>
      <c r="J2840" s="13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25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2" t="str">
        <f t="shared" si="222"/>
        <v>United States</v>
      </c>
      <c r="I2841" s="12" t="str">
        <f t="shared" si="223"/>
        <v>Los Angeles</v>
      </c>
      <c r="J2841" s="13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25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2" t="str">
        <f t="shared" si="222"/>
        <v>United States</v>
      </c>
      <c r="I2842" s="12" t="str">
        <f t="shared" si="223"/>
        <v>Los Angeles</v>
      </c>
      <c r="J2842" s="13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25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2" t="str">
        <f t="shared" si="222"/>
        <v>United States</v>
      </c>
      <c r="I2843" s="12" t="str">
        <f t="shared" si="223"/>
        <v>San Francisco</v>
      </c>
      <c r="J2843" s="13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25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2" t="str">
        <f t="shared" si="222"/>
        <v>United States</v>
      </c>
      <c r="I2844" s="12" t="str">
        <f t="shared" si="223"/>
        <v>San Francisco</v>
      </c>
      <c r="J2844" s="13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25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2" t="str">
        <f t="shared" si="222"/>
        <v>United States</v>
      </c>
      <c r="I2845" s="12" t="str">
        <f t="shared" si="223"/>
        <v>Meridian</v>
      </c>
      <c r="J2845" s="13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25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2" t="str">
        <f t="shared" si="222"/>
        <v>United States</v>
      </c>
      <c r="I2846" s="12" t="str">
        <f t="shared" si="223"/>
        <v>Sacramento</v>
      </c>
      <c r="J2846" s="13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25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2" t="str">
        <f t="shared" si="222"/>
        <v>United States</v>
      </c>
      <c r="I2847" s="12" t="str">
        <f t="shared" si="223"/>
        <v>Sacramento</v>
      </c>
      <c r="J2847" s="13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25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2" t="str">
        <f t="shared" si="222"/>
        <v>United States</v>
      </c>
      <c r="I2848" s="12" t="str">
        <f t="shared" si="223"/>
        <v>Sacramento</v>
      </c>
      <c r="J2848" s="13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25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2" t="str">
        <f t="shared" si="222"/>
        <v>United States</v>
      </c>
      <c r="I2849" s="12" t="str">
        <f t="shared" si="223"/>
        <v>San Diego</v>
      </c>
      <c r="J2849" s="13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25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2" t="str">
        <f t="shared" si="222"/>
        <v>United States</v>
      </c>
      <c r="I2850" s="12" t="str">
        <f t="shared" si="223"/>
        <v>Seattle</v>
      </c>
      <c r="J2850" s="13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25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2" t="str">
        <f t="shared" si="222"/>
        <v>United States</v>
      </c>
      <c r="I2851" s="12" t="str">
        <f t="shared" si="223"/>
        <v>Seattle</v>
      </c>
      <c r="J2851" s="13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25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2" t="str">
        <f t="shared" si="222"/>
        <v>United States</v>
      </c>
      <c r="I2852" s="12" t="str">
        <f t="shared" si="223"/>
        <v>Seattle</v>
      </c>
      <c r="J2852" s="13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25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2" t="str">
        <f t="shared" si="222"/>
        <v>United States</v>
      </c>
      <c r="I2853" s="12" t="str">
        <f t="shared" si="223"/>
        <v>Los Angeles</v>
      </c>
      <c r="J2853" s="13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25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2" t="str">
        <f t="shared" si="222"/>
        <v>United States</v>
      </c>
      <c r="I2854" s="12" t="str">
        <f t="shared" si="223"/>
        <v>Los Angeles</v>
      </c>
      <c r="J2854" s="13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25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2" t="str">
        <f t="shared" si="222"/>
        <v>United States</v>
      </c>
      <c r="I2855" s="12" t="str">
        <f t="shared" si="223"/>
        <v>Los Angeles</v>
      </c>
      <c r="J2855" s="13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25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2" t="str">
        <f t="shared" si="222"/>
        <v>United States</v>
      </c>
      <c r="I2856" s="12" t="str">
        <f t="shared" si="223"/>
        <v>Stockton</v>
      </c>
      <c r="J2856" s="13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25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2" t="str">
        <f t="shared" si="222"/>
        <v>United States</v>
      </c>
      <c r="I2857" s="12" t="str">
        <f t="shared" si="223"/>
        <v>San Diego</v>
      </c>
      <c r="J2857" s="13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25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2" t="str">
        <f t="shared" si="222"/>
        <v>United States</v>
      </c>
      <c r="I2858" s="12" t="str">
        <f t="shared" si="223"/>
        <v>Los Angeles</v>
      </c>
      <c r="J2858" s="13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25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2" t="str">
        <f t="shared" si="222"/>
        <v>United States</v>
      </c>
      <c r="I2859" s="12" t="str">
        <f t="shared" si="223"/>
        <v>Los Angeles</v>
      </c>
      <c r="J2859" s="13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25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2" t="str">
        <f t="shared" si="222"/>
        <v>United States</v>
      </c>
      <c r="I2860" s="12" t="str">
        <f t="shared" si="223"/>
        <v>Los Angeles</v>
      </c>
      <c r="J2860" s="13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25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2" t="str">
        <f t="shared" si="222"/>
        <v>United States</v>
      </c>
      <c r="I2861" s="12" t="str">
        <f t="shared" si="223"/>
        <v>Los Angeles</v>
      </c>
      <c r="J2861" s="13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25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2" t="str">
        <f t="shared" si="222"/>
        <v>United States</v>
      </c>
      <c r="I2862" s="12" t="str">
        <f t="shared" si="223"/>
        <v>San Francisco</v>
      </c>
      <c r="J2862" s="13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25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2" t="str">
        <f t="shared" si="222"/>
        <v>United States</v>
      </c>
      <c r="I2863" s="12" t="str">
        <f t="shared" si="223"/>
        <v>Moreno Valley</v>
      </c>
      <c r="J2863" s="13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25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2" t="str">
        <f t="shared" si="222"/>
        <v>United States</v>
      </c>
      <c r="I2864" s="12" t="str">
        <f t="shared" si="223"/>
        <v>Seattle</v>
      </c>
      <c r="J2864" s="13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25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2" t="str">
        <f t="shared" si="222"/>
        <v>United States</v>
      </c>
      <c r="I2865" s="12" t="str">
        <f t="shared" si="223"/>
        <v>Los Angeles</v>
      </c>
      <c r="J2865" s="13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25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2" t="str">
        <f t="shared" si="222"/>
        <v>United States</v>
      </c>
      <c r="I2866" s="12" t="str">
        <f t="shared" si="223"/>
        <v>Los Angeles</v>
      </c>
      <c r="J2866" s="13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25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2" t="str">
        <f t="shared" si="222"/>
        <v>United States</v>
      </c>
      <c r="I2867" s="12" t="str">
        <f t="shared" si="223"/>
        <v>Los Angeles</v>
      </c>
      <c r="J2867" s="13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25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2" t="str">
        <f t="shared" si="222"/>
        <v>United States</v>
      </c>
      <c r="I2868" s="12" t="str">
        <f t="shared" si="223"/>
        <v>Los Angeles</v>
      </c>
      <c r="J2868" s="13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25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2" t="str">
        <f t="shared" si="222"/>
        <v>United States</v>
      </c>
      <c r="I2869" s="12" t="str">
        <f t="shared" si="223"/>
        <v>Portland</v>
      </c>
      <c r="J2869" s="13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25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2" t="str">
        <f t="shared" si="222"/>
        <v>United States</v>
      </c>
      <c r="I2870" s="12" t="str">
        <f t="shared" si="223"/>
        <v>Portland</v>
      </c>
      <c r="J2870" s="13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25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2" t="str">
        <f t="shared" si="222"/>
        <v>United States</v>
      </c>
      <c r="I2871" s="12" t="str">
        <f t="shared" si="223"/>
        <v>San Francisco</v>
      </c>
      <c r="J2871" s="13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25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2" t="str">
        <f t="shared" si="222"/>
        <v>United States</v>
      </c>
      <c r="I2872" s="12" t="str">
        <f t="shared" si="223"/>
        <v>San Francisco</v>
      </c>
      <c r="J2872" s="13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25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2" t="str">
        <f t="shared" si="222"/>
        <v>United States</v>
      </c>
      <c r="I2873" s="12" t="str">
        <f t="shared" si="223"/>
        <v>San Diego</v>
      </c>
      <c r="J2873" s="13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25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2" t="str">
        <f t="shared" si="222"/>
        <v>United States</v>
      </c>
      <c r="I2874" s="12" t="str">
        <f t="shared" si="223"/>
        <v>San Diego</v>
      </c>
      <c r="J2874" s="13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25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2" t="str">
        <f t="shared" si="222"/>
        <v>United States</v>
      </c>
      <c r="I2875" s="12" t="str">
        <f t="shared" si="223"/>
        <v>Los Angeles</v>
      </c>
      <c r="J2875" s="13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25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2" t="str">
        <f t="shared" si="222"/>
        <v>United States</v>
      </c>
      <c r="I2876" s="12" t="str">
        <f t="shared" si="223"/>
        <v>San Francisco</v>
      </c>
      <c r="J2876" s="13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25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2" t="str">
        <f t="shared" si="222"/>
        <v>United States</v>
      </c>
      <c r="I2877" s="12" t="str">
        <f t="shared" si="223"/>
        <v>Phoenix</v>
      </c>
      <c r="J2877" s="13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25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2" t="str">
        <f t="shared" si="222"/>
        <v>United States</v>
      </c>
      <c r="I2878" s="12" t="str">
        <f t="shared" si="223"/>
        <v>Spokane</v>
      </c>
      <c r="J2878" s="13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25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2" t="str">
        <f t="shared" si="222"/>
        <v>United States</v>
      </c>
      <c r="I2879" s="12" t="str">
        <f t="shared" si="223"/>
        <v>Spokane</v>
      </c>
      <c r="J2879" s="13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25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2" t="str">
        <f t="shared" si="222"/>
        <v>United States</v>
      </c>
      <c r="I2880" s="12" t="str">
        <f t="shared" si="223"/>
        <v>Los Angeles</v>
      </c>
      <c r="J2880" s="13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25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2" t="str">
        <f t="shared" si="222"/>
        <v>United States</v>
      </c>
      <c r="I2881" s="12" t="str">
        <f t="shared" si="223"/>
        <v>Los Angeles</v>
      </c>
      <c r="J2881" s="13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25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2" t="str">
        <f t="shared" si="222"/>
        <v>United States</v>
      </c>
      <c r="I2882" s="12" t="str">
        <f t="shared" si="223"/>
        <v>Carlsbad</v>
      </c>
      <c r="J2882" s="13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25">
      <c r="A2883" s="1" t="s">
        <v>2904</v>
      </c>
      <c r="B2883" s="2">
        <v>41626</v>
      </c>
      <c r="C2883" s="2">
        <v>41632</v>
      </c>
      <c r="D2883" s="2" t="str">
        <f t="shared" ref="D2883:D2946" si="225">IF(DATEDIF(B2883, C2883, "d") &gt; 4, "Delay", "On time")</f>
        <v>Delay</v>
      </c>
      <c r="E2883" s="2" t="str">
        <f t="shared" ref="E2883:E2946" si="226">LEFT(F2883, SEARCH("@", F2883) - 1)</f>
        <v>NoelStaavos</v>
      </c>
      <c r="F2883" s="1" t="s">
        <v>3450</v>
      </c>
      <c r="G2883" s="1" t="s">
        <v>3144</v>
      </c>
      <c r="H2883" s="12" t="str">
        <f t="shared" ref="H2883:H2946" si="227">LEFT(G2883, FIND(",", G2883) - 1)</f>
        <v>United States</v>
      </c>
      <c r="I2883" s="12" t="str">
        <f t="shared" ref="I2883:I2946" si="228">MID(G2883, FIND(",", G2883) + 1, FIND(",", G2883, FIND(",", G2883) + 1) - FIND(",", G2883) - 1)</f>
        <v>Carlsbad</v>
      </c>
      <c r="J2883" s="13" t="str">
        <f t="shared" ref="J2883:J2946" si="229">MID(G2883, FIND(",", G2883, FIND(",", G2883) + 1) + 1, LEN(G2883) - FIND(",", G2883, FIND(",", G2883) + 1) 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25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2" t="str">
        <f t="shared" si="227"/>
        <v>United States</v>
      </c>
      <c r="I2884" s="12" t="str">
        <f t="shared" si="228"/>
        <v>Pocatello</v>
      </c>
      <c r="J2884" s="13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25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2" t="str">
        <f t="shared" si="227"/>
        <v>United States</v>
      </c>
      <c r="I2885" s="12" t="str">
        <f t="shared" si="228"/>
        <v>Pocatello</v>
      </c>
      <c r="J2885" s="13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25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2" t="str">
        <f t="shared" si="227"/>
        <v>United States</v>
      </c>
      <c r="I2886" s="12" t="str">
        <f t="shared" si="228"/>
        <v>Fort Collins</v>
      </c>
      <c r="J2886" s="13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25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2" t="str">
        <f t="shared" si="227"/>
        <v>United States</v>
      </c>
      <c r="I2887" s="12" t="str">
        <f t="shared" si="228"/>
        <v>Seattle</v>
      </c>
      <c r="J2887" s="13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25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2" t="str">
        <f t="shared" si="227"/>
        <v>United States</v>
      </c>
      <c r="I2888" s="12" t="str">
        <f t="shared" si="228"/>
        <v>Seattle</v>
      </c>
      <c r="J2888" s="13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25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2" t="str">
        <f t="shared" si="227"/>
        <v>United States</v>
      </c>
      <c r="I2889" s="12" t="str">
        <f t="shared" si="228"/>
        <v>Chandler</v>
      </c>
      <c r="J2889" s="13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25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2" t="str">
        <f t="shared" si="227"/>
        <v>United States</v>
      </c>
      <c r="I2890" s="12" t="str">
        <f t="shared" si="228"/>
        <v>Los Angeles</v>
      </c>
      <c r="J2890" s="13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25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2" t="str">
        <f t="shared" si="227"/>
        <v>United States</v>
      </c>
      <c r="I2891" s="12" t="str">
        <f t="shared" si="228"/>
        <v>San Francisco</v>
      </c>
      <c r="J2891" s="13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25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2" t="str">
        <f t="shared" si="227"/>
        <v>United States</v>
      </c>
      <c r="I2892" s="12" t="str">
        <f t="shared" si="228"/>
        <v>Sunnyvale</v>
      </c>
      <c r="J2892" s="13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25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2" t="str">
        <f t="shared" si="227"/>
        <v>United States</v>
      </c>
      <c r="I2893" s="12" t="str">
        <f t="shared" si="228"/>
        <v>Sunnyvale</v>
      </c>
      <c r="J2893" s="13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25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2" t="str">
        <f t="shared" si="227"/>
        <v>United States</v>
      </c>
      <c r="I2894" s="12" t="str">
        <f t="shared" si="228"/>
        <v>Sunnyvale</v>
      </c>
      <c r="J2894" s="13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25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2" t="str">
        <f t="shared" si="227"/>
        <v>United States</v>
      </c>
      <c r="I2895" s="12" t="str">
        <f t="shared" si="228"/>
        <v>Sunnyvale</v>
      </c>
      <c r="J2895" s="13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25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2" t="str">
        <f t="shared" si="227"/>
        <v>United States</v>
      </c>
      <c r="I2896" s="12" t="str">
        <f t="shared" si="228"/>
        <v>Sunnyvale</v>
      </c>
      <c r="J2896" s="13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25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2" t="str">
        <f t="shared" si="227"/>
        <v>United States</v>
      </c>
      <c r="I2897" s="12" t="str">
        <f t="shared" si="228"/>
        <v>Los Angeles</v>
      </c>
      <c r="J2897" s="13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25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2" t="str">
        <f t="shared" si="227"/>
        <v>United States</v>
      </c>
      <c r="I2898" s="12" t="str">
        <f t="shared" si="228"/>
        <v>San Francisco</v>
      </c>
      <c r="J2898" s="13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25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2" t="str">
        <f t="shared" si="227"/>
        <v>United States</v>
      </c>
      <c r="I2899" s="12" t="str">
        <f t="shared" si="228"/>
        <v>San Francisco</v>
      </c>
      <c r="J2899" s="13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25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2" t="str">
        <f t="shared" si="227"/>
        <v>United States</v>
      </c>
      <c r="I2900" s="12" t="str">
        <f t="shared" si="228"/>
        <v>San Francisco</v>
      </c>
      <c r="J2900" s="13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25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2" t="str">
        <f t="shared" si="227"/>
        <v>United States</v>
      </c>
      <c r="I2901" s="12" t="str">
        <f t="shared" si="228"/>
        <v>Santa Ana</v>
      </c>
      <c r="J2901" s="13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25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2" t="str">
        <f t="shared" si="227"/>
        <v>United States</v>
      </c>
      <c r="I2902" s="12" t="str">
        <f t="shared" si="228"/>
        <v>Seattle</v>
      </c>
      <c r="J2902" s="13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25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2" t="str">
        <f t="shared" si="227"/>
        <v>United States</v>
      </c>
      <c r="I2903" s="12" t="str">
        <f t="shared" si="228"/>
        <v>Los Angeles</v>
      </c>
      <c r="J2903" s="13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25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2" t="str">
        <f t="shared" si="227"/>
        <v>United States</v>
      </c>
      <c r="I2904" s="12" t="str">
        <f t="shared" si="228"/>
        <v>Los Angeles</v>
      </c>
      <c r="J2904" s="13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25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2" t="str">
        <f t="shared" si="227"/>
        <v>United States</v>
      </c>
      <c r="I2905" s="12" t="str">
        <f t="shared" si="228"/>
        <v>Seattle</v>
      </c>
      <c r="J2905" s="13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25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2" t="str">
        <f t="shared" si="227"/>
        <v>United States</v>
      </c>
      <c r="I2906" s="12" t="str">
        <f t="shared" si="228"/>
        <v>San Diego</v>
      </c>
      <c r="J2906" s="13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25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2" t="str">
        <f t="shared" si="227"/>
        <v>United States</v>
      </c>
      <c r="I2907" s="12" t="str">
        <f t="shared" si="228"/>
        <v>San Diego</v>
      </c>
      <c r="J2907" s="13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25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2" t="str">
        <f t="shared" si="227"/>
        <v>United States</v>
      </c>
      <c r="I2908" s="12" t="str">
        <f t="shared" si="228"/>
        <v>Des Moines</v>
      </c>
      <c r="J2908" s="13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25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2" t="str">
        <f t="shared" si="227"/>
        <v>United States</v>
      </c>
      <c r="I2909" s="12" t="str">
        <f t="shared" si="228"/>
        <v>Des Moines</v>
      </c>
      <c r="J2909" s="13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25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2" t="str">
        <f t="shared" si="227"/>
        <v>United States</v>
      </c>
      <c r="I2910" s="12" t="str">
        <f t="shared" si="228"/>
        <v>Santa Ana</v>
      </c>
      <c r="J2910" s="13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25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2" t="str">
        <f t="shared" si="227"/>
        <v>United States</v>
      </c>
      <c r="I2911" s="12" t="str">
        <f t="shared" si="228"/>
        <v>Santa Ana</v>
      </c>
      <c r="J2911" s="13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25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2" t="str">
        <f t="shared" si="227"/>
        <v>United States</v>
      </c>
      <c r="I2912" s="12" t="str">
        <f t="shared" si="228"/>
        <v>Los Angeles</v>
      </c>
      <c r="J2912" s="13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25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2" t="str">
        <f t="shared" si="227"/>
        <v>United States</v>
      </c>
      <c r="I2913" s="12" t="str">
        <f t="shared" si="228"/>
        <v>Los Angeles</v>
      </c>
      <c r="J2913" s="13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25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2" t="str">
        <f t="shared" si="227"/>
        <v>United States</v>
      </c>
      <c r="I2914" s="12" t="str">
        <f t="shared" si="228"/>
        <v>Los Angeles</v>
      </c>
      <c r="J2914" s="13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25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2" t="str">
        <f t="shared" si="227"/>
        <v>United States</v>
      </c>
      <c r="I2915" s="12" t="str">
        <f t="shared" si="228"/>
        <v>Los Angeles</v>
      </c>
      <c r="J2915" s="13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25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2" t="str">
        <f t="shared" si="227"/>
        <v>United States</v>
      </c>
      <c r="I2916" s="12" t="str">
        <f t="shared" si="228"/>
        <v>Los Angeles</v>
      </c>
      <c r="J2916" s="13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25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2" t="str">
        <f t="shared" si="227"/>
        <v>United States</v>
      </c>
      <c r="I2917" s="12" t="str">
        <f t="shared" si="228"/>
        <v>San Francisco</v>
      </c>
      <c r="J2917" s="13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25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2" t="str">
        <f t="shared" si="227"/>
        <v>United States</v>
      </c>
      <c r="I2918" s="12" t="str">
        <f t="shared" si="228"/>
        <v>Las Cruces</v>
      </c>
      <c r="J2918" s="13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25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2" t="str">
        <f t="shared" si="227"/>
        <v>United States</v>
      </c>
      <c r="I2919" s="12" t="str">
        <f t="shared" si="228"/>
        <v>Redmond</v>
      </c>
      <c r="J2919" s="13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25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2" t="str">
        <f t="shared" si="227"/>
        <v>United States</v>
      </c>
      <c r="I2920" s="12" t="str">
        <f t="shared" si="228"/>
        <v>San Diego</v>
      </c>
      <c r="J2920" s="13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25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2" t="str">
        <f t="shared" si="227"/>
        <v>United States</v>
      </c>
      <c r="I2921" s="12" t="str">
        <f t="shared" si="228"/>
        <v>Los Angeles</v>
      </c>
      <c r="J2921" s="13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25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2" t="str">
        <f t="shared" si="227"/>
        <v>United States</v>
      </c>
      <c r="I2922" s="12" t="str">
        <f t="shared" si="228"/>
        <v>Las Vegas</v>
      </c>
      <c r="J2922" s="13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25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2" t="str">
        <f t="shared" si="227"/>
        <v>United States</v>
      </c>
      <c r="I2923" s="12" t="str">
        <f t="shared" si="228"/>
        <v>Las Vegas</v>
      </c>
      <c r="J2923" s="13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25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2" t="str">
        <f t="shared" si="227"/>
        <v>United States</v>
      </c>
      <c r="I2924" s="12" t="str">
        <f t="shared" si="228"/>
        <v>Las Vegas</v>
      </c>
      <c r="J2924" s="13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25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2" t="str">
        <f t="shared" si="227"/>
        <v>United States</v>
      </c>
      <c r="I2925" s="12" t="str">
        <f t="shared" si="228"/>
        <v>Avondale</v>
      </c>
      <c r="J2925" s="13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25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2" t="str">
        <f t="shared" si="227"/>
        <v>United States</v>
      </c>
      <c r="I2926" s="12" t="str">
        <f t="shared" si="228"/>
        <v>Avondale</v>
      </c>
      <c r="J2926" s="13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25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2" t="str">
        <f t="shared" si="227"/>
        <v>United States</v>
      </c>
      <c r="I2927" s="12" t="str">
        <f t="shared" si="228"/>
        <v>Avondale</v>
      </c>
      <c r="J2927" s="13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25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2" t="str">
        <f t="shared" si="227"/>
        <v>United States</v>
      </c>
      <c r="I2928" s="12" t="str">
        <f t="shared" si="228"/>
        <v>Las Vegas</v>
      </c>
      <c r="J2928" s="13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25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2" t="str">
        <f t="shared" si="227"/>
        <v>United States</v>
      </c>
      <c r="I2929" s="12" t="str">
        <f t="shared" si="228"/>
        <v>San Diego</v>
      </c>
      <c r="J2929" s="13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25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2" t="str">
        <f t="shared" si="227"/>
        <v>United States</v>
      </c>
      <c r="I2930" s="12" t="str">
        <f t="shared" si="228"/>
        <v>San Diego</v>
      </c>
      <c r="J2930" s="13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25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2" t="str">
        <f t="shared" si="227"/>
        <v>United States</v>
      </c>
      <c r="I2931" s="12" t="str">
        <f t="shared" si="228"/>
        <v>San Diego</v>
      </c>
      <c r="J2931" s="13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25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2" t="str">
        <f t="shared" si="227"/>
        <v>United States</v>
      </c>
      <c r="I2932" s="12" t="str">
        <f t="shared" si="228"/>
        <v>Oxnard</v>
      </c>
      <c r="J2932" s="13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25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2" t="str">
        <f t="shared" si="227"/>
        <v>United States</v>
      </c>
      <c r="I2933" s="12" t="str">
        <f t="shared" si="228"/>
        <v>Oxnard</v>
      </c>
      <c r="J2933" s="13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25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2" t="str">
        <f t="shared" si="227"/>
        <v>United States</v>
      </c>
      <c r="I2934" s="12" t="str">
        <f t="shared" si="228"/>
        <v>Oxnard</v>
      </c>
      <c r="J2934" s="13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25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2" t="str">
        <f t="shared" si="227"/>
        <v>United States</v>
      </c>
      <c r="I2935" s="12" t="str">
        <f t="shared" si="228"/>
        <v>Oxnard</v>
      </c>
      <c r="J2935" s="13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25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2" t="str">
        <f t="shared" si="227"/>
        <v>United States</v>
      </c>
      <c r="I2936" s="12" t="str">
        <f t="shared" si="228"/>
        <v>Kent</v>
      </c>
      <c r="J2936" s="13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25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2" t="str">
        <f t="shared" si="227"/>
        <v>United States</v>
      </c>
      <c r="I2937" s="12" t="str">
        <f t="shared" si="228"/>
        <v>Kent</v>
      </c>
      <c r="J2937" s="13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25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2" t="str">
        <f t="shared" si="227"/>
        <v>United States</v>
      </c>
      <c r="I2938" s="12" t="str">
        <f t="shared" si="228"/>
        <v>Westminster</v>
      </c>
      <c r="J2938" s="13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25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2" t="str">
        <f t="shared" si="227"/>
        <v>United States</v>
      </c>
      <c r="I2939" s="12" t="str">
        <f t="shared" si="228"/>
        <v>Westminster</v>
      </c>
      <c r="J2939" s="13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25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2" t="str">
        <f t="shared" si="227"/>
        <v>United States</v>
      </c>
      <c r="I2940" s="12" t="str">
        <f t="shared" si="228"/>
        <v>Westminster</v>
      </c>
      <c r="J2940" s="13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25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2" t="str">
        <f t="shared" si="227"/>
        <v>United States</v>
      </c>
      <c r="I2941" s="12" t="str">
        <f t="shared" si="228"/>
        <v>Westminster</v>
      </c>
      <c r="J2941" s="13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25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2" t="str">
        <f t="shared" si="227"/>
        <v>United States</v>
      </c>
      <c r="I2942" s="12" t="str">
        <f t="shared" si="228"/>
        <v>Westminster</v>
      </c>
      <c r="J2942" s="13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25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2" t="str">
        <f t="shared" si="227"/>
        <v>United States</v>
      </c>
      <c r="I2943" s="12" t="str">
        <f t="shared" si="228"/>
        <v>Westminster</v>
      </c>
      <c r="J2943" s="13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25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2" t="str">
        <f t="shared" si="227"/>
        <v>United States</v>
      </c>
      <c r="I2944" s="12" t="str">
        <f t="shared" si="228"/>
        <v>Westminster</v>
      </c>
      <c r="J2944" s="13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25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2" t="str">
        <f t="shared" si="227"/>
        <v>United States</v>
      </c>
      <c r="I2945" s="12" t="str">
        <f t="shared" si="228"/>
        <v>Westminster</v>
      </c>
      <c r="J2945" s="13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25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2" t="str">
        <f t="shared" si="227"/>
        <v>United States</v>
      </c>
      <c r="I2946" s="12" t="str">
        <f t="shared" si="228"/>
        <v>Avondale</v>
      </c>
      <c r="J2946" s="13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25">
      <c r="A2947" s="1" t="s">
        <v>2948</v>
      </c>
      <c r="B2947" s="2">
        <v>40877</v>
      </c>
      <c r="C2947" s="2">
        <v>40883</v>
      </c>
      <c r="D2947" s="2" t="str">
        <f t="shared" ref="D2947:D3010" si="230">IF(DATEDIF(B2947, C2947, "d") &gt; 4, "Delay", "On time")</f>
        <v>Delay</v>
      </c>
      <c r="E2947" s="2" t="str">
        <f t="shared" ref="E2947:E3010" si="231">LEFT(F2947, SEARCH("@", F2947) - 1)</f>
        <v>PhilipBrown</v>
      </c>
      <c r="F2947" s="1" t="s">
        <v>3359</v>
      </c>
      <c r="G2947" s="1" t="s">
        <v>3259</v>
      </c>
      <c r="H2947" s="12" t="str">
        <f t="shared" ref="H2947:H3010" si="232">LEFT(G2947, FIND(",", G2947) - 1)</f>
        <v>United States</v>
      </c>
      <c r="I2947" s="12" t="str">
        <f t="shared" ref="I2947:I3010" si="233">MID(G2947, FIND(",", G2947) + 1, FIND(",", G2947, FIND(",", G2947) + 1) - FIND(",", G2947) - 1)</f>
        <v>Avondale</v>
      </c>
      <c r="J2947" s="13" t="str">
        <f t="shared" ref="J2947:J3010" si="234">MID(G2947, FIND(",", G2947, FIND(",", G2947) + 1) + 1, LEN(G2947) - FIND(",", G2947, FIND(",", G2947) + 1) 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25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2" t="str">
        <f t="shared" si="232"/>
        <v>United States</v>
      </c>
      <c r="I2948" s="12" t="str">
        <f t="shared" si="233"/>
        <v>San Jose</v>
      </c>
      <c r="J2948" s="13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25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2" t="str">
        <f t="shared" si="232"/>
        <v>United States</v>
      </c>
      <c r="I2949" s="12" t="str">
        <f t="shared" si="233"/>
        <v>San Jose</v>
      </c>
      <c r="J2949" s="13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25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2" t="str">
        <f t="shared" si="232"/>
        <v>United States</v>
      </c>
      <c r="I2950" s="12" t="str">
        <f t="shared" si="233"/>
        <v>San Jose</v>
      </c>
      <c r="J2950" s="13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25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2" t="str">
        <f t="shared" si="232"/>
        <v>United States</v>
      </c>
      <c r="I2951" s="12" t="str">
        <f t="shared" si="233"/>
        <v>San Jose</v>
      </c>
      <c r="J2951" s="13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25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2" t="str">
        <f t="shared" si="232"/>
        <v>United States</v>
      </c>
      <c r="I2952" s="12" t="str">
        <f t="shared" si="233"/>
        <v>Los Angeles</v>
      </c>
      <c r="J2952" s="13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25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2" t="str">
        <f t="shared" si="232"/>
        <v>United States</v>
      </c>
      <c r="I2953" s="12" t="str">
        <f t="shared" si="233"/>
        <v>Seattle</v>
      </c>
      <c r="J2953" s="13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25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2" t="str">
        <f t="shared" si="232"/>
        <v>United States</v>
      </c>
      <c r="I2954" s="12" t="str">
        <f t="shared" si="233"/>
        <v>Roseville</v>
      </c>
      <c r="J2954" s="13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25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2" t="str">
        <f t="shared" si="232"/>
        <v>United States</v>
      </c>
      <c r="I2955" s="12" t="str">
        <f t="shared" si="233"/>
        <v>San Francisco</v>
      </c>
      <c r="J2955" s="13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25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2" t="str">
        <f t="shared" si="232"/>
        <v>United States</v>
      </c>
      <c r="I2956" s="12" t="str">
        <f t="shared" si="233"/>
        <v>San Francisco</v>
      </c>
      <c r="J2956" s="13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25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2" t="str">
        <f t="shared" si="232"/>
        <v>United States</v>
      </c>
      <c r="I2957" s="12" t="str">
        <f t="shared" si="233"/>
        <v>Los Angeles</v>
      </c>
      <c r="J2957" s="13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25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2" t="str">
        <f t="shared" si="232"/>
        <v>United States</v>
      </c>
      <c r="I2958" s="12" t="str">
        <f t="shared" si="233"/>
        <v>Los Angeles</v>
      </c>
      <c r="J2958" s="13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25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2" t="str">
        <f t="shared" si="232"/>
        <v>United States</v>
      </c>
      <c r="I2959" s="12" t="str">
        <f t="shared" si="233"/>
        <v>Los Angeles</v>
      </c>
      <c r="J2959" s="13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25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2" t="str">
        <f t="shared" si="232"/>
        <v>United States</v>
      </c>
      <c r="I2960" s="12" t="str">
        <f t="shared" si="233"/>
        <v>Los Angeles</v>
      </c>
      <c r="J2960" s="13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25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2" t="str">
        <f t="shared" si="232"/>
        <v>United States</v>
      </c>
      <c r="I2961" s="12" t="str">
        <f t="shared" si="233"/>
        <v>Los Angeles</v>
      </c>
      <c r="J2961" s="13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25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2" t="str">
        <f t="shared" si="232"/>
        <v>United States</v>
      </c>
      <c r="I2962" s="12" t="str">
        <f t="shared" si="233"/>
        <v>Phoenix</v>
      </c>
      <c r="J2962" s="13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25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2" t="str">
        <f t="shared" si="232"/>
        <v>United States</v>
      </c>
      <c r="I2963" s="12" t="str">
        <f t="shared" si="233"/>
        <v>Los Angeles</v>
      </c>
      <c r="J2963" s="13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25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2" t="str">
        <f t="shared" si="232"/>
        <v>United States</v>
      </c>
      <c r="I2964" s="12" t="str">
        <f t="shared" si="233"/>
        <v>Los Angeles</v>
      </c>
      <c r="J2964" s="13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25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2" t="str">
        <f t="shared" si="232"/>
        <v>United States</v>
      </c>
      <c r="I2965" s="12" t="str">
        <f t="shared" si="233"/>
        <v>Los Angeles</v>
      </c>
      <c r="J2965" s="13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25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2" t="str">
        <f t="shared" si="232"/>
        <v>United States</v>
      </c>
      <c r="I2966" s="12" t="str">
        <f t="shared" si="233"/>
        <v>Los Angeles</v>
      </c>
      <c r="J2966" s="13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25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2" t="str">
        <f t="shared" si="232"/>
        <v>United States</v>
      </c>
      <c r="I2967" s="12" t="str">
        <f t="shared" si="233"/>
        <v>Los Angeles</v>
      </c>
      <c r="J2967" s="13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25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2" t="str">
        <f t="shared" si="232"/>
        <v>United States</v>
      </c>
      <c r="I2968" s="12" t="str">
        <f t="shared" si="233"/>
        <v>Los Angeles</v>
      </c>
      <c r="J2968" s="13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25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2" t="str">
        <f t="shared" si="232"/>
        <v>United States</v>
      </c>
      <c r="I2969" s="12" t="str">
        <f t="shared" si="233"/>
        <v>San Francisco</v>
      </c>
      <c r="J2969" s="13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25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2" t="str">
        <f t="shared" si="232"/>
        <v>United States</v>
      </c>
      <c r="I2970" s="12" t="str">
        <f t="shared" si="233"/>
        <v>San Francisco</v>
      </c>
      <c r="J2970" s="13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25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2" t="str">
        <f t="shared" si="232"/>
        <v>United States</v>
      </c>
      <c r="I2971" s="12" t="str">
        <f t="shared" si="233"/>
        <v>San Francisco</v>
      </c>
      <c r="J2971" s="13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25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2" t="str">
        <f t="shared" si="232"/>
        <v>United States</v>
      </c>
      <c r="I2972" s="12" t="str">
        <f t="shared" si="233"/>
        <v>San Francisco</v>
      </c>
      <c r="J2972" s="13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25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2" t="str">
        <f t="shared" si="232"/>
        <v>United States</v>
      </c>
      <c r="I2973" s="12" t="str">
        <f t="shared" si="233"/>
        <v>San Francisco</v>
      </c>
      <c r="J2973" s="13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25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2" t="str">
        <f t="shared" si="232"/>
        <v>United States</v>
      </c>
      <c r="I2974" s="12" t="str">
        <f t="shared" si="233"/>
        <v>San Francisco</v>
      </c>
      <c r="J2974" s="13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25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2" t="str">
        <f t="shared" si="232"/>
        <v>United States</v>
      </c>
      <c r="I2975" s="12" t="str">
        <f t="shared" si="233"/>
        <v>Los Angeles</v>
      </c>
      <c r="J2975" s="13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25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2" t="str">
        <f t="shared" si="232"/>
        <v>United States</v>
      </c>
      <c r="I2976" s="12" t="str">
        <f t="shared" si="233"/>
        <v>Seattle</v>
      </c>
      <c r="J2976" s="13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25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2" t="str">
        <f t="shared" si="232"/>
        <v>United States</v>
      </c>
      <c r="I2977" s="12" t="str">
        <f t="shared" si="233"/>
        <v>North Las Vegas</v>
      </c>
      <c r="J2977" s="13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25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2" t="str">
        <f t="shared" si="232"/>
        <v>United States</v>
      </c>
      <c r="I2978" s="12" t="str">
        <f t="shared" si="233"/>
        <v>Albuquerque</v>
      </c>
      <c r="J2978" s="13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25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2" t="str">
        <f t="shared" si="232"/>
        <v>United States</v>
      </c>
      <c r="I2979" s="12" t="str">
        <f t="shared" si="233"/>
        <v>Seattle</v>
      </c>
      <c r="J2979" s="13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25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2" t="str">
        <f t="shared" si="232"/>
        <v>United States</v>
      </c>
      <c r="I2980" s="12" t="str">
        <f t="shared" si="233"/>
        <v>Fort Collins</v>
      </c>
      <c r="J2980" s="13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25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2" t="str">
        <f t="shared" si="232"/>
        <v>United States</v>
      </c>
      <c r="I2981" s="12" t="str">
        <f t="shared" si="233"/>
        <v>San Francisco</v>
      </c>
      <c r="J2981" s="13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25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2" t="str">
        <f t="shared" si="232"/>
        <v>United States</v>
      </c>
      <c r="I2982" s="12" t="str">
        <f t="shared" si="233"/>
        <v>Santa Fe</v>
      </c>
      <c r="J2982" s="13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25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2" t="str">
        <f t="shared" si="232"/>
        <v>United States</v>
      </c>
      <c r="I2983" s="12" t="str">
        <f t="shared" si="233"/>
        <v>San Francisco</v>
      </c>
      <c r="J2983" s="13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25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2" t="str">
        <f t="shared" si="232"/>
        <v>United States</v>
      </c>
      <c r="I2984" s="12" t="str">
        <f t="shared" si="233"/>
        <v>San Francisco</v>
      </c>
      <c r="J2984" s="13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25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2" t="str">
        <f t="shared" si="232"/>
        <v>United States</v>
      </c>
      <c r="I2985" s="12" t="str">
        <f t="shared" si="233"/>
        <v>San Francisco</v>
      </c>
      <c r="J2985" s="13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25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2" t="str">
        <f t="shared" si="232"/>
        <v>United States</v>
      </c>
      <c r="I2986" s="12" t="str">
        <f t="shared" si="233"/>
        <v>San Francisco</v>
      </c>
      <c r="J2986" s="13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25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2" t="str">
        <f t="shared" si="232"/>
        <v>United States</v>
      </c>
      <c r="I2987" s="12" t="str">
        <f t="shared" si="233"/>
        <v>Los Angeles</v>
      </c>
      <c r="J2987" s="13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25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2" t="str">
        <f t="shared" si="232"/>
        <v>United States</v>
      </c>
      <c r="I2988" s="12" t="str">
        <f t="shared" si="233"/>
        <v>Los Angeles</v>
      </c>
      <c r="J2988" s="13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25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2" t="str">
        <f t="shared" si="232"/>
        <v>United States</v>
      </c>
      <c r="I2989" s="12" t="str">
        <f t="shared" si="233"/>
        <v>Los Angeles</v>
      </c>
      <c r="J2989" s="13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25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2" t="str">
        <f t="shared" si="232"/>
        <v>United States</v>
      </c>
      <c r="I2990" s="12" t="str">
        <f t="shared" si="233"/>
        <v>Edmonds</v>
      </c>
      <c r="J2990" s="13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25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2" t="str">
        <f t="shared" si="232"/>
        <v>United States</v>
      </c>
      <c r="I2991" s="12" t="str">
        <f t="shared" si="233"/>
        <v>Edmonds</v>
      </c>
      <c r="J2991" s="13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25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2" t="str">
        <f t="shared" si="232"/>
        <v>United States</v>
      </c>
      <c r="I2992" s="12" t="str">
        <f t="shared" si="233"/>
        <v>Edmonds</v>
      </c>
      <c r="J2992" s="13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25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2" t="str">
        <f t="shared" si="232"/>
        <v>United States</v>
      </c>
      <c r="I2993" s="12" t="str">
        <f t="shared" si="233"/>
        <v>San Francisco</v>
      </c>
      <c r="J2993" s="13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25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2" t="str">
        <f t="shared" si="232"/>
        <v>United States</v>
      </c>
      <c r="I2994" s="12" t="str">
        <f t="shared" si="233"/>
        <v>Springfield</v>
      </c>
      <c r="J2994" s="13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25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2" t="str">
        <f t="shared" si="232"/>
        <v>United States</v>
      </c>
      <c r="I2995" s="12" t="str">
        <f t="shared" si="233"/>
        <v>San Francisco</v>
      </c>
      <c r="J2995" s="13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25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2" t="str">
        <f t="shared" si="232"/>
        <v>United States</v>
      </c>
      <c r="I2996" s="12" t="str">
        <f t="shared" si="233"/>
        <v>San Francisco</v>
      </c>
      <c r="J2996" s="13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25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2" t="str">
        <f t="shared" si="232"/>
        <v>United States</v>
      </c>
      <c r="I2997" s="12" t="str">
        <f t="shared" si="233"/>
        <v>San Francisco</v>
      </c>
      <c r="J2997" s="13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25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2" t="str">
        <f t="shared" si="232"/>
        <v>United States</v>
      </c>
      <c r="I2998" s="12" t="str">
        <f t="shared" si="233"/>
        <v>San Francisco</v>
      </c>
      <c r="J2998" s="13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25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2" t="str">
        <f t="shared" si="232"/>
        <v>United States</v>
      </c>
      <c r="I2999" s="12" t="str">
        <f t="shared" si="233"/>
        <v>San Francisco</v>
      </c>
      <c r="J2999" s="13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25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2" t="str">
        <f t="shared" si="232"/>
        <v>United States</v>
      </c>
      <c r="I3000" s="12" t="str">
        <f t="shared" si="233"/>
        <v>San Francisco</v>
      </c>
      <c r="J3000" s="13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25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2" t="str">
        <f t="shared" si="232"/>
        <v>United States</v>
      </c>
      <c r="I3001" s="12" t="str">
        <f t="shared" si="233"/>
        <v>Riverside</v>
      </c>
      <c r="J3001" s="13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25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2" t="str">
        <f t="shared" si="232"/>
        <v>United States</v>
      </c>
      <c r="I3002" s="12" t="str">
        <f t="shared" si="233"/>
        <v>Moreno Valley</v>
      </c>
      <c r="J3002" s="13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25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2" t="str">
        <f t="shared" si="232"/>
        <v>United States</v>
      </c>
      <c r="I3003" s="12" t="str">
        <f t="shared" si="233"/>
        <v>Moreno Valley</v>
      </c>
      <c r="J3003" s="13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25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2" t="str">
        <f t="shared" si="232"/>
        <v>United States</v>
      </c>
      <c r="I3004" s="12" t="str">
        <f t="shared" si="233"/>
        <v>Seattle</v>
      </c>
      <c r="J3004" s="13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25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2" t="str">
        <f t="shared" si="232"/>
        <v>United States</v>
      </c>
      <c r="I3005" s="12" t="str">
        <f t="shared" si="233"/>
        <v>Seattle</v>
      </c>
      <c r="J3005" s="13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25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2" t="str">
        <f t="shared" si="232"/>
        <v>United States</v>
      </c>
      <c r="I3006" s="12" t="str">
        <f t="shared" si="233"/>
        <v>Seattle</v>
      </c>
      <c r="J3006" s="13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25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2" t="str">
        <f t="shared" si="232"/>
        <v>United States</v>
      </c>
      <c r="I3007" s="12" t="str">
        <f t="shared" si="233"/>
        <v>Seattle</v>
      </c>
      <c r="J3007" s="13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25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2" t="str">
        <f t="shared" si="232"/>
        <v>United States</v>
      </c>
      <c r="I3008" s="12" t="str">
        <f t="shared" si="233"/>
        <v>Seattle</v>
      </c>
      <c r="J3008" s="13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25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2" t="str">
        <f t="shared" si="232"/>
        <v>United States</v>
      </c>
      <c r="I3009" s="12" t="str">
        <f t="shared" si="233"/>
        <v>Seattle</v>
      </c>
      <c r="J3009" s="13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25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2" t="str">
        <f t="shared" si="232"/>
        <v>United States</v>
      </c>
      <c r="I3010" s="12" t="str">
        <f t="shared" si="233"/>
        <v>Pasadena</v>
      </c>
      <c r="J3010" s="13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25">
      <c r="A3011" s="1" t="s">
        <v>2996</v>
      </c>
      <c r="B3011" s="2">
        <v>41431</v>
      </c>
      <c r="C3011" s="2">
        <v>41435</v>
      </c>
      <c r="D3011" s="2" t="str">
        <f t="shared" ref="D3011:D3074" si="235">IF(DATEDIF(B3011, C3011, "d") &gt; 4, "Delay", "On time")</f>
        <v>On time</v>
      </c>
      <c r="E3011" s="2" t="str">
        <f t="shared" ref="E3011:E3074" si="236">LEFT(F3011, SEARCH("@", F3011) - 1)</f>
        <v>KenBrennan</v>
      </c>
      <c r="F3011" s="1" t="s">
        <v>3969</v>
      </c>
      <c r="G3011" s="1" t="s">
        <v>3132</v>
      </c>
      <c r="H3011" s="12" t="str">
        <f t="shared" ref="H3011:H3074" si="237">LEFT(G3011, FIND(",", G3011) - 1)</f>
        <v>United States</v>
      </c>
      <c r="I3011" s="12" t="str">
        <f t="shared" ref="I3011:I3074" si="238">MID(G3011, FIND(",", G3011) + 1, FIND(",", G3011, FIND(",", G3011) + 1) - FIND(",", G3011) - 1)</f>
        <v>Seattle</v>
      </c>
      <c r="J3011" s="13" t="str">
        <f t="shared" ref="J3011:J3074" si="239">MID(G3011, FIND(",", G3011, FIND(",", G3011) + 1) + 1, LEN(G3011) - FIND(",", G3011, FIND(",", G3011) + 1) 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25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2" t="str">
        <f t="shared" si="237"/>
        <v>United States</v>
      </c>
      <c r="I3012" s="12" t="str">
        <f t="shared" si="238"/>
        <v>Los Angeles</v>
      </c>
      <c r="J3012" s="13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25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2" t="str">
        <f t="shared" si="237"/>
        <v>United States</v>
      </c>
      <c r="I3013" s="12" t="str">
        <f t="shared" si="238"/>
        <v>Mesa</v>
      </c>
      <c r="J3013" s="13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25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2" t="str">
        <f t="shared" si="237"/>
        <v>United States</v>
      </c>
      <c r="I3014" s="12" t="str">
        <f t="shared" si="238"/>
        <v>Denver</v>
      </c>
      <c r="J3014" s="13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25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2" t="str">
        <f t="shared" si="237"/>
        <v>United States</v>
      </c>
      <c r="I3015" s="12" t="str">
        <f t="shared" si="238"/>
        <v>Tucson</v>
      </c>
      <c r="J3015" s="13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25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2" t="str">
        <f t="shared" si="237"/>
        <v>United States</v>
      </c>
      <c r="I3016" s="12" t="str">
        <f t="shared" si="238"/>
        <v>Glendale</v>
      </c>
      <c r="J3016" s="13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25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2" t="str">
        <f t="shared" si="237"/>
        <v>United States</v>
      </c>
      <c r="I3017" s="12" t="str">
        <f t="shared" si="238"/>
        <v>Los Angeles</v>
      </c>
      <c r="J3017" s="13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25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2" t="str">
        <f t="shared" si="237"/>
        <v>United States</v>
      </c>
      <c r="I3018" s="12" t="str">
        <f t="shared" si="238"/>
        <v>Seattle</v>
      </c>
      <c r="J3018" s="13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25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2" t="str">
        <f t="shared" si="237"/>
        <v>United States</v>
      </c>
      <c r="I3019" s="12" t="str">
        <f t="shared" si="238"/>
        <v>Seattle</v>
      </c>
      <c r="J3019" s="13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25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2" t="str">
        <f t="shared" si="237"/>
        <v>United States</v>
      </c>
      <c r="I3020" s="12" t="str">
        <f t="shared" si="238"/>
        <v>Seattle</v>
      </c>
      <c r="J3020" s="13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25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2" t="str">
        <f t="shared" si="237"/>
        <v>United States</v>
      </c>
      <c r="I3021" s="12" t="str">
        <f t="shared" si="238"/>
        <v>San Francisco</v>
      </c>
      <c r="J3021" s="13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25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2" t="str">
        <f t="shared" si="237"/>
        <v>United States</v>
      </c>
      <c r="I3022" s="12" t="str">
        <f t="shared" si="238"/>
        <v>San Francisco</v>
      </c>
      <c r="J3022" s="13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25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2" t="str">
        <f t="shared" si="237"/>
        <v>United States</v>
      </c>
      <c r="I3023" s="12" t="str">
        <f t="shared" si="238"/>
        <v>San Francisco</v>
      </c>
      <c r="J3023" s="13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25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2" t="str">
        <f t="shared" si="237"/>
        <v>United States</v>
      </c>
      <c r="I3024" s="12" t="str">
        <f t="shared" si="238"/>
        <v>San Francisco</v>
      </c>
      <c r="J3024" s="13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25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2" t="str">
        <f t="shared" si="237"/>
        <v>United States</v>
      </c>
      <c r="I3025" s="12" t="str">
        <f t="shared" si="238"/>
        <v>Seattle</v>
      </c>
      <c r="J3025" s="13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25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2" t="str">
        <f t="shared" si="237"/>
        <v>United States</v>
      </c>
      <c r="I3026" s="12" t="str">
        <f t="shared" si="238"/>
        <v>Peoria</v>
      </c>
      <c r="J3026" s="13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25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2" t="str">
        <f t="shared" si="237"/>
        <v>United States</v>
      </c>
      <c r="I3027" s="12" t="str">
        <f t="shared" si="238"/>
        <v>Peoria</v>
      </c>
      <c r="J3027" s="13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25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2" t="str">
        <f t="shared" si="237"/>
        <v>United States</v>
      </c>
      <c r="I3028" s="12" t="str">
        <f t="shared" si="238"/>
        <v>Peoria</v>
      </c>
      <c r="J3028" s="13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25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2" t="str">
        <f t="shared" si="237"/>
        <v>United States</v>
      </c>
      <c r="I3029" s="12" t="str">
        <f t="shared" si="238"/>
        <v>Peoria</v>
      </c>
      <c r="J3029" s="13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25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2" t="str">
        <f t="shared" si="237"/>
        <v>United States</v>
      </c>
      <c r="I3030" s="12" t="str">
        <f t="shared" si="238"/>
        <v>Oceanside</v>
      </c>
      <c r="J3030" s="13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25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2" t="str">
        <f t="shared" si="237"/>
        <v>United States</v>
      </c>
      <c r="I3031" s="12" t="str">
        <f t="shared" si="238"/>
        <v>Redmond</v>
      </c>
      <c r="J3031" s="13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25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2" t="str">
        <f t="shared" si="237"/>
        <v>United States</v>
      </c>
      <c r="I3032" s="12" t="str">
        <f t="shared" si="238"/>
        <v>San Francisco</v>
      </c>
      <c r="J3032" s="13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25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2" t="str">
        <f t="shared" si="237"/>
        <v>United States</v>
      </c>
      <c r="I3033" s="12" t="str">
        <f t="shared" si="238"/>
        <v>Spokane</v>
      </c>
      <c r="J3033" s="13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25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2" t="str">
        <f t="shared" si="237"/>
        <v>United States</v>
      </c>
      <c r="I3034" s="12" t="str">
        <f t="shared" si="238"/>
        <v>Los Angeles</v>
      </c>
      <c r="J3034" s="13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25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2" t="str">
        <f t="shared" si="237"/>
        <v>United States</v>
      </c>
      <c r="I3035" s="12" t="str">
        <f t="shared" si="238"/>
        <v>Los Angeles</v>
      </c>
      <c r="J3035" s="13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25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2" t="str">
        <f t="shared" si="237"/>
        <v>United States</v>
      </c>
      <c r="I3036" s="12" t="str">
        <f t="shared" si="238"/>
        <v>Los Angeles</v>
      </c>
      <c r="J3036" s="13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25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2" t="str">
        <f t="shared" si="237"/>
        <v>United States</v>
      </c>
      <c r="I3037" s="12" t="str">
        <f t="shared" si="238"/>
        <v>Los Angeles</v>
      </c>
      <c r="J3037" s="13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25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2" t="str">
        <f t="shared" si="237"/>
        <v>United States</v>
      </c>
      <c r="I3038" s="12" t="str">
        <f t="shared" si="238"/>
        <v>San Francisco</v>
      </c>
      <c r="J3038" s="13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25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2" t="str">
        <f t="shared" si="237"/>
        <v>United States</v>
      </c>
      <c r="I3039" s="12" t="str">
        <f t="shared" si="238"/>
        <v>San Francisco</v>
      </c>
      <c r="J3039" s="13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25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2" t="str">
        <f t="shared" si="237"/>
        <v>United States</v>
      </c>
      <c r="I3040" s="12" t="str">
        <f t="shared" si="238"/>
        <v>Lakewood</v>
      </c>
      <c r="J3040" s="13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25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2" t="str">
        <f t="shared" si="237"/>
        <v>United States</v>
      </c>
      <c r="I3041" s="12" t="str">
        <f t="shared" si="238"/>
        <v>Seattle</v>
      </c>
      <c r="J3041" s="13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25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2" t="str">
        <f t="shared" si="237"/>
        <v>United States</v>
      </c>
      <c r="I3042" s="12" t="str">
        <f t="shared" si="238"/>
        <v>Los Angeles</v>
      </c>
      <c r="J3042" s="13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25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2" t="str">
        <f t="shared" si="237"/>
        <v>United States</v>
      </c>
      <c r="I3043" s="12" t="str">
        <f t="shared" si="238"/>
        <v>Portland</v>
      </c>
      <c r="J3043" s="13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25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2" t="str">
        <f t="shared" si="237"/>
        <v>United States</v>
      </c>
      <c r="I3044" s="12" t="str">
        <f t="shared" si="238"/>
        <v>San Francisco</v>
      </c>
      <c r="J3044" s="13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25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2" t="str">
        <f t="shared" si="237"/>
        <v>United States</v>
      </c>
      <c r="I3045" s="12" t="str">
        <f t="shared" si="238"/>
        <v>San Francisco</v>
      </c>
      <c r="J3045" s="13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25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2" t="str">
        <f t="shared" si="237"/>
        <v>United States</v>
      </c>
      <c r="I3046" s="12" t="str">
        <f t="shared" si="238"/>
        <v>Mission Viejo</v>
      </c>
      <c r="J3046" s="13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25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2" t="str">
        <f t="shared" si="237"/>
        <v>United States</v>
      </c>
      <c r="I3047" s="12" t="str">
        <f t="shared" si="238"/>
        <v>Mission Viejo</v>
      </c>
      <c r="J3047" s="13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25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2" t="str">
        <f t="shared" si="237"/>
        <v>United States</v>
      </c>
      <c r="I3048" s="12" t="str">
        <f t="shared" si="238"/>
        <v>San Francisco</v>
      </c>
      <c r="J3048" s="13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25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2" t="str">
        <f t="shared" si="237"/>
        <v>United States</v>
      </c>
      <c r="I3049" s="12" t="str">
        <f t="shared" si="238"/>
        <v>San Francisco</v>
      </c>
      <c r="J3049" s="13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25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2" t="str">
        <f t="shared" si="237"/>
        <v>United States</v>
      </c>
      <c r="I3050" s="12" t="str">
        <f t="shared" si="238"/>
        <v>Los Angeles</v>
      </c>
      <c r="J3050" s="13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25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2" t="str">
        <f t="shared" si="237"/>
        <v>United States</v>
      </c>
      <c r="I3051" s="12" t="str">
        <f t="shared" si="238"/>
        <v>Seattle</v>
      </c>
      <c r="J3051" s="13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25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2" t="str">
        <f t="shared" si="237"/>
        <v>United States</v>
      </c>
      <c r="I3052" s="12" t="str">
        <f t="shared" si="238"/>
        <v>Seattle</v>
      </c>
      <c r="J3052" s="13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25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2" t="str">
        <f t="shared" si="237"/>
        <v>United States</v>
      </c>
      <c r="I3053" s="12" t="str">
        <f t="shared" si="238"/>
        <v>Seattle</v>
      </c>
      <c r="J3053" s="13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25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2" t="str">
        <f t="shared" si="237"/>
        <v>United States</v>
      </c>
      <c r="I3054" s="12" t="str">
        <f t="shared" si="238"/>
        <v>Seattle</v>
      </c>
      <c r="J3054" s="13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25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2" t="str">
        <f t="shared" si="237"/>
        <v>United States</v>
      </c>
      <c r="I3055" s="12" t="str">
        <f t="shared" si="238"/>
        <v>Seattle</v>
      </c>
      <c r="J3055" s="13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25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2" t="str">
        <f t="shared" si="237"/>
        <v>United States</v>
      </c>
      <c r="I3056" s="12" t="str">
        <f t="shared" si="238"/>
        <v>Seattle</v>
      </c>
      <c r="J3056" s="13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25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2" t="str">
        <f t="shared" si="237"/>
        <v>United States</v>
      </c>
      <c r="I3057" s="12" t="str">
        <f t="shared" si="238"/>
        <v>San Francisco</v>
      </c>
      <c r="J3057" s="13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25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2" t="str">
        <f t="shared" si="237"/>
        <v>United States</v>
      </c>
      <c r="I3058" s="12" t="str">
        <f t="shared" si="238"/>
        <v>Phoenix</v>
      </c>
      <c r="J3058" s="13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25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2" t="str">
        <f t="shared" si="237"/>
        <v>United States</v>
      </c>
      <c r="I3059" s="12" t="str">
        <f t="shared" si="238"/>
        <v>San Jose</v>
      </c>
      <c r="J3059" s="13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25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2" t="str">
        <f t="shared" si="237"/>
        <v>United States</v>
      </c>
      <c r="I3060" s="12" t="str">
        <f t="shared" si="238"/>
        <v>Broomfield</v>
      </c>
      <c r="J3060" s="13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25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2" t="str">
        <f t="shared" si="237"/>
        <v>United States</v>
      </c>
      <c r="I3061" s="12" t="str">
        <f t="shared" si="238"/>
        <v>Los Angeles</v>
      </c>
      <c r="J3061" s="13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25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2" t="str">
        <f t="shared" si="237"/>
        <v>United States</v>
      </c>
      <c r="I3062" s="12" t="str">
        <f t="shared" si="238"/>
        <v>Pomona</v>
      </c>
      <c r="J3062" s="13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25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2" t="str">
        <f t="shared" si="237"/>
        <v>United States</v>
      </c>
      <c r="I3063" s="12" t="str">
        <f t="shared" si="238"/>
        <v>Concord</v>
      </c>
      <c r="J3063" s="13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25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2" t="str">
        <f t="shared" si="237"/>
        <v>United States</v>
      </c>
      <c r="I3064" s="12" t="str">
        <f t="shared" si="238"/>
        <v>San Jose</v>
      </c>
      <c r="J3064" s="13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25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2" t="str">
        <f t="shared" si="237"/>
        <v>United States</v>
      </c>
      <c r="I3065" s="12" t="str">
        <f t="shared" si="238"/>
        <v>San Jose</v>
      </c>
      <c r="J3065" s="13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25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2" t="str">
        <f t="shared" si="237"/>
        <v>United States</v>
      </c>
      <c r="I3066" s="12" t="str">
        <f t="shared" si="238"/>
        <v>San Jose</v>
      </c>
      <c r="J3066" s="13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25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2" t="str">
        <f t="shared" si="237"/>
        <v>United States</v>
      </c>
      <c r="I3067" s="12" t="str">
        <f t="shared" si="238"/>
        <v>Sacramento</v>
      </c>
      <c r="J3067" s="13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25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2" t="str">
        <f t="shared" si="237"/>
        <v>United States</v>
      </c>
      <c r="I3068" s="12" t="str">
        <f t="shared" si="238"/>
        <v>Springfield</v>
      </c>
      <c r="J3068" s="13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25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2" t="str">
        <f t="shared" si="237"/>
        <v>United States</v>
      </c>
      <c r="I3069" s="12" t="str">
        <f t="shared" si="238"/>
        <v>Los Angeles</v>
      </c>
      <c r="J3069" s="13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25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2" t="str">
        <f t="shared" si="237"/>
        <v>United States</v>
      </c>
      <c r="I3070" s="12" t="str">
        <f t="shared" si="238"/>
        <v>Los Angeles</v>
      </c>
      <c r="J3070" s="13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25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2" t="str">
        <f t="shared" si="237"/>
        <v>United States</v>
      </c>
      <c r="I3071" s="12" t="str">
        <f t="shared" si="238"/>
        <v>Woodland</v>
      </c>
      <c r="J3071" s="13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25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2" t="str">
        <f t="shared" si="237"/>
        <v>United States</v>
      </c>
      <c r="I3072" s="12" t="str">
        <f t="shared" si="238"/>
        <v>Seattle</v>
      </c>
      <c r="J3072" s="13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25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2" t="str">
        <f t="shared" si="237"/>
        <v>United States</v>
      </c>
      <c r="I3073" s="12" t="str">
        <f t="shared" si="238"/>
        <v>Seattle</v>
      </c>
      <c r="J3073" s="13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25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2" t="str">
        <f t="shared" si="237"/>
        <v>United States</v>
      </c>
      <c r="I3074" s="12" t="str">
        <f t="shared" si="238"/>
        <v>Seattle</v>
      </c>
      <c r="J3074" s="13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25">
      <c r="A3075" s="1" t="s">
        <v>3049</v>
      </c>
      <c r="B3075" s="2">
        <v>41509</v>
      </c>
      <c r="C3075" s="2">
        <v>41516</v>
      </c>
      <c r="D3075" s="2" t="str">
        <f t="shared" ref="D3075:D3138" si="240">IF(DATEDIF(B3075, C3075, "d") &gt; 4, "Delay", "On time")</f>
        <v>Delay</v>
      </c>
      <c r="E3075" s="2" t="str">
        <f t="shared" ref="E3075:E3138" si="241">LEFT(F3075, SEARCH("@", F3075) - 1)</f>
        <v>PaulineWebber</v>
      </c>
      <c r="F3075" s="1" t="s">
        <v>3932</v>
      </c>
      <c r="G3075" s="1" t="s">
        <v>3131</v>
      </c>
      <c r="H3075" s="12" t="str">
        <f t="shared" ref="H3075:H3138" si="242">LEFT(G3075, FIND(",", G3075) - 1)</f>
        <v>United States</v>
      </c>
      <c r="I3075" s="12" t="str">
        <f t="shared" ref="I3075:I3138" si="243">MID(G3075, FIND(",", G3075) + 1, FIND(",", G3075, FIND(",", G3075) + 1) - FIND(",", G3075) - 1)</f>
        <v>Los Angeles</v>
      </c>
      <c r="J3075" s="13" t="str">
        <f t="shared" ref="J3075:J3138" si="244">MID(G3075, FIND(",", G3075, FIND(",", G3075) + 1) + 1, LEN(G3075) - FIND(",", G3075, FIND(",", G3075) + 1) 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25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2" t="str">
        <f t="shared" si="242"/>
        <v>United States</v>
      </c>
      <c r="I3076" s="12" t="str">
        <f t="shared" si="243"/>
        <v>Seattle</v>
      </c>
      <c r="J3076" s="13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25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2" t="str">
        <f t="shared" si="242"/>
        <v>United States</v>
      </c>
      <c r="I3077" s="12" t="str">
        <f t="shared" si="243"/>
        <v>Seattle</v>
      </c>
      <c r="J3077" s="13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25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2" t="str">
        <f t="shared" si="242"/>
        <v>United States</v>
      </c>
      <c r="I3078" s="12" t="str">
        <f t="shared" si="243"/>
        <v>Los Angeles</v>
      </c>
      <c r="J3078" s="13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25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2" t="str">
        <f t="shared" si="242"/>
        <v>United States</v>
      </c>
      <c r="I3079" s="12" t="str">
        <f t="shared" si="243"/>
        <v>Seattle</v>
      </c>
      <c r="J3079" s="13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25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2" t="str">
        <f t="shared" si="242"/>
        <v>United States</v>
      </c>
      <c r="I3080" s="12" t="str">
        <f t="shared" si="243"/>
        <v>Seattle</v>
      </c>
      <c r="J3080" s="13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25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2" t="str">
        <f t="shared" si="242"/>
        <v>United States</v>
      </c>
      <c r="I3081" s="12" t="str">
        <f t="shared" si="243"/>
        <v>Seattle</v>
      </c>
      <c r="J3081" s="13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25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2" t="str">
        <f t="shared" si="242"/>
        <v>United States</v>
      </c>
      <c r="I3082" s="12" t="str">
        <f t="shared" si="243"/>
        <v>Seattle</v>
      </c>
      <c r="J3082" s="13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25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2" t="str">
        <f t="shared" si="242"/>
        <v>United States</v>
      </c>
      <c r="I3083" s="12" t="str">
        <f t="shared" si="243"/>
        <v>Glendale</v>
      </c>
      <c r="J3083" s="13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25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2" t="str">
        <f t="shared" si="242"/>
        <v>United States</v>
      </c>
      <c r="I3084" s="12" t="str">
        <f t="shared" si="243"/>
        <v>Glendale</v>
      </c>
      <c r="J3084" s="13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25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2" t="str">
        <f t="shared" si="242"/>
        <v>United States</v>
      </c>
      <c r="I3085" s="12" t="str">
        <f t="shared" si="243"/>
        <v>Glendale</v>
      </c>
      <c r="J3085" s="13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25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2" t="str">
        <f t="shared" si="242"/>
        <v>United States</v>
      </c>
      <c r="I3086" s="12" t="str">
        <f t="shared" si="243"/>
        <v>Los Angeles</v>
      </c>
      <c r="J3086" s="13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25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2" t="str">
        <f t="shared" si="242"/>
        <v>United States</v>
      </c>
      <c r="I3087" s="12" t="str">
        <f t="shared" si="243"/>
        <v>Los Angeles</v>
      </c>
      <c r="J3087" s="13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25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2" t="str">
        <f t="shared" si="242"/>
        <v>United States</v>
      </c>
      <c r="I3088" s="12" t="str">
        <f t="shared" si="243"/>
        <v>Los Angeles</v>
      </c>
      <c r="J3088" s="13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25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2" t="str">
        <f t="shared" si="242"/>
        <v>United States</v>
      </c>
      <c r="I3089" s="12" t="str">
        <f t="shared" si="243"/>
        <v>Los Angeles</v>
      </c>
      <c r="J3089" s="13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25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2" t="str">
        <f t="shared" si="242"/>
        <v>United States</v>
      </c>
      <c r="I3090" s="12" t="str">
        <f t="shared" si="243"/>
        <v>Tucson</v>
      </c>
      <c r="J3090" s="13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25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2" t="str">
        <f t="shared" si="242"/>
        <v>United States</v>
      </c>
      <c r="I3091" s="12" t="str">
        <f t="shared" si="243"/>
        <v>Tucson</v>
      </c>
      <c r="J3091" s="13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25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2" t="str">
        <f t="shared" si="242"/>
        <v>United States</v>
      </c>
      <c r="I3092" s="12" t="str">
        <f t="shared" si="243"/>
        <v>Pomona</v>
      </c>
      <c r="J3092" s="13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25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2" t="str">
        <f t="shared" si="242"/>
        <v>United States</v>
      </c>
      <c r="I3093" s="12" t="str">
        <f t="shared" si="243"/>
        <v>Santa Barbara</v>
      </c>
      <c r="J3093" s="13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25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2" t="str">
        <f t="shared" si="242"/>
        <v>United States</v>
      </c>
      <c r="I3094" s="12" t="str">
        <f t="shared" si="243"/>
        <v>Santa Barbara</v>
      </c>
      <c r="J3094" s="13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25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2" t="str">
        <f t="shared" si="242"/>
        <v>United States</v>
      </c>
      <c r="I3095" s="12" t="str">
        <f t="shared" si="243"/>
        <v>Santa Barbara</v>
      </c>
      <c r="J3095" s="13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25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2" t="str">
        <f t="shared" si="242"/>
        <v>United States</v>
      </c>
      <c r="I3096" s="12" t="str">
        <f t="shared" si="243"/>
        <v>San Francisco</v>
      </c>
      <c r="J3096" s="13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25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2" t="str">
        <f t="shared" si="242"/>
        <v>United States</v>
      </c>
      <c r="I3097" s="12" t="str">
        <f t="shared" si="243"/>
        <v>Riverside</v>
      </c>
      <c r="J3097" s="13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25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2" t="str">
        <f t="shared" si="242"/>
        <v>United States</v>
      </c>
      <c r="I3098" s="12" t="str">
        <f t="shared" si="243"/>
        <v>Los Angeles</v>
      </c>
      <c r="J3098" s="13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25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2" t="str">
        <f t="shared" si="242"/>
        <v>United States</v>
      </c>
      <c r="I3099" s="12" t="str">
        <f t="shared" si="243"/>
        <v>Los Angeles</v>
      </c>
      <c r="J3099" s="13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25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2" t="str">
        <f t="shared" si="242"/>
        <v>United States</v>
      </c>
      <c r="I3100" s="12" t="str">
        <f t="shared" si="243"/>
        <v>San Clemente</v>
      </c>
      <c r="J3100" s="13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25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2" t="str">
        <f t="shared" si="242"/>
        <v>United States</v>
      </c>
      <c r="I3101" s="12" t="str">
        <f t="shared" si="243"/>
        <v>San Clemente</v>
      </c>
      <c r="J3101" s="13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25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2" t="str">
        <f t="shared" si="242"/>
        <v>United States</v>
      </c>
      <c r="I3102" s="12" t="str">
        <f t="shared" si="243"/>
        <v>Dublin</v>
      </c>
      <c r="J3102" s="13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25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2" t="str">
        <f t="shared" si="242"/>
        <v>United States</v>
      </c>
      <c r="I3103" s="12" t="str">
        <f t="shared" si="243"/>
        <v>Bakersfield</v>
      </c>
      <c r="J3103" s="13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25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2" t="str">
        <f t="shared" si="242"/>
        <v>United States</v>
      </c>
      <c r="I3104" s="12" t="str">
        <f t="shared" si="243"/>
        <v>San Francisco</v>
      </c>
      <c r="J3104" s="13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25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2" t="str">
        <f t="shared" si="242"/>
        <v>United States</v>
      </c>
      <c r="I3105" s="12" t="str">
        <f t="shared" si="243"/>
        <v>San Francisco</v>
      </c>
      <c r="J3105" s="13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25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2" t="str">
        <f t="shared" si="242"/>
        <v>United States</v>
      </c>
      <c r="I3106" s="12" t="str">
        <f t="shared" si="243"/>
        <v>San Francisco</v>
      </c>
      <c r="J3106" s="13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25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2" t="str">
        <f t="shared" si="242"/>
        <v>United States</v>
      </c>
      <c r="I3107" s="12" t="str">
        <f t="shared" si="243"/>
        <v>San Francisco</v>
      </c>
      <c r="J3107" s="13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25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2" t="str">
        <f t="shared" si="242"/>
        <v>United States</v>
      </c>
      <c r="I3108" s="12" t="str">
        <f t="shared" si="243"/>
        <v>San Francisco</v>
      </c>
      <c r="J3108" s="13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25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2" t="str">
        <f t="shared" si="242"/>
        <v>United States</v>
      </c>
      <c r="I3109" s="12" t="str">
        <f t="shared" si="243"/>
        <v>San Francisco</v>
      </c>
      <c r="J3109" s="13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25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2" t="str">
        <f t="shared" si="242"/>
        <v>United States</v>
      </c>
      <c r="I3110" s="12" t="str">
        <f t="shared" si="243"/>
        <v>Los Angeles</v>
      </c>
      <c r="J3110" s="13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25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2" t="str">
        <f t="shared" si="242"/>
        <v>United States</v>
      </c>
      <c r="I3111" s="12" t="str">
        <f t="shared" si="243"/>
        <v>San Diego</v>
      </c>
      <c r="J3111" s="13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25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2" t="str">
        <f t="shared" si="242"/>
        <v>United States</v>
      </c>
      <c r="I3112" s="12" t="str">
        <f t="shared" si="243"/>
        <v>San Francisco</v>
      </c>
      <c r="J3112" s="13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25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2" t="str">
        <f t="shared" si="242"/>
        <v>United States</v>
      </c>
      <c r="I3113" s="12" t="str">
        <f t="shared" si="243"/>
        <v>San Francisco</v>
      </c>
      <c r="J3113" s="13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25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2" t="str">
        <f t="shared" si="242"/>
        <v>United States</v>
      </c>
      <c r="I3114" s="12" t="str">
        <f t="shared" si="243"/>
        <v>Inglewood</v>
      </c>
      <c r="J3114" s="13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25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2" t="str">
        <f t="shared" si="242"/>
        <v>United States</v>
      </c>
      <c r="I3115" s="12" t="str">
        <f t="shared" si="243"/>
        <v>Inglewood</v>
      </c>
      <c r="J3115" s="13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25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2" t="str">
        <f t="shared" si="242"/>
        <v>United States</v>
      </c>
      <c r="I3116" s="12" t="str">
        <f t="shared" si="243"/>
        <v>Inglewood</v>
      </c>
      <c r="J3116" s="13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25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2" t="str">
        <f t="shared" si="242"/>
        <v>United States</v>
      </c>
      <c r="I3117" s="12" t="str">
        <f t="shared" si="243"/>
        <v>San Luis Obispo</v>
      </c>
      <c r="J3117" s="13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25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2" t="str">
        <f t="shared" si="242"/>
        <v>United States</v>
      </c>
      <c r="I3118" s="12" t="str">
        <f t="shared" si="243"/>
        <v>San Francisco</v>
      </c>
      <c r="J3118" s="13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25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2" t="str">
        <f t="shared" si="242"/>
        <v>United States</v>
      </c>
      <c r="I3119" s="12" t="str">
        <f t="shared" si="243"/>
        <v>Los Angeles</v>
      </c>
      <c r="J3119" s="13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25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2" t="str">
        <f t="shared" si="242"/>
        <v>United States</v>
      </c>
      <c r="I3120" s="12" t="str">
        <f t="shared" si="243"/>
        <v>Los Angeles</v>
      </c>
      <c r="J3120" s="13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25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2" t="str">
        <f t="shared" si="242"/>
        <v>United States</v>
      </c>
      <c r="I3121" s="12" t="str">
        <f t="shared" si="243"/>
        <v>Los Angeles</v>
      </c>
      <c r="J3121" s="13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25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2" t="str">
        <f t="shared" si="242"/>
        <v>United States</v>
      </c>
      <c r="I3122" s="12" t="str">
        <f t="shared" si="243"/>
        <v>Los Angeles</v>
      </c>
      <c r="J3122" s="13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25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2" t="str">
        <f t="shared" si="242"/>
        <v>United States</v>
      </c>
      <c r="I3123" s="12" t="str">
        <f t="shared" si="243"/>
        <v>San Francisco</v>
      </c>
      <c r="J3123" s="13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25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2" t="str">
        <f t="shared" si="242"/>
        <v>United States</v>
      </c>
      <c r="I3124" s="12" t="str">
        <f t="shared" si="243"/>
        <v>Boise</v>
      </c>
      <c r="J3124" s="13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25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2" t="str">
        <f t="shared" si="242"/>
        <v>United States</v>
      </c>
      <c r="I3125" s="12" t="str">
        <f t="shared" si="243"/>
        <v>Seattle</v>
      </c>
      <c r="J3125" s="13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25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2" t="str">
        <f t="shared" si="242"/>
        <v>United States</v>
      </c>
      <c r="I3126" s="12" t="str">
        <f t="shared" si="243"/>
        <v>Seattle</v>
      </c>
      <c r="J3126" s="13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25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2" t="str">
        <f t="shared" si="242"/>
        <v>United States</v>
      </c>
      <c r="I3127" s="12" t="str">
        <f t="shared" si="243"/>
        <v>Los Angeles</v>
      </c>
      <c r="J3127" s="13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25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2" t="str">
        <f t="shared" si="242"/>
        <v>United States</v>
      </c>
      <c r="I3128" s="12" t="str">
        <f t="shared" si="243"/>
        <v>Los Angeles</v>
      </c>
      <c r="J3128" s="13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25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2" t="str">
        <f t="shared" si="242"/>
        <v>United States</v>
      </c>
      <c r="I3129" s="12" t="str">
        <f t="shared" si="243"/>
        <v>Los Angeles</v>
      </c>
      <c r="J3129" s="13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25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2" t="str">
        <f t="shared" si="242"/>
        <v>United States</v>
      </c>
      <c r="I3130" s="12" t="str">
        <f t="shared" si="243"/>
        <v>Los Angeles</v>
      </c>
      <c r="J3130" s="13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25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2" t="str">
        <f t="shared" si="242"/>
        <v>United States</v>
      </c>
      <c r="I3131" s="12" t="str">
        <f t="shared" si="243"/>
        <v>Los Angeles</v>
      </c>
      <c r="J3131" s="13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25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2" t="str">
        <f t="shared" si="242"/>
        <v>United States</v>
      </c>
      <c r="I3132" s="12" t="str">
        <f t="shared" si="243"/>
        <v>San Diego</v>
      </c>
      <c r="J3132" s="13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25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2" t="str">
        <f t="shared" si="242"/>
        <v>United States</v>
      </c>
      <c r="I3133" s="12" t="str">
        <f t="shared" si="243"/>
        <v>Los Angeles</v>
      </c>
      <c r="J3133" s="13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25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2" t="str">
        <f t="shared" si="242"/>
        <v>United States</v>
      </c>
      <c r="I3134" s="12" t="str">
        <f t="shared" si="243"/>
        <v>Los Angeles</v>
      </c>
      <c r="J3134" s="13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25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2" t="str">
        <f t="shared" si="242"/>
        <v>United States</v>
      </c>
      <c r="I3135" s="12" t="str">
        <f t="shared" si="243"/>
        <v>Seattle</v>
      </c>
      <c r="J3135" s="13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25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2" t="str">
        <f t="shared" si="242"/>
        <v>United States</v>
      </c>
      <c r="I3136" s="12" t="str">
        <f t="shared" si="243"/>
        <v>San Francisco</v>
      </c>
      <c r="J3136" s="13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25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2" t="str">
        <f t="shared" si="242"/>
        <v>United States</v>
      </c>
      <c r="I3137" s="12" t="str">
        <f t="shared" si="243"/>
        <v>Seattle</v>
      </c>
      <c r="J3137" s="13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25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2" t="str">
        <f t="shared" si="242"/>
        <v>United States</v>
      </c>
      <c r="I3138" s="12" t="str">
        <f t="shared" si="243"/>
        <v>Seattle</v>
      </c>
      <c r="J3138" s="13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25">
      <c r="A3139" s="1" t="s">
        <v>3091</v>
      </c>
      <c r="B3139" s="2">
        <v>40589</v>
      </c>
      <c r="C3139" s="2">
        <v>40593</v>
      </c>
      <c r="D3139" s="2" t="str">
        <f t="shared" ref="D3139:D3202" si="245">IF(DATEDIF(B3139, C3139, "d") &gt; 4, "Delay", "On time")</f>
        <v>On time</v>
      </c>
      <c r="E3139" s="2" t="str">
        <f t="shared" ref="E3139:E3202" si="246">LEFT(F3139, SEARCH("@", F3139) - 1)</f>
        <v>MarinaLichtenstein</v>
      </c>
      <c r="F3139" s="1" t="s">
        <v>3514</v>
      </c>
      <c r="G3139" s="1" t="s">
        <v>3132</v>
      </c>
      <c r="H3139" s="12" t="str">
        <f t="shared" ref="H3139:H3202" si="247">LEFT(G3139, FIND(",", G3139) - 1)</f>
        <v>United States</v>
      </c>
      <c r="I3139" s="12" t="str">
        <f t="shared" ref="I3139:I3202" si="248">MID(G3139, FIND(",", G3139) + 1, FIND(",", G3139, FIND(",", G3139) + 1) - FIND(",", G3139) - 1)</f>
        <v>Seattle</v>
      </c>
      <c r="J3139" s="13" t="str">
        <f t="shared" ref="J3139:J3202" si="249">MID(G3139, FIND(",", G3139, FIND(",", G3139) + 1) + 1, LEN(G3139) - FIND(",", G3139, FIND(",", G3139) + 1) 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25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2" t="str">
        <f t="shared" si="247"/>
        <v>United States</v>
      </c>
      <c r="I3140" s="12" t="str">
        <f t="shared" si="248"/>
        <v>Los Angeles</v>
      </c>
      <c r="J3140" s="13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25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2" t="str">
        <f t="shared" si="247"/>
        <v>United States</v>
      </c>
      <c r="I3141" s="12" t="str">
        <f t="shared" si="248"/>
        <v>San Francisco</v>
      </c>
      <c r="J3141" s="13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25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2" t="str">
        <f t="shared" si="247"/>
        <v>United States</v>
      </c>
      <c r="I3142" s="12" t="str">
        <f t="shared" si="248"/>
        <v>Lodi</v>
      </c>
      <c r="J3142" s="13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25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2" t="str">
        <f t="shared" si="247"/>
        <v>United States</v>
      </c>
      <c r="I3143" s="12" t="str">
        <f t="shared" si="248"/>
        <v>Portland</v>
      </c>
      <c r="J3143" s="13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25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2" t="str">
        <f t="shared" si="247"/>
        <v>United States</v>
      </c>
      <c r="I3144" s="12" t="str">
        <f t="shared" si="248"/>
        <v>Portland</v>
      </c>
      <c r="J3144" s="13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25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2" t="str">
        <f t="shared" si="247"/>
        <v>United States</v>
      </c>
      <c r="I3145" s="12" t="str">
        <f t="shared" si="248"/>
        <v>San Francisco</v>
      </c>
      <c r="J3145" s="13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25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2" t="str">
        <f t="shared" si="247"/>
        <v>United States</v>
      </c>
      <c r="I3146" s="12" t="str">
        <f t="shared" si="248"/>
        <v>San Francisco</v>
      </c>
      <c r="J3146" s="13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25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2" t="str">
        <f t="shared" si="247"/>
        <v>United States</v>
      </c>
      <c r="I3147" s="12" t="str">
        <f t="shared" si="248"/>
        <v>San Francisco</v>
      </c>
      <c r="J3147" s="13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25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2" t="str">
        <f t="shared" si="247"/>
        <v>United States</v>
      </c>
      <c r="I3148" s="12" t="str">
        <f t="shared" si="248"/>
        <v>San Francisco</v>
      </c>
      <c r="J3148" s="13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25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2" t="str">
        <f t="shared" si="247"/>
        <v>United States</v>
      </c>
      <c r="I3149" s="12" t="str">
        <f t="shared" si="248"/>
        <v>San Francisco</v>
      </c>
      <c r="J3149" s="13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25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2" t="str">
        <f t="shared" si="247"/>
        <v>United States</v>
      </c>
      <c r="I3150" s="12" t="str">
        <f t="shared" si="248"/>
        <v>Long Beach</v>
      </c>
      <c r="J3150" s="13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25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2" t="str">
        <f t="shared" si="247"/>
        <v>United States</v>
      </c>
      <c r="I3151" s="12" t="str">
        <f t="shared" si="248"/>
        <v>Long Beach</v>
      </c>
      <c r="J3151" s="13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25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2" t="str">
        <f t="shared" si="247"/>
        <v>United States</v>
      </c>
      <c r="I3152" s="12" t="str">
        <f t="shared" si="248"/>
        <v>Long Beach</v>
      </c>
      <c r="J3152" s="13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25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2" t="str">
        <f t="shared" si="247"/>
        <v>United States</v>
      </c>
      <c r="I3153" s="12" t="str">
        <f t="shared" si="248"/>
        <v>Long Beach</v>
      </c>
      <c r="J3153" s="13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25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2" t="str">
        <f t="shared" si="247"/>
        <v>United States</v>
      </c>
      <c r="I3154" s="12" t="str">
        <f t="shared" si="248"/>
        <v>Long Beach</v>
      </c>
      <c r="J3154" s="13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25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2" t="str">
        <f t="shared" si="247"/>
        <v>United States</v>
      </c>
      <c r="I3155" s="12" t="str">
        <f t="shared" si="248"/>
        <v>Long Beach</v>
      </c>
      <c r="J3155" s="13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25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2" t="str">
        <f t="shared" si="247"/>
        <v>United States</v>
      </c>
      <c r="I3156" s="12" t="str">
        <f t="shared" si="248"/>
        <v>Long Beach</v>
      </c>
      <c r="J3156" s="13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25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2" t="str">
        <f t="shared" si="247"/>
        <v>United States</v>
      </c>
      <c r="I3157" s="12" t="str">
        <f t="shared" si="248"/>
        <v>Los Angeles</v>
      </c>
      <c r="J3157" s="13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25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2" t="str">
        <f t="shared" si="247"/>
        <v>United States</v>
      </c>
      <c r="I3158" s="12" t="str">
        <f t="shared" si="248"/>
        <v>Los Angeles</v>
      </c>
      <c r="J3158" s="13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25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2" t="str">
        <f t="shared" si="247"/>
        <v>United States</v>
      </c>
      <c r="I3159" s="12" t="str">
        <f t="shared" si="248"/>
        <v>Los Angeles</v>
      </c>
      <c r="J3159" s="13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25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2" t="str">
        <f t="shared" si="247"/>
        <v>United States</v>
      </c>
      <c r="I3160" s="12" t="str">
        <f t="shared" si="248"/>
        <v>Lodi</v>
      </c>
      <c r="J3160" s="13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25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2" t="str">
        <f t="shared" si="247"/>
        <v>United States</v>
      </c>
      <c r="I3161" s="12" t="str">
        <f t="shared" si="248"/>
        <v>San Francisco</v>
      </c>
      <c r="J3161" s="13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25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2" t="str">
        <f t="shared" si="247"/>
        <v>United States</v>
      </c>
      <c r="I3162" s="12" t="str">
        <f t="shared" si="248"/>
        <v>San Francisco</v>
      </c>
      <c r="J3162" s="13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25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2" t="str">
        <f t="shared" si="247"/>
        <v>United States</v>
      </c>
      <c r="I3163" s="12" t="str">
        <f t="shared" si="248"/>
        <v>Seattle</v>
      </c>
      <c r="J3163" s="13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25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2" t="str">
        <f t="shared" si="247"/>
        <v>United States</v>
      </c>
      <c r="I3164" s="12" t="str">
        <f t="shared" si="248"/>
        <v>Los Angeles</v>
      </c>
      <c r="J3164" s="13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25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2" t="str">
        <f t="shared" si="247"/>
        <v>United States</v>
      </c>
      <c r="I3165" s="12" t="str">
        <f t="shared" si="248"/>
        <v>Los Angeles</v>
      </c>
      <c r="J3165" s="13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25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2" t="str">
        <f t="shared" si="247"/>
        <v>United States</v>
      </c>
      <c r="I3166" s="12" t="str">
        <f t="shared" si="248"/>
        <v>Los Angeles</v>
      </c>
      <c r="J3166" s="13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25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2" t="str">
        <f t="shared" si="247"/>
        <v>United States</v>
      </c>
      <c r="I3167" s="12" t="str">
        <f t="shared" si="248"/>
        <v>Louisville</v>
      </c>
      <c r="J3167" s="13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25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2" t="str">
        <f t="shared" si="247"/>
        <v>United States</v>
      </c>
      <c r="I3168" s="12" t="str">
        <f t="shared" si="248"/>
        <v>Louisville</v>
      </c>
      <c r="J3168" s="13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25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2" t="str">
        <f t="shared" si="247"/>
        <v>United States</v>
      </c>
      <c r="I3169" s="12" t="str">
        <f t="shared" si="248"/>
        <v>Louisville</v>
      </c>
      <c r="J3169" s="13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25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2" t="str">
        <f t="shared" si="247"/>
        <v>United States</v>
      </c>
      <c r="I3170" s="12" t="str">
        <f t="shared" si="248"/>
        <v>Anaheim</v>
      </c>
      <c r="J3170" s="13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25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2" t="str">
        <f t="shared" si="247"/>
        <v>United States</v>
      </c>
      <c r="I3171" s="12" t="str">
        <f t="shared" si="248"/>
        <v>Anaheim</v>
      </c>
      <c r="J3171" s="13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25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2" t="str">
        <f t="shared" si="247"/>
        <v>United States</v>
      </c>
      <c r="I3172" s="12" t="str">
        <f t="shared" si="248"/>
        <v>Anaheim</v>
      </c>
      <c r="J3172" s="13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25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2" t="str">
        <f t="shared" si="247"/>
        <v>United States</v>
      </c>
      <c r="I3173" s="12" t="str">
        <f t="shared" si="248"/>
        <v>Anaheim</v>
      </c>
      <c r="J3173" s="13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25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2" t="str">
        <f t="shared" si="247"/>
        <v>United States</v>
      </c>
      <c r="I3174" s="12" t="str">
        <f t="shared" si="248"/>
        <v>Anaheim</v>
      </c>
      <c r="J3174" s="13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25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2" t="str">
        <f t="shared" si="247"/>
        <v>United States</v>
      </c>
      <c r="I3175" s="12" t="str">
        <f t="shared" si="248"/>
        <v>Anaheim</v>
      </c>
      <c r="J3175" s="13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25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2" t="str">
        <f t="shared" si="247"/>
        <v>United States</v>
      </c>
      <c r="I3176" s="12" t="str">
        <f t="shared" si="248"/>
        <v>Santa Barbara</v>
      </c>
      <c r="J3176" s="13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25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2" t="str">
        <f t="shared" si="247"/>
        <v>United States</v>
      </c>
      <c r="I3177" s="12" t="str">
        <f t="shared" si="248"/>
        <v>Santa Barbara</v>
      </c>
      <c r="J3177" s="13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25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2" t="str">
        <f t="shared" si="247"/>
        <v>United States</v>
      </c>
      <c r="I3178" s="12" t="str">
        <f t="shared" si="248"/>
        <v>San Francisco</v>
      </c>
      <c r="J3178" s="13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25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2" t="str">
        <f t="shared" si="247"/>
        <v>United States</v>
      </c>
      <c r="I3179" s="12" t="str">
        <f t="shared" si="248"/>
        <v>San Francisco</v>
      </c>
      <c r="J3179" s="13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25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2" t="str">
        <f t="shared" si="247"/>
        <v>United States</v>
      </c>
      <c r="I3180" s="12" t="str">
        <f t="shared" si="248"/>
        <v>San Bernardino</v>
      </c>
      <c r="J3180" s="13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25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2" t="str">
        <f t="shared" si="247"/>
        <v>United States</v>
      </c>
      <c r="I3181" s="12" t="str">
        <f t="shared" si="248"/>
        <v>San Bernardino</v>
      </c>
      <c r="J3181" s="13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25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2" t="str">
        <f t="shared" si="247"/>
        <v>United States</v>
      </c>
      <c r="I3182" s="12" t="str">
        <f t="shared" si="248"/>
        <v>San Bernardino</v>
      </c>
      <c r="J3182" s="13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25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2" t="str">
        <f t="shared" si="247"/>
        <v>United States</v>
      </c>
      <c r="I3183" s="12" t="str">
        <f t="shared" si="248"/>
        <v>Los Angeles</v>
      </c>
      <c r="J3183" s="13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25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2" t="str">
        <f t="shared" si="247"/>
        <v>United States</v>
      </c>
      <c r="I3184" s="12" t="str">
        <f t="shared" si="248"/>
        <v>San Francisco</v>
      </c>
      <c r="J3184" s="13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25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2" t="str">
        <f t="shared" si="247"/>
        <v>United States</v>
      </c>
      <c r="I3185" s="12" t="str">
        <f t="shared" si="248"/>
        <v>Anaheim</v>
      </c>
      <c r="J3185" s="13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25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2" t="str">
        <f t="shared" si="247"/>
        <v>United States</v>
      </c>
      <c r="I3186" s="12" t="str">
        <f t="shared" si="248"/>
        <v>Anaheim</v>
      </c>
      <c r="J3186" s="13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25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2" t="str">
        <f t="shared" si="247"/>
        <v>United States</v>
      </c>
      <c r="I3187" s="12" t="str">
        <f t="shared" si="248"/>
        <v>Seattle</v>
      </c>
      <c r="J3187" s="13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25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2" t="str">
        <f t="shared" si="247"/>
        <v>United States</v>
      </c>
      <c r="I3188" s="12" t="str">
        <f t="shared" si="248"/>
        <v>Los Angeles</v>
      </c>
      <c r="J3188" s="13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25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2" t="str">
        <f t="shared" si="247"/>
        <v>United States</v>
      </c>
      <c r="I3189" s="12" t="str">
        <f t="shared" si="248"/>
        <v>Los Angeles</v>
      </c>
      <c r="J3189" s="13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25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2" t="str">
        <f t="shared" si="247"/>
        <v>United States</v>
      </c>
      <c r="I3190" s="12" t="str">
        <f t="shared" si="248"/>
        <v>Los Angeles</v>
      </c>
      <c r="J3190" s="13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25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2" t="str">
        <f t="shared" si="247"/>
        <v>United States</v>
      </c>
      <c r="I3191" s="12" t="str">
        <f t="shared" si="248"/>
        <v>Los Angeles</v>
      </c>
      <c r="J3191" s="13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25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2" t="str">
        <f t="shared" si="247"/>
        <v>United States</v>
      </c>
      <c r="I3192" s="12" t="str">
        <f t="shared" si="248"/>
        <v>Chandler</v>
      </c>
      <c r="J3192" s="13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25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2" t="str">
        <f t="shared" si="247"/>
        <v>United States</v>
      </c>
      <c r="I3193" s="12" t="str">
        <f t="shared" si="248"/>
        <v>Los Angeles</v>
      </c>
      <c r="J3193" s="13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25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2" t="str">
        <f t="shared" si="247"/>
        <v>United States</v>
      </c>
      <c r="I3194" s="12" t="str">
        <f t="shared" si="248"/>
        <v>Los Angeles</v>
      </c>
      <c r="J3194" s="13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25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2" t="str">
        <f t="shared" si="247"/>
        <v>United States</v>
      </c>
      <c r="I3195" s="12" t="str">
        <f t="shared" si="248"/>
        <v>Los Angeles</v>
      </c>
      <c r="J3195" s="13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25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2" t="str">
        <f t="shared" si="247"/>
        <v>United States</v>
      </c>
      <c r="I3196" s="12" t="str">
        <f t="shared" si="248"/>
        <v>Los Angeles</v>
      </c>
      <c r="J3196" s="13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25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2" t="str">
        <f t="shared" si="247"/>
        <v>United States</v>
      </c>
      <c r="I3197" s="12" t="str">
        <f t="shared" si="248"/>
        <v>Los Angeles</v>
      </c>
      <c r="J3197" s="13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25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2" t="str">
        <f t="shared" si="247"/>
        <v>United States</v>
      </c>
      <c r="I3198" s="12" t="str">
        <f t="shared" si="248"/>
        <v>Los Angeles</v>
      </c>
      <c r="J3198" s="13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25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2" t="str">
        <f t="shared" si="247"/>
        <v>United States</v>
      </c>
      <c r="I3199" s="12" t="str">
        <f t="shared" si="248"/>
        <v>Los Angeles</v>
      </c>
      <c r="J3199" s="13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25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2" t="str">
        <f t="shared" si="247"/>
        <v>United States</v>
      </c>
      <c r="I3200" s="12" t="str">
        <f t="shared" si="248"/>
        <v>Los Angeles</v>
      </c>
      <c r="J3200" s="13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25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2" t="str">
        <f t="shared" si="247"/>
        <v>United States</v>
      </c>
      <c r="I3201" s="12" t="str">
        <f t="shared" si="248"/>
        <v>Costa Mesa</v>
      </c>
      <c r="J3201" s="13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25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2" t="str">
        <f t="shared" si="247"/>
        <v>United States</v>
      </c>
      <c r="I3202" s="12" t="str">
        <f t="shared" si="248"/>
        <v>Costa Mesa</v>
      </c>
      <c r="J3202" s="13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25">
      <c r="A3203" s="1" t="s">
        <v>3128</v>
      </c>
      <c r="B3203" s="2">
        <v>41697</v>
      </c>
      <c r="C3203" s="2">
        <v>41702</v>
      </c>
      <c r="D3203" s="2" t="str">
        <f t="shared" ref="D3203:D3204" si="250">IF(DATEDIF(B3203, C3203, "d") &gt; 4, "Delay", "On time")</f>
        <v>Delay</v>
      </c>
      <c r="E3203" s="2" t="str">
        <f t="shared" ref="E3203:E3204" si="251">LEFT(F3203, SEARCH("@", F3203) - 1)</f>
        <v>DaveBrooks</v>
      </c>
      <c r="F3203" s="1" t="s">
        <v>3325</v>
      </c>
      <c r="G3203" s="1" t="s">
        <v>3163</v>
      </c>
      <c r="H3203" s="12" t="str">
        <f t="shared" ref="H3203:H3204" si="252">LEFT(G3203, FIND(",", G3203) - 1)</f>
        <v>United States</v>
      </c>
      <c r="I3203" s="12" t="str">
        <f t="shared" ref="I3203:I3204" si="253">MID(G3203, FIND(",", G3203) + 1, FIND(",", G3203, FIND(",", G3203) + 1) - FIND(",", G3203) - 1)</f>
        <v>Costa Mesa</v>
      </c>
      <c r="J3203" s="13" t="str">
        <f t="shared" ref="J3203:J3204" si="254">MID(G3203, FIND(",", G3203, FIND(",", G3203) + 1) + 1, LEN(G3203) - FIND(",", G3203, FIND(",", G3203) + 1) 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25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2" t="str">
        <f t="shared" si="252"/>
        <v>United States</v>
      </c>
      <c r="I3204" s="12" t="str">
        <f t="shared" si="253"/>
        <v>Westminster</v>
      </c>
      <c r="J3204" s="13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Soni Sharma</cp:lastModifiedBy>
  <dcterms:created xsi:type="dcterms:W3CDTF">2022-11-12T11:54:04Z</dcterms:created>
  <dcterms:modified xsi:type="dcterms:W3CDTF">2024-02-25T09:49:37Z</dcterms:modified>
</cp:coreProperties>
</file>