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00" windowHeight="70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  <sheet xmlns:r="http://schemas.openxmlformats.org/officeDocument/2006/relationships" name="XLR_NoRangeSheet" sheetId="4" state="veryHidden" r:id="rId4"/>
  </sheets>
  <definedNames>
    <definedName name="ds">Лист1!$7:$147</definedName>
    <definedName name="title_ADRESS" hidden="1">XLR_NoRangeSheet!$E$6</definedName>
    <definedName name="title_DATE_B" hidden="1">XLR_NoRangeSheet!$G$6</definedName>
    <definedName name="title_DATE_E" hidden="1">XLR_NoRangeSheet!$H$6</definedName>
    <definedName name="title_FIO" hidden="1">XLR_NoRangeSheet!$D$6</definedName>
    <definedName name="title_LS" hidden="1">XLR_NoRangeSheet!$C$6</definedName>
    <definedName name="title_LTYPESERVICE" hidden="1">XLR_NoRangeSheet!$F$6</definedName>
    <definedName name="title_ORGDOCNUM" hidden="1">XLR_NoRangeSheet!$K$6</definedName>
    <definedName name="title_REESTRSTR" hidden="1">XLR_NoRangeSheet!$J$6</definedName>
    <definedName name="title_RNUM" hidden="1">XLR_NoRangeSheet!$B$6</definedName>
    <definedName name="title_TOTAL" hidden="1">XLR_NoRangeSheet!$I$6</definedName>
    <definedName name="XLR_ERRNAMESTR" hidden="1">XLR_NoRangeSheet!$B$5</definedName>
    <definedName name="XLR_VERSION" hidden="1">XLR_NoRangeSheet!$A$5</definedName>
    <definedName name="_xlnm.Print_Area" localSheetId="0">'Лист1'!$B$1:$J$160</definedName>
  </definedNames>
  <calcPr calcId="162913" fullCalcOnLoad="1"/>
</workbook>
</file>

<file path=xl/sharedStrings.xml><?xml version="1.0" encoding="utf-8"?>
<sst xmlns="http://schemas.openxmlformats.org/spreadsheetml/2006/main" uniqueCount="454">
  <si>
    <t xml:space="preserve">Приложение №2 </t>
  </si>
  <si>
    <t>к Договору от 14.04.2020 г. № Д.НТД.ВЖВК.ДПВ-14042020-0002</t>
  </si>
  <si>
    <t>Реестр сумм госпошлин и судов</t>
  </si>
  <si>
    <t>№ __ от "____" _______________ 2020 года</t>
  </si>
  <si>
    <t>п/п</t>
  </si>
  <si>
    <t>Л/сч</t>
  </si>
  <si>
    <t>ФИО</t>
  </si>
  <si>
    <t>Адрес</t>
  </si>
  <si>
    <t>Наименование Мирового суда</t>
  </si>
  <si>
    <t>Период образования задоженности (начало)</t>
  </si>
  <si>
    <t>Период образования задолженности (окончание)</t>
  </si>
  <si>
    <t>Сумма задолженности с НДС, руб.</t>
  </si>
  <si>
    <t>Госпошлина</t>
  </si>
  <si>
    <t>Сервисное поле</t>
  </si>
  <si>
    <t>30_12163</t>
  </si>
  <si>
    <t>Тимошенкова Зинаида Васильевна</t>
  </si>
  <si>
    <t>г. Воронеж, ул. Куцыгина, д. 35/1, кв. 14</t>
  </si>
  <si>
    <t>30_19107</t>
  </si>
  <si>
    <t>Судебный участок №6 мирового судьи Ленинского района г.Воронежа</t>
  </si>
  <si>
    <t>Алтухова Лилия Анатольевна</t>
  </si>
  <si>
    <t>г. Воронеж, ул. 9 Января, д. 52, кв. 8</t>
  </si>
  <si>
    <t>30_13821</t>
  </si>
  <si>
    <t>Судебный участок №7 мирового судьи Ленинского района г.Воронежа</t>
  </si>
  <si>
    <t>Сыщиков Александр Владимирович</t>
  </si>
  <si>
    <t>г. Воронеж, ул. Красноармейская, д. 23, кв. 21</t>
  </si>
  <si>
    <t>30_21505</t>
  </si>
  <si>
    <t>Судебный участок №5 мирового судьи Ленинского района г.Воронежа</t>
  </si>
  <si>
    <t>Куляев Роман Низамиевич</t>
  </si>
  <si>
    <t>г. Воронеж, ул. Кропоткина, д. 3, кв. 19</t>
  </si>
  <si>
    <t>30_33578</t>
  </si>
  <si>
    <t>Шабельников Дмитрий Анатольевич</t>
  </si>
  <si>
    <t>г. Воронеж, ул. 30-Летия Октября, д. 56, кв. 16</t>
  </si>
  <si>
    <t>30_18710</t>
  </si>
  <si>
    <t>Пудов Вячеслав Анатольевич</t>
  </si>
  <si>
    <t>г. Воронеж, ул. Острогожская, д. 67А, кв. 63</t>
  </si>
  <si>
    <t>30_12764</t>
  </si>
  <si>
    <t>Черкасова Наталья Александровна</t>
  </si>
  <si>
    <t>г. Воронеж, ул. 20-Летия Октября Ул, д. 92, кв. 92</t>
  </si>
  <si>
    <t>30_10954</t>
  </si>
  <si>
    <t>Анисимова Ольга Александровна</t>
  </si>
  <si>
    <t>г. Воронеж, ул. 9 Января, д. 51, кв. 4</t>
  </si>
  <si>
    <t>30_15949</t>
  </si>
  <si>
    <t>Судебный участок №3 мирового судьи Ленинского района г.Воронежа</t>
  </si>
  <si>
    <t>Мальцева Ирина Владимировна</t>
  </si>
  <si>
    <t>г. Воронеж, ул. Ф.Энгельса, д. 85, кв. 8 к.1</t>
  </si>
  <si>
    <t>30_19045</t>
  </si>
  <si>
    <t>Гаврилова Светлана Владимировна</t>
  </si>
  <si>
    <t>г. Воронеж, ул. Черняховского, д. 88, кв. 5</t>
  </si>
  <si>
    <t>30_11984</t>
  </si>
  <si>
    <t>Красных Жанна Львовна</t>
  </si>
  <si>
    <t>г. Воронеж, ул. Красноармейская, д. 66, кв. 21</t>
  </si>
  <si>
    <t>30_27749</t>
  </si>
  <si>
    <t>Гаврилкина Татьяна Георгиевна</t>
  </si>
  <si>
    <t>г. Воронеж, пер. Алтайский, д. 26, кв. 22</t>
  </si>
  <si>
    <t>30_19745</t>
  </si>
  <si>
    <t>Судебный участок №1 мирового судьи Ленинского района г.Воронежа</t>
  </si>
  <si>
    <t>Игнатов Максим Алексеевич</t>
  </si>
  <si>
    <t>г. Воронеж,  Мало - Московский Пер, д. 1, кв. 1</t>
  </si>
  <si>
    <t>30_33394</t>
  </si>
  <si>
    <t>Кульпинова Татьяна Федоровна</t>
  </si>
  <si>
    <t>г. Воронеж, ул. 20-Летия Октября Ул, д. 40А, кв. 51</t>
  </si>
  <si>
    <t>30_14168</t>
  </si>
  <si>
    <t>Ситникова Анна Семеновна</t>
  </si>
  <si>
    <t>г. Воронеж,  Куколкина Ул, д. 7А, кв. 13</t>
  </si>
  <si>
    <t>30_16000</t>
  </si>
  <si>
    <t>Кострикин Николай Андреевич</t>
  </si>
  <si>
    <t>г. Воронеж, ул. Броневая, д. 1, кв. 7</t>
  </si>
  <si>
    <t>30_13651</t>
  </si>
  <si>
    <t>Судебный участок №2 мирового судьи Ленинского района г.Воронежа</t>
  </si>
  <si>
    <t>Белорусец Леонид Яковлевич</t>
  </si>
  <si>
    <t>г. Воронеж,  Кирова Ул, д. 26, кв. 51</t>
  </si>
  <si>
    <t>30_26942</t>
  </si>
  <si>
    <t>Земляков Андрей Сергеевич</t>
  </si>
  <si>
    <t>г. Воронеж, ул. 20-Летия Октября Ул, д. 42А, кв. 45</t>
  </si>
  <si>
    <t>30_12207</t>
  </si>
  <si>
    <t>Лебединская Валерия Владимировна</t>
  </si>
  <si>
    <t>г. Воронеж, ул. Куцыгина, д. 35/1, кв. 57</t>
  </si>
  <si>
    <t>30_26161</t>
  </si>
  <si>
    <t>Золотарев Роман Владимирович</t>
  </si>
  <si>
    <t>г. Воронеж, пер. Чапаева Пер, д. 118, кв. 28</t>
  </si>
  <si>
    <t>30_12936</t>
  </si>
  <si>
    <t>Малахов Евгений Александрович</t>
  </si>
  <si>
    <t>г. Воронеж, ул. 20-Летия Октября Ул, д. 94, кв. 44</t>
  </si>
  <si>
    <t>30_20232</t>
  </si>
  <si>
    <t>Судебный участок №4 мирового судьи Ленинского района г.Воронежа</t>
  </si>
  <si>
    <t>Чарцева Марина Германовна</t>
  </si>
  <si>
    <t>г. Воронеж,  Плехановская Ул, д. 25, кв. 47</t>
  </si>
  <si>
    <t>30_13082</t>
  </si>
  <si>
    <t>Токарев Вячеслав Владимирович</t>
  </si>
  <si>
    <t>г. Воронеж, ул. 20-Летия Октября Ул, д. 107, кв. 46</t>
  </si>
  <si>
    <t>30_17135</t>
  </si>
  <si>
    <t>Джалилов Анвар Хадыр Оглы</t>
  </si>
  <si>
    <t>г. Воронеж, ул. Кривошеина, д. 19, кв. 83</t>
  </si>
  <si>
    <t>30_34790</t>
  </si>
  <si>
    <t>Прийменко Алексей Петрович</t>
  </si>
  <si>
    <t>г. Воронеж, ул. Матросова, д. 6А, кв. 31</t>
  </si>
  <si>
    <t>30_17700</t>
  </si>
  <si>
    <t>Аникина Татьяна Алексеевна</t>
  </si>
  <si>
    <t>г. Воронеж, ул. Матросова, д. 37, кв. 10</t>
  </si>
  <si>
    <t>30_26537</t>
  </si>
  <si>
    <t>Квачев Александр Александрович</t>
  </si>
  <si>
    <t>г. Воронеж, пер. Чапаева Пер, д. 126, кв. 79</t>
  </si>
  <si>
    <t>34_12982</t>
  </si>
  <si>
    <t>Кущева Анна Николаевна</t>
  </si>
  <si>
    <t>г. Воронеж, ул. 20-Летия Октября Ул, д. 105/1, кв. 9</t>
  </si>
  <si>
    <t>30_24880</t>
  </si>
  <si>
    <t>Корсакова Наталья Ивановна</t>
  </si>
  <si>
    <t>г. Воронеж, ул. Моисеева, д. 67, кв. 34</t>
  </si>
  <si>
    <t>30_15781</t>
  </si>
  <si>
    <t>Утешева Светлана Алексеевна</t>
  </si>
  <si>
    <t>г. Воронеж, ул. Станкевича, д. 4, кв. 69</t>
  </si>
  <si>
    <t>30_29474</t>
  </si>
  <si>
    <t>Суховерхова Олеся Сергеевна</t>
  </si>
  <si>
    <t>г. Воронеж,  Ворошилова Ул, д. 21, кв. 18</t>
  </si>
  <si>
    <t>30_13518</t>
  </si>
  <si>
    <t>Волков Дмитрий Анатольевич</t>
  </si>
  <si>
    <t>г. Воронеж,  Кирова Ул, д. 10, кв. 139</t>
  </si>
  <si>
    <t>40_4617</t>
  </si>
  <si>
    <t>Дмитренко Евдокия Витальевна</t>
  </si>
  <si>
    <t>г. Воронеж,  Ворошилова Ул, д. 39, кв. 15</t>
  </si>
  <si>
    <t>30_16248</t>
  </si>
  <si>
    <t>Гуров Алексей Владимирович</t>
  </si>
  <si>
    <t>г. Воронеж, ул. Броневая, д. 6, кв. 13 к2</t>
  </si>
  <si>
    <t>30_16560</t>
  </si>
  <si>
    <t>Оглы Людмила Сергеевна</t>
  </si>
  <si>
    <t>г. Воронеж, ул. Госпитальная, д. 94, кв. 4</t>
  </si>
  <si>
    <t>30_12146</t>
  </si>
  <si>
    <t>Хрячкова Елена Владимировна</t>
  </si>
  <si>
    <t>г. Воронеж, ул. Куцыгина, д. 35, кв. 62</t>
  </si>
  <si>
    <t>30_34248</t>
  </si>
  <si>
    <t>Островерхов Михаил Владимирович</t>
  </si>
  <si>
    <t>г. Воронеж,  Кольцовская Ул, д. 70, кв. 6</t>
  </si>
  <si>
    <t>30_22064</t>
  </si>
  <si>
    <t>Сафонова Татьяна Анатольевна</t>
  </si>
  <si>
    <t>г. Воронеж,  Пограничная Ул, д. 1, кв. 8</t>
  </si>
  <si>
    <t>30_21598</t>
  </si>
  <si>
    <t>Бурнашев Сергей Петрович</t>
  </si>
  <si>
    <t>г. Воронеж,  Плехановская Ул, д. 41, кв. 3</t>
  </si>
  <si>
    <t>30_17061</t>
  </si>
  <si>
    <t>Кочергин Андрей Владимирович</t>
  </si>
  <si>
    <t>г. Воронеж, ул. Кривошеина, д. 19, кв. 9</t>
  </si>
  <si>
    <t>30_33542</t>
  </si>
  <si>
    <t>Московкина Елена Алексеевна</t>
  </si>
  <si>
    <t>г. Воронеж, ул. 20-Летия Октября Ул, д. 88, кв. 6</t>
  </si>
  <si>
    <t>30_17832</t>
  </si>
  <si>
    <t>Тютина Екатерина Валерьевна</t>
  </si>
  <si>
    <t>г. Воронеж, ул. Матросова, д. 115, кв. 9</t>
  </si>
  <si>
    <t>30_28012</t>
  </si>
  <si>
    <t>Денисов Сергей Валентинович</t>
  </si>
  <si>
    <t>г. Воронеж, ул. Станкевича, д. 38, кв. 23</t>
  </si>
  <si>
    <t>30_12330</t>
  </si>
  <si>
    <t>Копштик Яна Вячеславовна</t>
  </si>
  <si>
    <t>г. Воронеж, ул. Революции 1905 Г., д. 49, кв. 43</t>
  </si>
  <si>
    <t>30_27171</t>
  </si>
  <si>
    <t>Душкина Надежда Петровна</t>
  </si>
  <si>
    <t>г. Воронеж, ул. 20-Летия Октября Ул, д. 48, кв. 66</t>
  </si>
  <si>
    <t>30_28613</t>
  </si>
  <si>
    <t>Золотарева Марина Викторовна</t>
  </si>
  <si>
    <t>г. Воронеж,  121 Стрелковой Дивизии Ул, д. 4, кв. 1</t>
  </si>
  <si>
    <t>30_11905</t>
  </si>
  <si>
    <t>Кабалин Геннадий Викторович</t>
  </si>
  <si>
    <t>г. Воронеж, ул. Красноармейская, д. 62, кв. 26</t>
  </si>
  <si>
    <t>30_12698</t>
  </si>
  <si>
    <t>Рудакова Марина Александровна</t>
  </si>
  <si>
    <t>г. Воронеж, ул. 20-Летия Октября Ул, д. 92, кв. 25</t>
  </si>
  <si>
    <t>30_34319</t>
  </si>
  <si>
    <t>Кобесашвили Тея Спартаковна</t>
  </si>
  <si>
    <t>г. Воронеж, ул. Красноармейская, д. 15, кв. 20</t>
  </si>
  <si>
    <t>30_22578</t>
  </si>
  <si>
    <t>Карпов Алексей Петрович</t>
  </si>
  <si>
    <t>г. Воронеж, ул. Моисеева, д. 1, кв. 21</t>
  </si>
  <si>
    <t>30_13209</t>
  </si>
  <si>
    <t>Казанцева Ирина Александровна</t>
  </si>
  <si>
    <t>г. Воронеж,  Кирова Ул, д. 1, кв. 77</t>
  </si>
  <si>
    <t>30_23757</t>
  </si>
  <si>
    <t>Лесных Анатолий Николаевич</t>
  </si>
  <si>
    <t>г. Воронеж, ул. Моисеева, д. 47, кв. 112</t>
  </si>
  <si>
    <t>30_14618</t>
  </si>
  <si>
    <t>Комарова Елизавета Михайловна</t>
  </si>
  <si>
    <t>г. Воронеж,  Ленина Пл, д. 3, кв. 27</t>
  </si>
  <si>
    <t>30_25329</t>
  </si>
  <si>
    <t>Мосеева Любовь Михайловна</t>
  </si>
  <si>
    <t>г. Воронеж, ул. Краснознамённая, д. 77, кв. 19</t>
  </si>
  <si>
    <t>30_16992</t>
  </si>
  <si>
    <t>Меркушов Виталий Викторович</t>
  </si>
  <si>
    <t>г. Воронеж, ул. Кривошеина, д. 17, кв. 85</t>
  </si>
  <si>
    <t>30_10987</t>
  </si>
  <si>
    <t>Лаврова Юлия Владимировна</t>
  </si>
  <si>
    <t>г. Воронеж, ул. 9 Января, д. 55, кв. 2</t>
  </si>
  <si>
    <t>30_19901</t>
  </si>
  <si>
    <t>Зенищева Эльвира Николаевна</t>
  </si>
  <si>
    <t>г. Воронеж, ул. Никитинская, д. 38А, кв. 14</t>
  </si>
  <si>
    <t>30_28370</t>
  </si>
  <si>
    <t>Сафонова Валентина Владимировна</t>
  </si>
  <si>
    <t>г. Воронеж, ул. Челюскинцев, д. 136, кв. 108</t>
  </si>
  <si>
    <t>30_36211</t>
  </si>
  <si>
    <t>Маликовский Максим Михайлович</t>
  </si>
  <si>
    <t>г. Воронеж, ул. Челюскинцев, д. 73, кв. 16</t>
  </si>
  <si>
    <t>30_32956</t>
  </si>
  <si>
    <t>Митина Нина Михайловна</t>
  </si>
  <si>
    <t>г. Воронеж, ул. 20-Летия Октября Ул, д. 76, кв. 25</t>
  </si>
  <si>
    <t>30_21312</t>
  </si>
  <si>
    <t>Тарасова Ирина Валериевна</t>
  </si>
  <si>
    <t>г. Воронеж, ул. Донбасская, д. 13, кв. 18</t>
  </si>
  <si>
    <t>30_16304</t>
  </si>
  <si>
    <t>Колбасова Елена Александровна</t>
  </si>
  <si>
    <t>г. Воронеж, ул. Броневая, д. 7, кв. 4 1</t>
  </si>
  <si>
    <t>30_31186</t>
  </si>
  <si>
    <t>Гончарова Вера Ивановна</t>
  </si>
  <si>
    <t>г. Воронеж, пер. Новый, д. 12, кв. 204</t>
  </si>
  <si>
    <t>30_34971</t>
  </si>
  <si>
    <t>Загайнов Сергей Владимирович</t>
  </si>
  <si>
    <t>г. Воронеж, ул. Моисеева, д. 3, кв. 116</t>
  </si>
  <si>
    <t>30_15266</t>
  </si>
  <si>
    <t>Чибисова Оксана Александровна</t>
  </si>
  <si>
    <t>г. Воронеж, ул. Пушкинская, д. 35, кв. 29</t>
  </si>
  <si>
    <t>30_17657</t>
  </si>
  <si>
    <t>Ревякин Андрей Викторович</t>
  </si>
  <si>
    <t>г. Воронеж, ул. Кривошеина, д. 62, кв. 66</t>
  </si>
  <si>
    <t>30_13681</t>
  </si>
  <si>
    <t>Цыганко Светлана Петровна</t>
  </si>
  <si>
    <t>г. Воронеж,  Кирова Ул, д. 26, кв. 80</t>
  </si>
  <si>
    <t>30_27502</t>
  </si>
  <si>
    <t>Задерилов Артур Витальевич</t>
  </si>
  <si>
    <t>г. Воронеж, ул. 20-Летия Октября Ул, д. 86, кв. 7/1_5а</t>
  </si>
  <si>
    <t>30_14386</t>
  </si>
  <si>
    <t>Киселева Наталия Георгиевна</t>
  </si>
  <si>
    <t>г. Воронеж, ул. Куцыгина, д. 10, кв. 8</t>
  </si>
  <si>
    <t>30_16096</t>
  </si>
  <si>
    <t>Андреева Ольга Викторовна</t>
  </si>
  <si>
    <t>г. Воронеж, ул. Броневая, д. 3А, кв. 36</t>
  </si>
  <si>
    <t>30_32271</t>
  </si>
  <si>
    <t>Борисова Татьяна Олеговна</t>
  </si>
  <si>
    <t>г. Воронеж, ул. 9 Января, д. 42, кв. 10</t>
  </si>
  <si>
    <t>30_17287</t>
  </si>
  <si>
    <t>Романов Евгений Игоревич</t>
  </si>
  <si>
    <t>г. Воронеж, ул. Кривошеина, д. 21, кв. 91</t>
  </si>
  <si>
    <t>30_21956</t>
  </si>
  <si>
    <t>Донец Вера Николаевна</t>
  </si>
  <si>
    <t>г. Воронеж,  Плехановская Ул, д. 51, кв. 70</t>
  </si>
  <si>
    <t>30_31917</t>
  </si>
  <si>
    <t>Дорохова (Уварова) Марина Александровна</t>
  </si>
  <si>
    <t>г. Воронеж, ул. Куцыгина, д. 21, кв. 159</t>
  </si>
  <si>
    <t>30_12499</t>
  </si>
  <si>
    <t>Рушева Анна Вадимовна</t>
  </si>
  <si>
    <t>г. Воронеж, ул. Свободы, д. 59, кв. 36</t>
  </si>
  <si>
    <t>30_36858</t>
  </si>
  <si>
    <t>Акилова Юлия Вячеславовна</t>
  </si>
  <si>
    <t>г. Воронеж,  Кольцовская Ул, д. 82, кв. 43</t>
  </si>
  <si>
    <t>30_34926</t>
  </si>
  <si>
    <t>Полухина Наталья Владимировна</t>
  </si>
  <si>
    <t>г. Воронеж, ул. Моисеева, д. 3, кв. 67</t>
  </si>
  <si>
    <t>30_14691</t>
  </si>
  <si>
    <t>Сидоренко Алексей Алексеевич</t>
  </si>
  <si>
    <t>г. Воронеж,  Ленина Пл, д. 4, кв. 62</t>
  </si>
  <si>
    <t>30_13148</t>
  </si>
  <si>
    <t>Енов Юрий Алексеевич</t>
  </si>
  <si>
    <t>г. Воронеж,  Кирова Ул, д. 1, кв. 15</t>
  </si>
  <si>
    <t>30_23112</t>
  </si>
  <si>
    <t>Елфимова Галина Федоровна</t>
  </si>
  <si>
    <t>г. Воронеж, ул. Моисеева, д. 25, кв. 67</t>
  </si>
  <si>
    <t>30_29527</t>
  </si>
  <si>
    <t>Балыкин Дмитрий Валерьевич</t>
  </si>
  <si>
    <t>г. Воронеж,  Ворошилова Ул, д. 21, кв. 76</t>
  </si>
  <si>
    <t>30_15115</t>
  </si>
  <si>
    <t>Тюнина Любовь Васильевна</t>
  </si>
  <si>
    <t>г. Воронеж, ул. Пушкинская, д. 18, кв. 29</t>
  </si>
  <si>
    <t>30_34317</t>
  </si>
  <si>
    <t>Мочалова Татьяна Николаевна</t>
  </si>
  <si>
    <t>г. Воронеж, ул. Красноармейская, д. 15, кв. 18</t>
  </si>
  <si>
    <t>30_18899</t>
  </si>
  <si>
    <t>Семёнова Татьяна Алексеевна</t>
  </si>
  <si>
    <t>г. Воронеж, ул. Острогожская, д. 81А, кв. 34</t>
  </si>
  <si>
    <t>30_27444</t>
  </si>
  <si>
    <t>Повалюхина Полина Владимировна</t>
  </si>
  <si>
    <t>г. Воронеж, ул. 20-Летия Октября Ул, д. 61, кв. 68</t>
  </si>
  <si>
    <t>30_25670</t>
  </si>
  <si>
    <t>Брыков Владимир Викторович</t>
  </si>
  <si>
    <t>г. Воронеж, ул. Краснознамённая, д. 151, кв. 1</t>
  </si>
  <si>
    <t>40_2230</t>
  </si>
  <si>
    <t>Рысина Ирина Эдуардовна</t>
  </si>
  <si>
    <t>г. Воронеж, пер. Новый, д. 12, кв. 346</t>
  </si>
  <si>
    <t>30_33035</t>
  </si>
  <si>
    <t>Курцева Екатерина Ивановна</t>
  </si>
  <si>
    <t>г. Воронеж, ул. Красноармейская, д. 17, кв. 25</t>
  </si>
  <si>
    <t>30_18937</t>
  </si>
  <si>
    <t>Стрекачев Денис Владимирович</t>
  </si>
  <si>
    <t>г. Воронеж, ул. Ударная, д. 38, кв. 4</t>
  </si>
  <si>
    <t>30_13685</t>
  </si>
  <si>
    <t>Ищенко Андрей Владимирович</t>
  </si>
  <si>
    <t>г. Воронеж,  Кирова Ул, д. 26, кв. 84</t>
  </si>
  <si>
    <t>30_33648</t>
  </si>
  <si>
    <t>Фролов Константин Иванович</t>
  </si>
  <si>
    <t>г. Воронеж, ул. 30-Летия Октября, д. 56, кв. 85</t>
  </si>
  <si>
    <t>30_16952</t>
  </si>
  <si>
    <t>Ключанцева Маргарита Владимировна</t>
  </si>
  <si>
    <t>г. Воронеж, ул. Кривошеина, д. 17, кв. 45</t>
  </si>
  <si>
    <t>30_35142</t>
  </si>
  <si>
    <t>Климентова Мария Яковлевна</t>
  </si>
  <si>
    <t>г. Воронеж, ул. Никитинская, д. 44А, кв. 65</t>
  </si>
  <si>
    <t>30_29581</t>
  </si>
  <si>
    <t>Жигун Алла Витальевна</t>
  </si>
  <si>
    <t>г. Воронеж,  Ворошилова Ул, д. 23, кв. 46</t>
  </si>
  <si>
    <t>30_29584</t>
  </si>
  <si>
    <t>Масленкин Евгений Эдуардович</t>
  </si>
  <si>
    <t>г. Воронеж,  Ворошилова Ул, д. 23, кв. 49</t>
  </si>
  <si>
    <t>30_23873</t>
  </si>
  <si>
    <t>Емельянова Надежда Сергеевна</t>
  </si>
  <si>
    <t>г. Воронеж, ул. Моисеева, д. 51, кв. 20</t>
  </si>
  <si>
    <t>37_10786</t>
  </si>
  <si>
    <t>Кладова Татьяна Михайловна</t>
  </si>
  <si>
    <t>г. Воронеж, ул. Свободы, д. 77А, кв. 77</t>
  </si>
  <si>
    <t>30_30428</t>
  </si>
  <si>
    <t>Вязников Анатолий Иванович</t>
  </si>
  <si>
    <t>г. Воронеж, ул. Колесниченко, д. 29, кв. 13</t>
  </si>
  <si>
    <t>30_31206</t>
  </si>
  <si>
    <t>Бондарева Люба Серафимовна</t>
  </si>
  <si>
    <t>г. Воронеж, пер. Новый, д. 12, кв. 224</t>
  </si>
  <si>
    <t>30_27440</t>
  </si>
  <si>
    <t>Криулина Галина Ивановна</t>
  </si>
  <si>
    <t>г. Воронеж, ул. 20-Летия Октября Ул, д. 61, кв. 64</t>
  </si>
  <si>
    <t>30_31791</t>
  </si>
  <si>
    <t>Гуров Андрей Владимирович</t>
  </si>
  <si>
    <t>г. Воронеж, ул. Куцыгина, д. 21, кв. 32</t>
  </si>
  <si>
    <t>30_34629</t>
  </si>
  <si>
    <t>Телегин Валерий Иванович</t>
  </si>
  <si>
    <t>г. Воронеж,  Куколкина Ул, д. 24, кв. 19</t>
  </si>
  <si>
    <t>30_18446</t>
  </si>
  <si>
    <t>Ворфоломеев Дмитрий Сергеевич</t>
  </si>
  <si>
    <t>г. Воронеж, ул. Матросова, д. 151, кв. 14</t>
  </si>
  <si>
    <t>34_12985</t>
  </si>
  <si>
    <t>Чистова Ирина Алексеевна</t>
  </si>
  <si>
    <t>г. Воронеж, ул. 20-Летия Октября Ул, д. 105/1, кв. 9 48</t>
  </si>
  <si>
    <t>30_16819</t>
  </si>
  <si>
    <t>Малышева Ирина Владимировна</t>
  </si>
  <si>
    <t>г. Воронеж, ул. Кривошеина, д. 9, кв. 15</t>
  </si>
  <si>
    <t>30_22598</t>
  </si>
  <si>
    <t>Неклюдова Надежда Михайловна</t>
  </si>
  <si>
    <t>г. Воронеж, ул. Моисеева, д. 1, кв. 45</t>
  </si>
  <si>
    <t>30_13380</t>
  </si>
  <si>
    <t>Сидякина Ольга Алексеевна</t>
  </si>
  <si>
    <t>г. Воронеж,  Кирова Ул, д. 10, кв. 2</t>
  </si>
  <si>
    <t>30_18439</t>
  </si>
  <si>
    <t>Качуренко Наталья Сергеевна</t>
  </si>
  <si>
    <t>г. Воронеж, ул. Матросова, д. 151, кв. 7</t>
  </si>
  <si>
    <t>37_9825</t>
  </si>
  <si>
    <t>Новичихин Алексей Леонидович</t>
  </si>
  <si>
    <t>г. Воронеж, ул. Краснознамённая, д. 14, кв. 5к8</t>
  </si>
  <si>
    <t>30_29186</t>
  </si>
  <si>
    <t>Семенова Вера Ивановна</t>
  </si>
  <si>
    <t>г. Воронеж,  121 Стрелковой Дивизии Ул, д. 54, кв. 88</t>
  </si>
  <si>
    <t>30_16041</t>
  </si>
  <si>
    <t>Коровникова Александра Анатольевна</t>
  </si>
  <si>
    <t>г. Воронеж, ул. Броневая, д. 2, кв. 17</t>
  </si>
  <si>
    <t>30_36464</t>
  </si>
  <si>
    <t>Данилова Елена Сергеевна</t>
  </si>
  <si>
    <t>г. Воронеж,  Кольцовская Ул, д. 52, кв. 43</t>
  </si>
  <si>
    <t>30_21794</t>
  </si>
  <si>
    <t>Витошнева Ирина Владимировна</t>
  </si>
  <si>
    <t>г. Воронеж,  Плехановская Ул, д. 47, кв. 57</t>
  </si>
  <si>
    <t>30_28258</t>
  </si>
  <si>
    <t>Атискова Лариса Ивановна</t>
  </si>
  <si>
    <t>г. Воронеж, ул. Челюскинцев, д. 86, кв. 71</t>
  </si>
  <si>
    <t>30_17606</t>
  </si>
  <si>
    <t>Каширских Алексей Викторович</t>
  </si>
  <si>
    <t>г. Воронеж, ул. Кривошеина, д. 62, кв. 19</t>
  </si>
  <si>
    <t>30_32914</t>
  </si>
  <si>
    <t>Иванова Людмила Михайловна</t>
  </si>
  <si>
    <t>г. Воронеж, ул. 20-Летия Октября Ул, д. 65, кв. 23</t>
  </si>
  <si>
    <t>30_36236</t>
  </si>
  <si>
    <t>Колесников Василий Григорьевич</t>
  </si>
  <si>
    <t>г. Воронеж, ул. Челюскинцев, д. 77А, кв. 16</t>
  </si>
  <si>
    <t>30_17952</t>
  </si>
  <si>
    <t>Зайцева Галина Александровна</t>
  </si>
  <si>
    <t>г. Воронеж, ул. Матросова, д. 127, кв. 85</t>
  </si>
  <si>
    <t>30_23285</t>
  </si>
  <si>
    <t>Кранина Галина Ивановна</t>
  </si>
  <si>
    <t>г. Воронеж, ул. Моисеева, д. 25, кв. 235</t>
  </si>
  <si>
    <t>30_23079</t>
  </si>
  <si>
    <t>Орлова Наталья Александровна</t>
  </si>
  <si>
    <t>г. Воронеж, ул. Моисеева, д. 25, кв. 35</t>
  </si>
  <si>
    <t>30_15457</t>
  </si>
  <si>
    <t>Рыкова Алла Геннадьевна</t>
  </si>
  <si>
    <t>г. Воронеж, ул. Пушкинская, д. 44, кв. 45</t>
  </si>
  <si>
    <t>30_25114</t>
  </si>
  <si>
    <t>Синецкий Александр Николаевич</t>
  </si>
  <si>
    <t>г. Воронеж, ул. Моисеева, д. 73, кв. 15</t>
  </si>
  <si>
    <t>30_31303</t>
  </si>
  <si>
    <t>Попов Алексей Васильевич</t>
  </si>
  <si>
    <t>г. Воронеж, пер. Новый, д. 12, кв. 319</t>
  </si>
  <si>
    <t>30_35625</t>
  </si>
  <si>
    <t>Алятина Юлия Юрьевна</t>
  </si>
  <si>
    <t>г. Воронеж, ул. Революции 1905 Г., д. 47, кв. 43</t>
  </si>
  <si>
    <t>30_32139</t>
  </si>
  <si>
    <t>Булгаков Василий Васильевич</t>
  </si>
  <si>
    <t>г. Воронеж, ул. Броневая, д. 12, кв. 10 к5</t>
  </si>
  <si>
    <t>30_16042</t>
  </si>
  <si>
    <t>Иванов Станислав Борисович</t>
  </si>
  <si>
    <t>г. Воронеж, ул. Броневая, д. 2, кв. 18</t>
  </si>
  <si>
    <t>30_12587</t>
  </si>
  <si>
    <t>Нажмуддинов Навруз</t>
  </si>
  <si>
    <t>г. Воронеж, ул. Свободы, д. 65, кв. 56</t>
  </si>
  <si>
    <t>30_10981</t>
  </si>
  <si>
    <t>Попов Юрий Михайлович</t>
  </si>
  <si>
    <t>г. Воронеж, ул. 9 Января, д. 51, кв. 30</t>
  </si>
  <si>
    <t>30_26983</t>
  </si>
  <si>
    <t>Канушина Светлана Константиновна</t>
  </si>
  <si>
    <t>г. Воронеж, ул. 20-Летия Октября Ул, д. 44, кв. 20</t>
  </si>
  <si>
    <t>30_18556</t>
  </si>
  <si>
    <t>Вороненко Сергей Анатольевич</t>
  </si>
  <si>
    <t>г. Воронеж, ул. Острогожская, д. 41, кв. 1 к.2</t>
  </si>
  <si>
    <t>30_16213</t>
  </si>
  <si>
    <t>Пильтихина Инна Васильевна</t>
  </si>
  <si>
    <t>г. Воронеж, ул. Броневая, д. 6, кв. 9 к1</t>
  </si>
  <si>
    <t>30_30310</t>
  </si>
  <si>
    <t>Тринеева Марина Валерьевна</t>
  </si>
  <si>
    <t>г. Воронеж,  Ворошилова Ул, д. 49, кв. 19</t>
  </si>
  <si>
    <t>30_17786</t>
  </si>
  <si>
    <t>Подвигина Татьяна Павловна</t>
  </si>
  <si>
    <t>г. Воронеж, ул. Матросова, д. 66А, кв. 55</t>
  </si>
  <si>
    <t>30_15941</t>
  </si>
  <si>
    <t>Захарова Любовь Петровна</t>
  </si>
  <si>
    <t>г. Воронеж, ул. Ф.Энгельса, д. 85, кв. 1</t>
  </si>
  <si>
    <t>30_26707</t>
  </si>
  <si>
    <t>Трушкина Нина Алексеевна</t>
  </si>
  <si>
    <t>г. Воронеж, пер. Чапаева Пер, д. 130, кв. 49</t>
  </si>
  <si>
    <t>30_17199</t>
  </si>
  <si>
    <t>Косинова Светлана Николаевна</t>
  </si>
  <si>
    <t>г. Воронеж, ул. Кривошеина, д. 21, кв. 3</t>
  </si>
  <si>
    <t>30_35147</t>
  </si>
  <si>
    <t>Охримук Виктор Степанович</t>
  </si>
  <si>
    <t>г. Воронеж, ул. Никитинская, д. 44А, кв. 70</t>
  </si>
  <si>
    <t>30_10983</t>
  </si>
  <si>
    <t>Чибисов Владимир Александрович</t>
  </si>
  <si>
    <t>г. Воронеж, ул. 9 Января, д. 51, кв. 32</t>
  </si>
  <si>
    <t>30_35102</t>
  </si>
  <si>
    <t>Сорокина Елена Дмитриевна</t>
  </si>
  <si>
    <t>г. Воронеж, ул. Никитинская, д. 44А, кв. 25</t>
  </si>
  <si>
    <t>40_7398</t>
  </si>
  <si>
    <t>Литвинюк Юлия Александровна</t>
  </si>
  <si>
    <t>Г. Воронеж, Ул. Краснознамённая, Д. 131, Кв. 3</t>
  </si>
  <si>
    <t xml:space="preserve">Итого: </t>
  </si>
  <si>
    <t>Принял</t>
  </si>
  <si>
    <t>Передал</t>
  </si>
  <si>
    <t>___________________С.Г. Ваничкин</t>
  </si>
  <si>
    <t>___________________О.Н. Невзорова</t>
  </si>
  <si>
    <t>"____"_______________2020 г.</t>
  </si>
  <si>
    <t>"____"___________2020 г.</t>
  </si>
  <si>
    <t>,</t>
  </si>
  <si>
    <t>4.2, Developer  (build 122-D4)</t>
  </si>
  <si>
    <t>title</t>
  </si>
  <si>
    <t>водоснабжение, водоотведение</t>
  </si>
  <si>
    <t>Реестр №92/1 от 03.07.2020</t>
  </si>
  <si>
    <t>Дог № 8004 ОАО "УК Ленинского района" (ИНН 3665087007)</t>
  </si>
</sst>
</file>

<file path=xl/styles.xml><?xml version="1.0" encoding="utf-8"?>
<styleSheet xmlns="http://schemas.openxmlformats.org/spreadsheetml/2006/main">
  <numFmts count="0"/>
  <fonts count="16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2"/>
    </font>
    <font>
      <name val="Times New Roman"/>
      <charset val="204"/>
      <family val="1"/>
      <sz val="11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0"/>
      <sz val="11"/>
      <scheme val="minor"/>
    </font>
    <font>
      <name val="Times New Roman"/>
      <charset val="204"/>
      <family val="1"/>
      <b val="1"/>
      <color theme="1"/>
      <sz val="12"/>
    </font>
    <font>
      <name val="Calibri"/>
      <charset val="204"/>
      <family val="2"/>
      <sz val="11"/>
      <scheme val="minor"/>
    </font>
    <font>
      <name val="Arial"/>
      <charset val="204"/>
      <family val="2"/>
      <b val="1"/>
      <color theme="1"/>
      <sz val="12"/>
    </font>
    <font>
      <name val="Times New Roman"/>
      <charset val="204"/>
      <family val="1"/>
      <color theme="1"/>
      <sz val="10"/>
    </font>
    <font>
      <name val="Arial"/>
      <charset val="204"/>
      <family val="2"/>
      <b val="1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Calibri"/>
      <charset val="204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</cellStyleXfs>
  <cellXfs count="46">
    <xf numFmtId="0" fontId="0" fillId="0" borderId="0" pivotButton="0" quotePrefix="0" xfId="0"/>
    <xf numFmtId="0" fontId="8" fillId="0" borderId="0" applyAlignment="1" pivotButton="0" quotePrefix="0" xfId="0">
      <alignment horizontal="center"/>
    </xf>
    <xf numFmtId="0" fontId="2" fillId="0" borderId="1" applyAlignment="1" pivotButton="0" quotePrefix="0" xfId="1">
      <alignment horizontal="center" vertical="center" wrapText="1"/>
    </xf>
    <xf numFmtId="0" fontId="2" fillId="0" borderId="1" applyAlignment="1" pivotButton="0" quotePrefix="0" xfId="1">
      <alignment horizontal="center" vertical="center" wrapText="1" shrinkToFit="1"/>
    </xf>
    <xf numFmtId="4" fontId="2" fillId="0" borderId="1" applyAlignment="1" pivotButton="0" quotePrefix="0" xfId="1">
      <alignment horizontal="center" vertical="center" wrapText="1" shrinkToFit="1"/>
    </xf>
    <xf numFmtId="0" fontId="0" fillId="0" borderId="0" applyAlignment="1" pivotButton="0" quotePrefix="0" xfId="0">
      <alignment horizontal="center"/>
    </xf>
    <xf numFmtId="14" fontId="3" fillId="0" borderId="1" applyAlignment="1" pivotButton="0" quotePrefix="0" xfId="1">
      <alignment horizontal="center" vertical="center" wrapText="1" shrinkToFit="1"/>
    </xf>
    <xf numFmtId="4" fontId="4" fillId="0" borderId="0" applyAlignment="1" pivotButton="0" quotePrefix="0" xfId="0">
      <alignment horizontal="center" vertical="center"/>
    </xf>
    <xf numFmtId="4" fontId="3" fillId="0" borderId="1" applyAlignment="1" pivotButton="0" quotePrefix="0" xfId="2">
      <alignment horizontal="center" vertical="center" wrapText="1"/>
    </xf>
    <xf numFmtId="0" fontId="9" fillId="0" borderId="0" applyAlignment="1" pivotButton="0" quotePrefix="0" xfId="0">
      <alignment horizontal="center"/>
    </xf>
    <xf numFmtId="0" fontId="3" fillId="0" borderId="2" applyAlignment="1" pivotButton="0" quotePrefix="0" xfId="1">
      <alignment horizontal="center" vertical="center" wrapText="1"/>
    </xf>
    <xf numFmtId="0" fontId="3" fillId="0" borderId="1" applyAlignment="1" pivotButton="0" quotePrefix="0" xfId="0">
      <alignment horizontal="center"/>
    </xf>
    <xf numFmtId="4" fontId="2" fillId="0" borderId="1" applyAlignment="1" pivotButton="0" quotePrefix="0" xfId="0">
      <alignment horizontal="center" vertical="center"/>
    </xf>
    <xf numFmtId="0" fontId="3" fillId="0" borderId="1" applyAlignment="1" pivotButton="0" quotePrefix="0" xfId="1">
      <alignment horizontal="center" vertical="center" wrapText="1" shrinkToFit="1"/>
    </xf>
    <xf numFmtId="0" fontId="7" fillId="0" borderId="0" pivotButton="0" quotePrefix="0" xfId="0"/>
    <xf numFmtId="0" fontId="3" fillId="2" borderId="1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 shrinkToFit="1"/>
    </xf>
    <xf numFmtId="0" fontId="0" fillId="0" borderId="0" pivotButton="0" quotePrefix="1" xfId="0"/>
    <xf numFmtId="49" fontId="0" fillId="0" borderId="0" pivotButton="0" quotePrefix="0" xfId="0"/>
    <xf numFmtId="14" fontId="0" fillId="0" borderId="0" pivotButton="0" quotePrefix="0" xfId="0"/>
    <xf numFmtId="0" fontId="2" fillId="2" borderId="1" applyAlignment="1" pivotButton="0" quotePrefix="0" xfId="1">
      <alignment horizontal="center" vertical="center" wrapText="1" shrinkToFit="1"/>
    </xf>
    <xf numFmtId="0" fontId="11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4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horizontal="left" vertical="center" wrapText="1" shrinkToFit="1"/>
    </xf>
    <xf numFmtId="14" fontId="13" fillId="0" borderId="0" applyAlignment="1" pivotButton="0" quotePrefix="0" xfId="1">
      <alignment horizontal="left" vertical="center" wrapText="1" shrinkToFit="1"/>
    </xf>
    <xf numFmtId="4" fontId="14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3">
      <alignment horizontal="left" vertical="center" wrapText="1"/>
    </xf>
    <xf numFmtId="0" fontId="15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4" fontId="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1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4" fontId="5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14" fillId="0" borderId="0" applyAlignment="1" pivotButton="0" quotePrefix="0" xfId="0">
      <alignment horizontal="left"/>
    </xf>
  </cellXfs>
  <cellStyles count="5">
    <cellStyle name="Обычный" xfId="0" builtinId="0"/>
    <cellStyle name="Обычный 3" xfId="1"/>
    <cellStyle name="Процентный" xfId="2" builtinId="5"/>
    <cellStyle name="Обычный 8" xfId="3"/>
    <cellStyle name="Процентный 7" xfId="4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haredStrings" Target="sharedStrings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N188"/>
  <sheetViews>
    <sheetView tabSelected="1" view="pageBreakPreview" topLeftCell="B1" zoomScaleNormal="100" zoomScaleSheetLayoutView="100" workbookViewId="0">
      <selection activeCell="N8" sqref="N8"/>
    </sheetView>
  </sheetViews>
  <sheetFormatPr baseColWidth="8" defaultRowHeight="14.5" outlineLevelCol="0"/>
  <cols>
    <col width="3" customWidth="1" style="40" min="1" max="1"/>
    <col width="6.90625" customWidth="1" style="40" min="2" max="2"/>
    <col width="8.36328125" customWidth="1" style="40" min="3" max="3"/>
    <col width="15.08984375" customWidth="1" style="40" min="4" max="4"/>
    <col width="17.36328125" customWidth="1" style="40" min="5" max="5"/>
    <col width="23.90625" customWidth="1" style="40" min="6" max="6"/>
    <col width="12.08984375" customWidth="1" style="40" min="7" max="7"/>
    <col width="14.08984375" customWidth="1" style="40" min="8" max="8"/>
    <col width="15.54296875" customWidth="1" style="41" min="9" max="9"/>
    <col width="14.90625" customWidth="1" style="40" min="10" max="10"/>
    <col hidden="1" customWidth="1" style="40" min="13" max="13"/>
    <col width="22.08984375" customWidth="1" style="40" min="14" max="14"/>
  </cols>
  <sheetData>
    <row r="1" spans="1:14">
      <c r="J1" t="s">
        <v>0</v>
      </c>
    </row>
    <row r="2" spans="1:14">
      <c r="B2" s="39" t="s">
        <v>1</v>
      </c>
    </row>
    <row r="3" spans="1:14" ht="15.5" customHeight="1" s="40">
      <c r="B3" s="42" t="s">
        <v>2</v>
      </c>
    </row>
    <row r="4" spans="1:14">
      <c r="F4" t="s">
        <v>3</v>
      </c>
    </row>
    <row r="5" spans="1:14" ht="15.5" customHeight="1" s="40">
      <c r="B5" s="1" t="n"/>
      <c r="C5" s="1" t="n"/>
      <c r="D5" s="1" t="n"/>
      <c r="E5" s="1" t="n"/>
      <c r="F5" s="1" t="n"/>
      <c r="G5" s="1" t="n"/>
      <c r="H5" s="1" t="n"/>
      <c r="I5" s="7" t="n"/>
    </row>
    <row r="6" spans="1:14" ht="52" customHeight="1" s="40">
      <c r="B6" s="2" t="s">
        <v>4</v>
      </c>
      <c r="C6" s="2" t="s">
        <v>5</v>
      </c>
      <c r="D6" s="2" t="s">
        <v>6</v>
      </c>
      <c r="E6" s="3" t="s">
        <v>7</v>
      </c>
      <c r="F6" s="20" t="s">
        <v>8</v>
      </c>
      <c r="G6" s="3" t="s">
        <v>9</v>
      </c>
      <c r="H6" s="3" t="s">
        <v>10</v>
      </c>
      <c r="I6" s="4" t="s">
        <v>11</v>
      </c>
      <c r="J6" s="3" t="s">
        <v>12</v>
      </c>
      <c r="M6" t="s">
        <v>13</v>
      </c>
      <c r="N6" t="s">
        <v>13</v>
      </c>
    </row>
    <row r="7" spans="1:14" ht="45.15" customFormat="1" customHeight="1" s="44">
      <c r="B7" s="10" t="n">
        <v>1</v>
      </c>
      <c r="C7" s="27" t="s">
        <v>14</v>
      </c>
      <c r="D7" s="15">
        <f>PROPER(M7)</f>
        <v/>
      </c>
      <c r="E7" s="16">
        <f>PROPER(N7)</f>
        <v/>
      </c>
      <c r="F7" s="16" t="n"/>
      <c r="G7" s="6" t="n">
        <v>43831</v>
      </c>
      <c r="H7" s="6" t="n">
        <v>43982</v>
      </c>
      <c r="I7" s="8" t="n">
        <v>8504.200000000001</v>
      </c>
      <c r="J7" s="32" t="n">
        <v>200</v>
      </c>
      <c r="M7" s="14" t="s">
        <v>15</v>
      </c>
      <c r="N7" s="14" t="s">
        <v>16</v>
      </c>
    </row>
    <row r="8" spans="1:14" ht="45.15" customFormat="1" customHeight="1" s="44">
      <c r="B8" s="10" t="n">
        <v>2</v>
      </c>
      <c r="C8" s="27" t="s">
        <v>17</v>
      </c>
      <c r="D8" s="15">
        <f>PROPER(M8)</f>
        <v/>
      </c>
      <c r="E8" s="16">
        <f>PROPER(N8)</f>
        <v/>
      </c>
      <c r="F8" s="16" t="s">
        <v>18</v>
      </c>
      <c r="G8" s="6" t="n">
        <v>43770</v>
      </c>
      <c r="H8" s="6" t="n">
        <v>43982</v>
      </c>
      <c r="I8" s="8" t="n">
        <v>10335.48</v>
      </c>
      <c r="J8" s="32" t="n">
        <v>206.71</v>
      </c>
      <c r="M8" s="14" t="s">
        <v>19</v>
      </c>
      <c r="N8" s="14" t="s">
        <v>20</v>
      </c>
    </row>
    <row r="9" spans="1:14" ht="45.15" customFormat="1" customHeight="1" s="44">
      <c r="B9" s="10" t="n">
        <v>3</v>
      </c>
      <c r="C9" s="27" t="s">
        <v>21</v>
      </c>
      <c r="D9" s="15">
        <f>PROPER(M9)</f>
        <v/>
      </c>
      <c r="E9" s="16">
        <f>PROPER(N9)</f>
        <v/>
      </c>
      <c r="F9" s="16" t="s">
        <v>22</v>
      </c>
      <c r="G9" s="6" t="n">
        <v>43831</v>
      </c>
      <c r="H9" s="6" t="n">
        <v>43982</v>
      </c>
      <c r="I9" s="8" t="n">
        <v>6531.8</v>
      </c>
      <c r="J9" s="32" t="n">
        <v>200</v>
      </c>
      <c r="M9" s="14" t="s">
        <v>23</v>
      </c>
      <c r="N9" s="14" t="s">
        <v>24</v>
      </c>
    </row>
    <row r="10" spans="1:14" ht="45.15" customFormat="1" customHeight="1" s="44">
      <c r="B10" s="10" t="n">
        <v>4</v>
      </c>
      <c r="C10" s="27" t="s">
        <v>25</v>
      </c>
      <c r="D10" s="15">
        <f>PROPER(M10)</f>
        <v/>
      </c>
      <c r="E10" s="16">
        <f>PROPER(N10)</f>
        <v/>
      </c>
      <c r="F10" s="16" t="s">
        <v>26</v>
      </c>
      <c r="G10" s="6" t="n">
        <v>43739</v>
      </c>
      <c r="H10" s="6" t="n">
        <v>43982</v>
      </c>
      <c r="I10" s="8" t="n">
        <v>6933.76</v>
      </c>
      <c r="J10" s="32" t="n">
        <v>200</v>
      </c>
      <c r="M10" s="14" t="s">
        <v>27</v>
      </c>
      <c r="N10" s="14" t="s">
        <v>28</v>
      </c>
    </row>
    <row r="11" spans="1:14" ht="45.15" customFormat="1" customHeight="1" s="44">
      <c r="B11" s="10" t="n">
        <v>5</v>
      </c>
      <c r="C11" s="27" t="s">
        <v>29</v>
      </c>
      <c r="D11" s="15">
        <f>PROPER(M11)</f>
        <v/>
      </c>
      <c r="E11" s="16">
        <f>PROPER(N11)</f>
        <v/>
      </c>
      <c r="F11" s="16" t="s">
        <v>22</v>
      </c>
      <c r="G11" s="6" t="n">
        <v>43831</v>
      </c>
      <c r="H11" s="6" t="n">
        <v>43982</v>
      </c>
      <c r="I11" s="8" t="n">
        <v>3479.55</v>
      </c>
      <c r="J11" s="32" t="n">
        <v>200</v>
      </c>
      <c r="M11" s="14" t="s">
        <v>30</v>
      </c>
      <c r="N11" s="14" t="s">
        <v>31</v>
      </c>
    </row>
    <row r="12" spans="1:14" ht="45.15" customFormat="1" customHeight="1" s="44">
      <c r="B12" s="10" t="n">
        <v>6</v>
      </c>
      <c r="C12" s="27" t="s">
        <v>32</v>
      </c>
      <c r="D12" s="15">
        <f>PROPER(M12)</f>
        <v/>
      </c>
      <c r="E12" s="16">
        <f>PROPER(N12)</f>
        <v/>
      </c>
      <c r="F12" s="16" t="n"/>
      <c r="G12" s="6" t="n">
        <v>43739</v>
      </c>
      <c r="H12" s="6" t="n">
        <v>43982</v>
      </c>
      <c r="I12" s="8" t="n">
        <v>3488.46</v>
      </c>
      <c r="J12" s="32" t="n">
        <v>200</v>
      </c>
      <c r="M12" s="14" t="s">
        <v>33</v>
      </c>
      <c r="N12" s="14" t="s">
        <v>34</v>
      </c>
    </row>
    <row r="13" spans="1:14" ht="45.15" customFormat="1" customHeight="1" s="44">
      <c r="B13" s="10" t="n">
        <v>7</v>
      </c>
      <c r="C13" s="27" t="s">
        <v>35</v>
      </c>
      <c r="D13" s="15">
        <f>PROPER(M13)</f>
        <v/>
      </c>
      <c r="E13" s="16">
        <f>PROPER(N13)</f>
        <v/>
      </c>
      <c r="F13" s="16" t="n"/>
      <c r="G13" s="6" t="n">
        <v>43831</v>
      </c>
      <c r="H13" s="6" t="n">
        <v>43982</v>
      </c>
      <c r="I13" s="8" t="n">
        <v>5669.45</v>
      </c>
      <c r="J13" s="32" t="n">
        <v>200</v>
      </c>
      <c r="M13" s="14" t="s">
        <v>36</v>
      </c>
      <c r="N13" s="14" t="s">
        <v>37</v>
      </c>
    </row>
    <row r="14" spans="1:14" ht="45.15" customFormat="1" customHeight="1" s="44">
      <c r="B14" s="10" t="n">
        <v>8</v>
      </c>
      <c r="C14" s="27" t="s">
        <v>38</v>
      </c>
      <c r="D14" s="15">
        <f>PROPER(M14)</f>
        <v/>
      </c>
      <c r="E14" s="16">
        <f>PROPER(N14)</f>
        <v/>
      </c>
      <c r="F14" s="16" t="s">
        <v>18</v>
      </c>
      <c r="G14" s="6" t="n">
        <v>43739</v>
      </c>
      <c r="H14" s="6" t="n">
        <v>43982</v>
      </c>
      <c r="I14" s="8" t="n">
        <v>4201.29</v>
      </c>
      <c r="J14" s="32" t="n">
        <v>0</v>
      </c>
      <c r="M14" s="14" t="s">
        <v>39</v>
      </c>
      <c r="N14" s="14" t="s">
        <v>40</v>
      </c>
    </row>
    <row r="15" spans="1:14" ht="45.15" customFormat="1" customHeight="1" s="44">
      <c r="B15" s="10" t="n">
        <v>9</v>
      </c>
      <c r="C15" s="27" t="s">
        <v>41</v>
      </c>
      <c r="D15" s="15">
        <f>PROPER(M15)</f>
        <v/>
      </c>
      <c r="E15" s="16">
        <f>PROPER(N15)</f>
        <v/>
      </c>
      <c r="F15" s="16" t="s">
        <v>42</v>
      </c>
      <c r="G15" s="6" t="n">
        <v>43739</v>
      </c>
      <c r="H15" s="6" t="n">
        <v>43982</v>
      </c>
      <c r="I15" s="8" t="n">
        <v>6974.36</v>
      </c>
      <c r="J15" s="32" t="n">
        <v>200</v>
      </c>
      <c r="M15" s="14" t="s">
        <v>43</v>
      </c>
      <c r="N15" s="14" t="s">
        <v>44</v>
      </c>
    </row>
    <row r="16" spans="1:14" ht="45.15" customFormat="1" customHeight="1" s="44">
      <c r="B16" s="10" t="n">
        <v>10</v>
      </c>
      <c r="C16" s="27" t="s">
        <v>45</v>
      </c>
      <c r="D16" s="15">
        <f>PROPER(M16)</f>
        <v/>
      </c>
      <c r="E16" s="16">
        <f>PROPER(N16)</f>
        <v/>
      </c>
      <c r="F16" s="16" t="s">
        <v>26</v>
      </c>
      <c r="G16" s="6" t="n">
        <v>43800</v>
      </c>
      <c r="H16" s="6" t="n">
        <v>43982</v>
      </c>
      <c r="I16" s="8" t="n">
        <v>11740.73</v>
      </c>
      <c r="J16" s="32" t="n">
        <v>234.81</v>
      </c>
      <c r="M16" s="14" t="s">
        <v>46</v>
      </c>
      <c r="N16" s="14" t="s">
        <v>47</v>
      </c>
    </row>
    <row r="17" spans="1:14" ht="45.15" customFormat="1" customHeight="1" s="44">
      <c r="B17" s="10" t="n">
        <v>11</v>
      </c>
      <c r="C17" s="27" t="s">
        <v>48</v>
      </c>
      <c r="D17" s="15">
        <f>PROPER(M17)</f>
        <v/>
      </c>
      <c r="E17" s="16">
        <f>PROPER(N17)</f>
        <v/>
      </c>
      <c r="F17" s="16" t="s">
        <v>22</v>
      </c>
      <c r="G17" s="6" t="n">
        <v>43831</v>
      </c>
      <c r="H17" s="6" t="n">
        <v>43982</v>
      </c>
      <c r="I17" s="8" t="n">
        <v>8504.200000000001</v>
      </c>
      <c r="J17" s="32" t="n">
        <v>200</v>
      </c>
      <c r="M17" s="14" t="s">
        <v>49</v>
      </c>
      <c r="N17" s="14" t="s">
        <v>50</v>
      </c>
    </row>
    <row r="18" spans="1:14" ht="45.15" customFormat="1" customHeight="1" s="44">
      <c r="B18" s="10" t="n">
        <v>12</v>
      </c>
      <c r="C18" s="27" t="s">
        <v>51</v>
      </c>
      <c r="D18" s="15">
        <f>PROPER(M18)</f>
        <v/>
      </c>
      <c r="E18" s="16">
        <f>PROPER(N18)</f>
        <v/>
      </c>
      <c r="F18" s="16" t="s">
        <v>42</v>
      </c>
      <c r="G18" s="6" t="n">
        <v>43831</v>
      </c>
      <c r="H18" s="6" t="n">
        <v>43982</v>
      </c>
      <c r="I18" s="8" t="n">
        <v>6462.86</v>
      </c>
      <c r="J18" s="32" t="n">
        <v>200</v>
      </c>
      <c r="M18" s="14" t="s">
        <v>52</v>
      </c>
      <c r="N18" s="14" t="s">
        <v>53</v>
      </c>
    </row>
    <row r="19" spans="1:14" ht="45.15" customFormat="1" customHeight="1" s="44">
      <c r="B19" s="10" t="n">
        <v>13</v>
      </c>
      <c r="C19" s="27" t="s">
        <v>54</v>
      </c>
      <c r="D19" s="15">
        <f>PROPER(M19)</f>
        <v/>
      </c>
      <c r="E19" s="16">
        <f>PROPER(N19)</f>
        <v/>
      </c>
      <c r="F19" s="16" t="s">
        <v>55</v>
      </c>
      <c r="G19" s="6" t="n">
        <v>43831</v>
      </c>
      <c r="H19" s="6" t="n">
        <v>43982</v>
      </c>
      <c r="I19" s="8" t="n">
        <v>8504.200000000001</v>
      </c>
      <c r="J19" s="32" t="n">
        <v>200</v>
      </c>
      <c r="M19" s="14" t="s">
        <v>56</v>
      </c>
      <c r="N19" s="14" t="s">
        <v>57</v>
      </c>
    </row>
    <row r="20" spans="1:14" ht="45.15" customFormat="1" customHeight="1" s="44">
      <c r="B20" s="10" t="n">
        <v>14</v>
      </c>
      <c r="C20" s="27" t="s">
        <v>58</v>
      </c>
      <c r="D20" s="15">
        <f>PROPER(M20)</f>
        <v/>
      </c>
      <c r="E20" s="16">
        <f>PROPER(N20)</f>
        <v/>
      </c>
      <c r="F20" s="16" t="n"/>
      <c r="G20" s="6" t="n">
        <v>43831</v>
      </c>
      <c r="H20" s="6" t="n">
        <v>43982</v>
      </c>
      <c r="I20" s="8" t="n">
        <v>3188.1</v>
      </c>
      <c r="J20" s="32" t="n">
        <v>200</v>
      </c>
      <c r="M20" s="14" t="s">
        <v>59</v>
      </c>
      <c r="N20" s="14" t="s">
        <v>60</v>
      </c>
    </row>
    <row r="21" spans="1:14" ht="45.15" customFormat="1" customHeight="1" s="44">
      <c r="B21" s="10" t="n">
        <v>15</v>
      </c>
      <c r="C21" s="27" t="s">
        <v>61</v>
      </c>
      <c r="D21" s="15">
        <f>PROPER(M21)</f>
        <v/>
      </c>
      <c r="E21" s="16">
        <f>PROPER(N21)</f>
        <v/>
      </c>
      <c r="F21" s="16" t="n"/>
      <c r="G21" s="6" t="n">
        <v>43739</v>
      </c>
      <c r="H21" s="6" t="n">
        <v>43982</v>
      </c>
      <c r="I21" s="8" t="n">
        <v>4540.54</v>
      </c>
      <c r="J21" s="32" t="n">
        <v>200</v>
      </c>
      <c r="M21" s="14" t="s">
        <v>62</v>
      </c>
      <c r="N21" s="14" t="s">
        <v>63</v>
      </c>
    </row>
    <row r="22" spans="1:14" ht="45.15" customFormat="1" customHeight="1" s="44">
      <c r="B22" s="10" t="n">
        <v>16</v>
      </c>
      <c r="C22" s="27" t="s">
        <v>64</v>
      </c>
      <c r="D22" s="15">
        <f>PROPER(M22)</f>
        <v/>
      </c>
      <c r="E22" s="16">
        <f>PROPER(N22)</f>
        <v/>
      </c>
      <c r="F22" s="16" t="s">
        <v>22</v>
      </c>
      <c r="G22" s="6" t="n">
        <v>43800</v>
      </c>
      <c r="H22" s="6" t="n">
        <v>43982</v>
      </c>
      <c r="I22" s="8" t="n">
        <v>6803.34</v>
      </c>
      <c r="J22" s="32" t="n">
        <v>200</v>
      </c>
      <c r="M22" s="14" t="s">
        <v>65</v>
      </c>
      <c r="N22" s="14" t="s">
        <v>66</v>
      </c>
    </row>
    <row r="23" spans="1:14" ht="45.15" customFormat="1" customHeight="1" s="44">
      <c r="B23" s="10" t="n">
        <v>17</v>
      </c>
      <c r="C23" s="27" t="s">
        <v>67</v>
      </c>
      <c r="D23" s="15">
        <f>PROPER(M23)</f>
        <v/>
      </c>
      <c r="E23" s="16">
        <f>PROPER(N23)</f>
        <v/>
      </c>
      <c r="F23" s="16" t="s">
        <v>68</v>
      </c>
      <c r="G23" s="6" t="n">
        <v>43831</v>
      </c>
      <c r="H23" s="6" t="n">
        <v>43982</v>
      </c>
      <c r="I23" s="8" t="n">
        <v>4337.84</v>
      </c>
      <c r="J23" s="32" t="n">
        <v>200</v>
      </c>
      <c r="M23" s="14" t="s">
        <v>69</v>
      </c>
      <c r="N23" s="14" t="s">
        <v>70</v>
      </c>
    </row>
    <row r="24" spans="1:14" ht="45.15" customFormat="1" customHeight="1" s="44">
      <c r="B24" s="10" t="n">
        <v>18</v>
      </c>
      <c r="C24" s="27" t="s">
        <v>71</v>
      </c>
      <c r="D24" s="15">
        <f>PROPER(M24)</f>
        <v/>
      </c>
      <c r="E24" s="16">
        <f>PROPER(N24)</f>
        <v/>
      </c>
      <c r="F24" s="16" t="n"/>
      <c r="G24" s="6" t="n">
        <v>43831</v>
      </c>
      <c r="H24" s="6" t="n">
        <v>43982</v>
      </c>
      <c r="I24" s="8" t="n">
        <v>7591.95</v>
      </c>
      <c r="J24" s="32" t="n">
        <v>200</v>
      </c>
      <c r="M24" s="14" t="s">
        <v>72</v>
      </c>
      <c r="N24" s="14" t="s">
        <v>73</v>
      </c>
    </row>
    <row r="25" spans="1:14" ht="45.15" customFormat="1" customHeight="1" s="44">
      <c r="B25" s="10" t="n">
        <v>19</v>
      </c>
      <c r="C25" s="27" t="s">
        <v>74</v>
      </c>
      <c r="D25" s="15">
        <f>PROPER(M25)</f>
        <v/>
      </c>
      <c r="E25" s="16">
        <f>PROPER(N25)</f>
        <v/>
      </c>
      <c r="F25" s="16" t="n"/>
      <c r="G25" s="6" t="n">
        <v>43831</v>
      </c>
      <c r="H25" s="6" t="n">
        <v>43982</v>
      </c>
      <c r="I25" s="8" t="n">
        <v>5143.49</v>
      </c>
      <c r="J25" s="32" t="n">
        <v>200</v>
      </c>
      <c r="M25" s="14" t="s">
        <v>75</v>
      </c>
      <c r="N25" s="14" t="s">
        <v>76</v>
      </c>
    </row>
    <row r="26" spans="1:14" ht="45.15" customFormat="1" customHeight="1" s="44">
      <c r="B26" s="10" t="n">
        <v>20</v>
      </c>
      <c r="C26" s="27" t="s">
        <v>77</v>
      </c>
      <c r="D26" s="15">
        <f>PROPER(M26)</f>
        <v/>
      </c>
      <c r="E26" s="16">
        <f>PROPER(N26)</f>
        <v/>
      </c>
      <c r="F26" s="16" t="n"/>
      <c r="G26" s="6" t="n">
        <v>43739</v>
      </c>
      <c r="H26" s="6" t="n">
        <v>43982</v>
      </c>
      <c r="I26" s="8" t="n">
        <v>3488.46</v>
      </c>
      <c r="J26" s="32" t="n">
        <v>200</v>
      </c>
      <c r="M26" s="14" t="s">
        <v>78</v>
      </c>
      <c r="N26" s="14" t="s">
        <v>79</v>
      </c>
    </row>
    <row r="27" spans="1:14" ht="45.15" customFormat="1" customHeight="1" s="44">
      <c r="B27" s="10" t="n">
        <v>21</v>
      </c>
      <c r="C27" s="27" t="s">
        <v>80</v>
      </c>
      <c r="D27" s="15">
        <f>PROPER(M27)</f>
        <v/>
      </c>
      <c r="E27" s="16">
        <f>PROPER(N27)</f>
        <v/>
      </c>
      <c r="F27" s="16" t="n"/>
      <c r="G27" s="6" t="n">
        <v>43831</v>
      </c>
      <c r="H27" s="6" t="n">
        <v>43982</v>
      </c>
      <c r="I27" s="8" t="n">
        <v>5669.45</v>
      </c>
      <c r="J27" s="32" t="n">
        <v>200</v>
      </c>
      <c r="M27" s="14" t="s">
        <v>81</v>
      </c>
      <c r="N27" s="14" t="s">
        <v>82</v>
      </c>
    </row>
    <row r="28" spans="1:14" ht="45.15" customFormat="1" customHeight="1" s="44">
      <c r="B28" s="10" t="n">
        <v>22</v>
      </c>
      <c r="C28" s="27" t="s">
        <v>83</v>
      </c>
      <c r="D28" s="15">
        <f>PROPER(M28)</f>
        <v/>
      </c>
      <c r="E28" s="16">
        <f>PROPER(N28)</f>
        <v/>
      </c>
      <c r="F28" s="16" t="s">
        <v>84</v>
      </c>
      <c r="G28" s="6" t="n">
        <v>43739</v>
      </c>
      <c r="H28" s="6" t="n">
        <v>43982</v>
      </c>
      <c r="I28" s="8" t="n">
        <v>7513.63</v>
      </c>
      <c r="J28" s="32" t="n">
        <v>200</v>
      </c>
      <c r="M28" s="14" t="s">
        <v>85</v>
      </c>
      <c r="N28" s="14" t="s">
        <v>86</v>
      </c>
    </row>
    <row r="29" spans="1:14" ht="45.15" customFormat="1" customHeight="1" s="44">
      <c r="B29" s="10" t="n">
        <v>23</v>
      </c>
      <c r="C29" s="27" t="s">
        <v>87</v>
      </c>
      <c r="D29" s="15">
        <f>PROPER(M29)</f>
        <v/>
      </c>
      <c r="E29" s="16">
        <f>PROPER(N29)</f>
        <v/>
      </c>
      <c r="F29" s="16" t="n"/>
      <c r="G29" s="6" t="n">
        <v>43831</v>
      </c>
      <c r="H29" s="6" t="n">
        <v>43982</v>
      </c>
      <c r="I29" s="8" t="n">
        <v>5669.45</v>
      </c>
      <c r="J29" s="32" t="n">
        <v>200</v>
      </c>
      <c r="M29" s="14" t="s">
        <v>88</v>
      </c>
      <c r="N29" s="14" t="s">
        <v>89</v>
      </c>
    </row>
    <row r="30" spans="1:14" ht="45.15" customFormat="1" customHeight="1" s="44">
      <c r="B30" s="10" t="n">
        <v>24</v>
      </c>
      <c r="C30" s="27" t="s">
        <v>90</v>
      </c>
      <c r="D30" s="15">
        <f>PROPER(M30)</f>
        <v/>
      </c>
      <c r="E30" s="16">
        <f>PROPER(N30)</f>
        <v/>
      </c>
      <c r="F30" s="16" t="s">
        <v>18</v>
      </c>
      <c r="G30" s="6" t="n">
        <v>43739</v>
      </c>
      <c r="H30" s="6" t="n">
        <v>43982</v>
      </c>
      <c r="I30" s="8" t="n">
        <v>5910.41</v>
      </c>
      <c r="J30" s="32" t="n">
        <v>200</v>
      </c>
      <c r="M30" s="14" t="s">
        <v>91</v>
      </c>
      <c r="N30" s="14" t="s">
        <v>92</v>
      </c>
    </row>
    <row r="31" spans="1:14" ht="45.15" customFormat="1" customHeight="1" s="44">
      <c r="B31" s="10" t="n">
        <v>25</v>
      </c>
      <c r="C31" s="27" t="s">
        <v>93</v>
      </c>
      <c r="D31" s="15">
        <f>PROPER(M31)</f>
        <v/>
      </c>
      <c r="E31" s="16">
        <f>PROPER(N31)</f>
        <v/>
      </c>
      <c r="F31" s="16" t="n"/>
      <c r="G31" s="6" t="n">
        <v>43739</v>
      </c>
      <c r="H31" s="6" t="n">
        <v>43982</v>
      </c>
      <c r="I31" s="8" t="n">
        <v>4540.54</v>
      </c>
      <c r="J31" s="32" t="n">
        <v>200</v>
      </c>
      <c r="M31" s="14" t="s">
        <v>94</v>
      </c>
      <c r="N31" s="14" t="s">
        <v>95</v>
      </c>
    </row>
    <row r="32" spans="1:14" ht="45.15" customFormat="1" customHeight="1" s="44">
      <c r="B32" s="10" t="n">
        <v>26</v>
      </c>
      <c r="C32" s="27" t="s">
        <v>96</v>
      </c>
      <c r="D32" s="15">
        <f>PROPER(M32)</f>
        <v/>
      </c>
      <c r="E32" s="16">
        <f>PROPER(N32)</f>
        <v/>
      </c>
      <c r="F32" s="16" t="s">
        <v>22</v>
      </c>
      <c r="G32" s="6" t="n">
        <v>43739</v>
      </c>
      <c r="H32" s="6" t="n">
        <v>43982</v>
      </c>
      <c r="I32" s="8" t="n">
        <v>7725.9</v>
      </c>
      <c r="J32" s="32" t="n">
        <v>200</v>
      </c>
      <c r="M32" s="14" t="s">
        <v>97</v>
      </c>
      <c r="N32" s="14" t="s">
        <v>98</v>
      </c>
    </row>
    <row r="33" spans="1:14" ht="45.15" customFormat="1" customHeight="1" s="44">
      <c r="B33" s="10" t="n">
        <v>27</v>
      </c>
      <c r="C33" s="27" t="s">
        <v>99</v>
      </c>
      <c r="D33" s="15">
        <f>PROPER(M33)</f>
        <v/>
      </c>
      <c r="E33" s="16">
        <f>PROPER(N33)</f>
        <v/>
      </c>
      <c r="F33" s="16" t="n"/>
      <c r="G33" s="6" t="n">
        <v>43831</v>
      </c>
      <c r="H33" s="6" t="n">
        <v>43982</v>
      </c>
      <c r="I33" s="8" t="n">
        <v>3739.81</v>
      </c>
      <c r="J33" s="32" t="n">
        <v>200</v>
      </c>
      <c r="M33" s="14" t="s">
        <v>100</v>
      </c>
      <c r="N33" s="14" t="s">
        <v>101</v>
      </c>
    </row>
    <row r="34" spans="1:14" ht="45.15" customFormat="1" customHeight="1" s="44">
      <c r="B34" s="10" t="n">
        <v>28</v>
      </c>
      <c r="C34" s="27" t="s">
        <v>102</v>
      </c>
      <c r="D34" s="15">
        <f>PROPER(M34)</f>
        <v/>
      </c>
      <c r="E34" s="16">
        <f>PROPER(N34)</f>
        <v/>
      </c>
      <c r="F34" s="16" t="n"/>
      <c r="G34" s="6" t="n">
        <v>43770</v>
      </c>
      <c r="H34" s="6" t="n">
        <v>43982</v>
      </c>
      <c r="I34" s="8" t="n">
        <v>3049.93</v>
      </c>
      <c r="J34" s="32" t="n">
        <v>200</v>
      </c>
      <c r="M34" s="14" t="s">
        <v>103</v>
      </c>
      <c r="N34" s="14" t="s">
        <v>104</v>
      </c>
    </row>
    <row r="35" spans="1:14" ht="45.15" customFormat="1" customHeight="1" s="44">
      <c r="B35" s="10" t="n">
        <v>29</v>
      </c>
      <c r="C35" s="27" t="s">
        <v>105</v>
      </c>
      <c r="D35" s="15">
        <f>PROPER(M35)</f>
        <v/>
      </c>
      <c r="E35" s="16">
        <f>PROPER(N35)</f>
        <v/>
      </c>
      <c r="F35" s="16" t="s">
        <v>26</v>
      </c>
      <c r="G35" s="6" t="n">
        <v>43831</v>
      </c>
      <c r="H35" s="6" t="n">
        <v>43982</v>
      </c>
      <c r="I35" s="8" t="n">
        <v>3249.92</v>
      </c>
      <c r="J35" s="32" t="n">
        <v>200</v>
      </c>
      <c r="M35" s="14" t="s">
        <v>106</v>
      </c>
      <c r="N35" s="14" t="s">
        <v>107</v>
      </c>
    </row>
    <row r="36" spans="1:14" ht="45.15" customFormat="1" customHeight="1" s="44">
      <c r="B36" s="10" t="n">
        <v>30</v>
      </c>
      <c r="C36" s="27" t="s">
        <v>108</v>
      </c>
      <c r="D36" s="15">
        <f>PROPER(M36)</f>
        <v/>
      </c>
      <c r="E36" s="16">
        <f>PROPER(N36)</f>
        <v/>
      </c>
      <c r="F36" s="16" t="s">
        <v>42</v>
      </c>
      <c r="G36" s="6" t="n">
        <v>43831</v>
      </c>
      <c r="H36" s="6" t="n">
        <v>43982</v>
      </c>
      <c r="I36" s="8" t="n">
        <v>8709.049999999999</v>
      </c>
      <c r="J36" s="32" t="n">
        <v>200</v>
      </c>
      <c r="M36" s="14" t="s">
        <v>109</v>
      </c>
      <c r="N36" s="14" t="s">
        <v>110</v>
      </c>
    </row>
    <row r="37" spans="1:14" ht="45.15" customFormat="1" customHeight="1" s="44">
      <c r="B37" s="10" t="n">
        <v>31</v>
      </c>
      <c r="C37" s="27" t="s">
        <v>111</v>
      </c>
      <c r="D37" s="15">
        <f>PROPER(M37)</f>
        <v/>
      </c>
      <c r="E37" s="16">
        <f>PROPER(N37)</f>
        <v/>
      </c>
      <c r="F37" s="16" t="s">
        <v>18</v>
      </c>
      <c r="G37" s="6" t="n">
        <v>43831</v>
      </c>
      <c r="H37" s="6" t="n">
        <v>43982</v>
      </c>
      <c r="I37" s="8" t="n">
        <v>4354.55</v>
      </c>
      <c r="J37" s="32" t="n">
        <v>200</v>
      </c>
      <c r="M37" s="14" t="s">
        <v>112</v>
      </c>
      <c r="N37" s="14" t="s">
        <v>113</v>
      </c>
    </row>
    <row r="38" spans="1:14" ht="45.15" customFormat="1" customHeight="1" s="44">
      <c r="B38" s="10" t="n">
        <v>32</v>
      </c>
      <c r="C38" s="27" t="s">
        <v>114</v>
      </c>
      <c r="D38" s="15">
        <f>PROPER(M38)</f>
        <v/>
      </c>
      <c r="E38" s="16">
        <f>PROPER(N38)</f>
        <v/>
      </c>
      <c r="F38" s="16" t="s">
        <v>68</v>
      </c>
      <c r="G38" s="6" t="n">
        <v>43831</v>
      </c>
      <c r="H38" s="6" t="n">
        <v>43982</v>
      </c>
      <c r="I38" s="8" t="n">
        <v>4356.15</v>
      </c>
      <c r="J38" s="32" t="n">
        <v>200</v>
      </c>
      <c r="M38" s="14" t="s">
        <v>115</v>
      </c>
      <c r="N38" s="14" t="s">
        <v>116</v>
      </c>
    </row>
    <row r="39" spans="1:14" ht="45.15" customFormat="1" customHeight="1" s="44">
      <c r="B39" s="10" t="n">
        <v>33</v>
      </c>
      <c r="C39" s="27" t="s">
        <v>117</v>
      </c>
      <c r="D39" s="15">
        <f>PROPER(M39)</f>
        <v/>
      </c>
      <c r="E39" s="16">
        <f>PROPER(N39)</f>
        <v/>
      </c>
      <c r="F39" s="16" t="s">
        <v>18</v>
      </c>
      <c r="G39" s="6" t="n">
        <v>43831</v>
      </c>
      <c r="H39" s="6" t="n">
        <v>43982</v>
      </c>
      <c r="I39" s="8" t="n">
        <v>8512.299999999999</v>
      </c>
      <c r="J39" s="32" t="n">
        <v>200</v>
      </c>
      <c r="M39" s="14" t="s">
        <v>118</v>
      </c>
      <c r="N39" s="14" t="s">
        <v>119</v>
      </c>
    </row>
    <row r="40" spans="1:14" ht="45.15" customFormat="1" customHeight="1" s="44">
      <c r="B40" s="10" t="n">
        <v>34</v>
      </c>
      <c r="C40" s="27" t="s">
        <v>120</v>
      </c>
      <c r="D40" s="15">
        <f>PROPER(M40)</f>
        <v/>
      </c>
      <c r="E40" s="16">
        <f>PROPER(N40)</f>
        <v/>
      </c>
      <c r="F40" s="16" t="s">
        <v>22</v>
      </c>
      <c r="G40" s="6" t="n">
        <v>43831</v>
      </c>
      <c r="H40" s="6" t="n">
        <v>43982</v>
      </c>
      <c r="I40" s="8" t="n">
        <v>3479.55</v>
      </c>
      <c r="J40" s="32" t="n">
        <v>200</v>
      </c>
      <c r="M40" s="14" t="s">
        <v>121</v>
      </c>
      <c r="N40" s="14" t="s">
        <v>122</v>
      </c>
    </row>
    <row r="41" spans="1:14" ht="45.15" customFormat="1" customHeight="1" s="44">
      <c r="B41" s="10" t="n">
        <v>35</v>
      </c>
      <c r="C41" s="27" t="s">
        <v>123</v>
      </c>
      <c r="D41" s="15">
        <f>PROPER(M41)</f>
        <v/>
      </c>
      <c r="E41" s="16">
        <f>PROPER(N41)</f>
        <v/>
      </c>
      <c r="F41" s="16" t="s">
        <v>18</v>
      </c>
      <c r="G41" s="6" t="n">
        <v>43739</v>
      </c>
      <c r="H41" s="6" t="n">
        <v>43982</v>
      </c>
      <c r="I41" s="8" t="n">
        <v>15287.48</v>
      </c>
      <c r="J41" s="32" t="n">
        <v>0</v>
      </c>
      <c r="M41" s="14" t="s">
        <v>124</v>
      </c>
      <c r="N41" s="14" t="s">
        <v>125</v>
      </c>
    </row>
    <row r="42" spans="1:14" ht="45.15" customFormat="1" customHeight="1" s="44">
      <c r="B42" s="10" t="n">
        <v>36</v>
      </c>
      <c r="C42" s="27" t="s">
        <v>126</v>
      </c>
      <c r="D42" s="15">
        <f>PROPER(M42)</f>
        <v/>
      </c>
      <c r="E42" s="16">
        <f>PROPER(N42)</f>
        <v/>
      </c>
      <c r="F42" s="16" t="s">
        <v>68</v>
      </c>
      <c r="G42" s="6" t="n">
        <v>43831</v>
      </c>
      <c r="H42" s="6" t="n">
        <v>43982</v>
      </c>
      <c r="I42" s="8" t="n">
        <v>8504.200000000001</v>
      </c>
      <c r="J42" s="32" t="n">
        <v>200</v>
      </c>
      <c r="M42" s="14" t="s">
        <v>127</v>
      </c>
      <c r="N42" s="14" t="s">
        <v>128</v>
      </c>
    </row>
    <row r="43" spans="1:14" ht="45.15" customFormat="1" customHeight="1" s="44">
      <c r="B43" s="10" t="n">
        <v>37</v>
      </c>
      <c r="C43" s="27" t="s">
        <v>129</v>
      </c>
      <c r="D43" s="15">
        <f>PROPER(M43)</f>
        <v/>
      </c>
      <c r="E43" s="16">
        <f>PROPER(N43)</f>
        <v/>
      </c>
      <c r="F43" s="16" t="s">
        <v>22</v>
      </c>
      <c r="G43" s="6" t="n">
        <v>43831</v>
      </c>
      <c r="H43" s="6" t="n">
        <v>43982</v>
      </c>
      <c r="I43" s="8" t="n">
        <v>5306.85</v>
      </c>
      <c r="J43" s="32" t="n">
        <v>200</v>
      </c>
      <c r="M43" s="14" t="s">
        <v>130</v>
      </c>
      <c r="N43" s="14" t="s">
        <v>131</v>
      </c>
    </row>
    <row r="44" spans="1:14" ht="45.15" customFormat="1" customHeight="1" s="44">
      <c r="B44" s="10" t="n">
        <v>38</v>
      </c>
      <c r="C44" s="27" t="s">
        <v>132</v>
      </c>
      <c r="D44" s="15">
        <f>PROPER(M44)</f>
        <v/>
      </c>
      <c r="E44" s="16">
        <f>PROPER(N44)</f>
        <v/>
      </c>
      <c r="F44" s="16" t="s">
        <v>55</v>
      </c>
      <c r="G44" s="6" t="n">
        <v>43831</v>
      </c>
      <c r="H44" s="6" t="n">
        <v>43982</v>
      </c>
      <c r="I44" s="8" t="n">
        <v>5613.31</v>
      </c>
      <c r="J44" s="32" t="n">
        <v>200</v>
      </c>
      <c r="M44" s="14" t="s">
        <v>133</v>
      </c>
      <c r="N44" s="14" t="s">
        <v>134</v>
      </c>
    </row>
    <row r="45" spans="1:14" ht="45.15" customFormat="1" customHeight="1" s="44">
      <c r="B45" s="10" t="n">
        <v>39</v>
      </c>
      <c r="C45" s="27" t="s">
        <v>135</v>
      </c>
      <c r="D45" s="15">
        <f>PROPER(M45)</f>
        <v/>
      </c>
      <c r="E45" s="16">
        <f>PROPER(N45)</f>
        <v/>
      </c>
      <c r="F45" s="16" t="s">
        <v>84</v>
      </c>
      <c r="G45" s="6" t="n">
        <v>43831</v>
      </c>
      <c r="H45" s="6" t="n">
        <v>43982</v>
      </c>
      <c r="I45" s="8" t="n">
        <v>2834.7</v>
      </c>
      <c r="J45" s="32" t="n">
        <v>0</v>
      </c>
      <c r="M45" s="14" t="s">
        <v>136</v>
      </c>
      <c r="N45" s="14" t="s">
        <v>137</v>
      </c>
    </row>
    <row r="46" spans="1:14" ht="45.15" customFormat="1" customHeight="1" s="44">
      <c r="B46" s="10" t="n">
        <v>40</v>
      </c>
      <c r="C46" s="27" t="s">
        <v>138</v>
      </c>
      <c r="D46" s="15">
        <f>PROPER(M46)</f>
        <v/>
      </c>
      <c r="E46" s="16">
        <f>PROPER(N46)</f>
        <v/>
      </c>
      <c r="F46" s="16" t="s">
        <v>18</v>
      </c>
      <c r="G46" s="6" t="n">
        <v>43831</v>
      </c>
      <c r="H46" s="6" t="n">
        <v>43982</v>
      </c>
      <c r="I46" s="8" t="n">
        <v>3479.55</v>
      </c>
      <c r="J46" s="32" t="n">
        <v>200</v>
      </c>
      <c r="M46" s="14" t="s">
        <v>139</v>
      </c>
      <c r="N46" s="14" t="s">
        <v>140</v>
      </c>
    </row>
    <row r="47" spans="1:14" ht="45.15" customFormat="1" customHeight="1" s="44">
      <c r="B47" s="10" t="n">
        <v>41</v>
      </c>
      <c r="C47" s="27" t="s">
        <v>141</v>
      </c>
      <c r="D47" s="15">
        <f>PROPER(M47)</f>
        <v/>
      </c>
      <c r="E47" s="16">
        <f>PROPER(N47)</f>
        <v/>
      </c>
      <c r="F47" s="16" t="n"/>
      <c r="G47" s="6" t="n">
        <v>43770</v>
      </c>
      <c r="H47" s="6" t="n">
        <v>43982</v>
      </c>
      <c r="I47" s="8" t="n">
        <v>7942.24</v>
      </c>
      <c r="J47" s="32" t="n">
        <v>200</v>
      </c>
      <c r="M47" s="14" t="s">
        <v>142</v>
      </c>
      <c r="N47" s="14" t="s">
        <v>143</v>
      </c>
    </row>
    <row r="48" spans="1:14" ht="45.15" customFormat="1" customHeight="1" s="44">
      <c r="B48" s="10" t="n">
        <v>42</v>
      </c>
      <c r="C48" s="27" t="s">
        <v>144</v>
      </c>
      <c r="D48" s="15">
        <f>PROPER(M48)</f>
        <v/>
      </c>
      <c r="E48" s="16">
        <f>PROPER(N48)</f>
        <v/>
      </c>
      <c r="F48" s="16" t="s">
        <v>18</v>
      </c>
      <c r="G48" s="6" t="n">
        <v>43831</v>
      </c>
      <c r="H48" s="6" t="n">
        <v>43982</v>
      </c>
      <c r="I48" s="8" t="n">
        <v>5669.45</v>
      </c>
      <c r="J48" s="32" t="n">
        <v>200</v>
      </c>
      <c r="M48" s="14" t="s">
        <v>145</v>
      </c>
      <c r="N48" s="14" t="s">
        <v>146</v>
      </c>
    </row>
    <row r="49" spans="1:14" ht="45.15" customFormat="1" customHeight="1" s="44">
      <c r="B49" s="10" t="n">
        <v>43</v>
      </c>
      <c r="C49" s="27" t="s">
        <v>147</v>
      </c>
      <c r="D49" s="15">
        <f>PROPER(M49)</f>
        <v/>
      </c>
      <c r="E49" s="16">
        <f>PROPER(N49)</f>
        <v/>
      </c>
      <c r="F49" s="16" t="s">
        <v>42</v>
      </c>
      <c r="G49" s="6" t="n">
        <v>43770</v>
      </c>
      <c r="H49" s="6" t="n">
        <v>43982</v>
      </c>
      <c r="I49" s="8" t="n">
        <v>12204.39</v>
      </c>
      <c r="J49" s="32" t="n">
        <v>244.09</v>
      </c>
      <c r="M49" s="14" t="s">
        <v>148</v>
      </c>
      <c r="N49" s="14" t="s">
        <v>149</v>
      </c>
    </row>
    <row r="50" spans="1:14" ht="45.15" customFormat="1" customHeight="1" s="44">
      <c r="B50" s="10" t="n">
        <v>44</v>
      </c>
      <c r="C50" s="27" t="s">
        <v>150</v>
      </c>
      <c r="D50" s="15">
        <f>PROPER(M50)</f>
        <v/>
      </c>
      <c r="E50" s="16">
        <f>PROPER(N50)</f>
        <v/>
      </c>
      <c r="F50" s="16" t="s">
        <v>55</v>
      </c>
      <c r="G50" s="6" t="n">
        <v>43831</v>
      </c>
      <c r="H50" s="6" t="n">
        <v>43982</v>
      </c>
      <c r="I50" s="8" t="n">
        <v>5669.45</v>
      </c>
      <c r="J50" s="32" t="n">
        <v>200</v>
      </c>
      <c r="M50" s="14" t="s">
        <v>151</v>
      </c>
      <c r="N50" s="14" t="s">
        <v>152</v>
      </c>
    </row>
    <row r="51" spans="1:14" ht="45.15" customFormat="1" customHeight="1" s="44">
      <c r="B51" s="10" t="n">
        <v>45</v>
      </c>
      <c r="C51" s="27" t="s">
        <v>153</v>
      </c>
      <c r="D51" s="15">
        <f>PROPER(M51)</f>
        <v/>
      </c>
      <c r="E51" s="16">
        <f>PROPER(N51)</f>
        <v/>
      </c>
      <c r="F51" s="16" t="n"/>
      <c r="G51" s="6" t="n">
        <v>43739</v>
      </c>
      <c r="H51" s="6" t="n">
        <v>43982</v>
      </c>
      <c r="I51" s="8" t="n">
        <v>5106.2</v>
      </c>
      <c r="J51" s="32" t="n">
        <v>200</v>
      </c>
      <c r="M51" s="14" t="s">
        <v>154</v>
      </c>
      <c r="N51" s="14" t="s">
        <v>155</v>
      </c>
    </row>
    <row r="52" spans="1:14" ht="45.15" customFormat="1" customHeight="1" s="44">
      <c r="B52" s="10" t="n">
        <v>46</v>
      </c>
      <c r="C52" s="27" t="s">
        <v>156</v>
      </c>
      <c r="D52" s="15">
        <f>PROPER(M52)</f>
        <v/>
      </c>
      <c r="E52" s="16">
        <f>PROPER(N52)</f>
        <v/>
      </c>
      <c r="F52" s="16" t="s">
        <v>18</v>
      </c>
      <c r="G52" s="6" t="n">
        <v>43831</v>
      </c>
      <c r="H52" s="6" t="n">
        <v>43982</v>
      </c>
      <c r="I52" s="8" t="n">
        <v>11338.9</v>
      </c>
      <c r="J52" s="32" t="n">
        <v>226.78</v>
      </c>
      <c r="M52" s="14" t="s">
        <v>157</v>
      </c>
      <c r="N52" s="14" t="s">
        <v>158</v>
      </c>
    </row>
    <row r="53" spans="1:14" ht="45.15" customFormat="1" customHeight="1" s="44">
      <c r="B53" s="10" t="n">
        <v>47</v>
      </c>
      <c r="C53" s="27" t="s">
        <v>159</v>
      </c>
      <c r="D53" s="15">
        <f>PROPER(M53)</f>
        <v/>
      </c>
      <c r="E53" s="16">
        <f>PROPER(N53)</f>
        <v/>
      </c>
      <c r="F53" s="16" t="s">
        <v>22</v>
      </c>
      <c r="G53" s="6" t="n">
        <v>43739</v>
      </c>
      <c r="H53" s="6" t="n">
        <v>43982</v>
      </c>
      <c r="I53" s="8" t="n">
        <v>3487.16</v>
      </c>
      <c r="J53" s="32" t="n">
        <v>200</v>
      </c>
      <c r="M53" s="14" t="s">
        <v>160</v>
      </c>
      <c r="N53" s="14" t="s">
        <v>161</v>
      </c>
    </row>
    <row r="54" spans="1:14" ht="45.15" customFormat="1" customHeight="1" s="44">
      <c r="B54" s="10" t="n">
        <v>48</v>
      </c>
      <c r="C54" s="27" t="s">
        <v>162</v>
      </c>
      <c r="D54" s="15">
        <f>PROPER(M54)</f>
        <v/>
      </c>
      <c r="E54" s="16">
        <f>PROPER(N54)</f>
        <v/>
      </c>
      <c r="F54" s="16" t="n"/>
      <c r="G54" s="6" t="n">
        <v>43831</v>
      </c>
      <c r="H54" s="6" t="n">
        <v>43982</v>
      </c>
      <c r="I54" s="8" t="n">
        <v>4354.55</v>
      </c>
      <c r="J54" s="32" t="n">
        <v>200</v>
      </c>
      <c r="M54" s="14" t="s">
        <v>163</v>
      </c>
      <c r="N54" s="14" t="s">
        <v>164</v>
      </c>
    </row>
    <row r="55" spans="1:14" ht="45.15" customFormat="1" customHeight="1" s="44">
      <c r="B55" s="10" t="n">
        <v>49</v>
      </c>
      <c r="C55" s="27" t="s">
        <v>165</v>
      </c>
      <c r="D55" s="15">
        <f>PROPER(M55)</f>
        <v/>
      </c>
      <c r="E55" s="16">
        <f>PROPER(N55)</f>
        <v/>
      </c>
      <c r="F55" s="16" t="s">
        <v>22</v>
      </c>
      <c r="G55" s="6" t="n">
        <v>43739</v>
      </c>
      <c r="H55" s="6" t="n">
        <v>43982</v>
      </c>
      <c r="I55" s="8" t="n">
        <v>4540.54</v>
      </c>
      <c r="J55" s="32" t="n">
        <v>200</v>
      </c>
      <c r="M55" s="14" t="s">
        <v>166</v>
      </c>
      <c r="N55" s="14" t="s">
        <v>167</v>
      </c>
    </row>
    <row r="56" spans="1:14" ht="45.15" customFormat="1" customHeight="1" s="44">
      <c r="B56" s="10" t="n">
        <v>50</v>
      </c>
      <c r="C56" s="27" t="s">
        <v>168</v>
      </c>
      <c r="D56" s="15">
        <f>PROPER(M56)</f>
        <v/>
      </c>
      <c r="E56" s="16">
        <f>PROPER(N56)</f>
        <v/>
      </c>
      <c r="F56" s="16" t="s">
        <v>26</v>
      </c>
      <c r="G56" s="6" t="n">
        <v>43739</v>
      </c>
      <c r="H56" s="6" t="n">
        <v>43982</v>
      </c>
      <c r="I56" s="8" t="n">
        <v>3487.16</v>
      </c>
      <c r="J56" s="32" t="n">
        <v>200</v>
      </c>
      <c r="M56" s="14" t="s">
        <v>169</v>
      </c>
      <c r="N56" s="14" t="s">
        <v>170</v>
      </c>
    </row>
    <row r="57" spans="1:14" ht="45.15" customFormat="1" customHeight="1" s="44">
      <c r="B57" s="10" t="n">
        <v>51</v>
      </c>
      <c r="C57" s="27" t="s">
        <v>171</v>
      </c>
      <c r="D57" s="15">
        <f>PROPER(M57)</f>
        <v/>
      </c>
      <c r="E57" s="16">
        <f>PROPER(N57)</f>
        <v/>
      </c>
      <c r="F57" s="16" t="s">
        <v>68</v>
      </c>
      <c r="G57" s="6" t="n">
        <v>43739</v>
      </c>
      <c r="H57" s="6" t="n">
        <v>43982</v>
      </c>
      <c r="I57" s="8" t="n">
        <v>8787.209999999999</v>
      </c>
      <c r="J57" s="32" t="n">
        <v>200</v>
      </c>
      <c r="M57" s="14" t="s">
        <v>172</v>
      </c>
      <c r="N57" s="14" t="s">
        <v>173</v>
      </c>
    </row>
    <row r="58" spans="1:14" ht="45.15" customFormat="1" customHeight="1" s="44">
      <c r="B58" s="10" t="n">
        <v>52</v>
      </c>
      <c r="C58" s="27" t="s">
        <v>174</v>
      </c>
      <c r="D58" s="15">
        <f>PROPER(M58)</f>
        <v/>
      </c>
      <c r="E58" s="16">
        <f>PROPER(N58)</f>
        <v/>
      </c>
      <c r="F58" s="16" t="s">
        <v>26</v>
      </c>
      <c r="G58" s="6" t="n">
        <v>43709</v>
      </c>
      <c r="H58" s="6" t="n">
        <v>43982</v>
      </c>
      <c r="I58" s="8" t="n">
        <v>4094.88</v>
      </c>
      <c r="J58" s="32" t="n">
        <v>200</v>
      </c>
      <c r="M58" s="14" t="s">
        <v>175</v>
      </c>
      <c r="N58" s="14" t="s">
        <v>176</v>
      </c>
    </row>
    <row r="59" spans="1:14" ht="45.15" customFormat="1" customHeight="1" s="44">
      <c r="B59" s="10" t="n">
        <v>53</v>
      </c>
      <c r="C59" s="27" t="s">
        <v>177</v>
      </c>
      <c r="D59" s="15">
        <f>PROPER(M59)</f>
        <v/>
      </c>
      <c r="E59" s="16">
        <f>PROPER(N59)</f>
        <v/>
      </c>
      <c r="F59" s="16" t="s">
        <v>26</v>
      </c>
      <c r="G59" s="6" t="n">
        <v>43739</v>
      </c>
      <c r="H59" s="6" t="n">
        <v>43982</v>
      </c>
      <c r="I59" s="8" t="n">
        <v>8633.02</v>
      </c>
      <c r="J59" s="32" t="n">
        <v>0</v>
      </c>
      <c r="M59" s="14" t="s">
        <v>178</v>
      </c>
      <c r="N59" s="14" t="s">
        <v>179</v>
      </c>
    </row>
    <row r="60" spans="1:14" ht="45.15" customFormat="1" customHeight="1" s="44">
      <c r="B60" s="10" t="n">
        <v>54</v>
      </c>
      <c r="C60" s="27" t="s">
        <v>180</v>
      </c>
      <c r="D60" s="15">
        <f>PROPER(M60)</f>
        <v/>
      </c>
      <c r="E60" s="16">
        <f>PROPER(N60)</f>
        <v/>
      </c>
      <c r="F60" s="16" t="s">
        <v>18</v>
      </c>
      <c r="G60" s="6" t="n">
        <v>43770</v>
      </c>
      <c r="H60" s="6" t="n">
        <v>43982</v>
      </c>
      <c r="I60" s="8" t="n">
        <v>9281.01</v>
      </c>
      <c r="J60" s="32" t="n">
        <v>200</v>
      </c>
      <c r="M60" s="14" t="s">
        <v>181</v>
      </c>
      <c r="N60" s="14" t="s">
        <v>182</v>
      </c>
    </row>
    <row r="61" spans="1:14" ht="45.15" customFormat="1" customHeight="1" s="44">
      <c r="B61" s="10" t="n">
        <v>55</v>
      </c>
      <c r="C61" s="27" t="s">
        <v>183</v>
      </c>
      <c r="D61" s="15">
        <f>PROPER(M61)</f>
        <v/>
      </c>
      <c r="E61" s="16">
        <f>PROPER(N61)</f>
        <v/>
      </c>
      <c r="F61" s="16" t="s">
        <v>18</v>
      </c>
      <c r="G61" s="6" t="n">
        <v>43831</v>
      </c>
      <c r="H61" s="6" t="n">
        <v>43982</v>
      </c>
      <c r="I61" s="8" t="n">
        <v>3479.55</v>
      </c>
      <c r="J61" s="32" t="n">
        <v>200</v>
      </c>
      <c r="M61" s="14" t="s">
        <v>184</v>
      </c>
      <c r="N61" s="14" t="s">
        <v>185</v>
      </c>
    </row>
    <row r="62" spans="1:14" ht="45.15" customFormat="1" customHeight="1" s="44">
      <c r="B62" s="10" t="n">
        <v>56</v>
      </c>
      <c r="C62" s="27" t="s">
        <v>186</v>
      </c>
      <c r="D62" s="15">
        <f>PROPER(M62)</f>
        <v/>
      </c>
      <c r="E62" s="16">
        <f>PROPER(N62)</f>
        <v/>
      </c>
      <c r="F62" s="16" t="n"/>
      <c r="G62" s="6" t="n">
        <v>43739</v>
      </c>
      <c r="H62" s="6" t="n">
        <v>43982</v>
      </c>
      <c r="I62" s="8" t="n">
        <v>12318.68</v>
      </c>
      <c r="J62" s="32" t="n">
        <v>246.37</v>
      </c>
      <c r="M62" s="14" t="s">
        <v>187</v>
      </c>
      <c r="N62" s="14" t="s">
        <v>188</v>
      </c>
    </row>
    <row r="63" spans="1:14" ht="45.15" customFormat="1" customHeight="1" s="44">
      <c r="B63" s="10" t="n">
        <v>57</v>
      </c>
      <c r="C63" s="27" t="s">
        <v>189</v>
      </c>
      <c r="D63" s="15">
        <f>PROPER(M63)</f>
        <v/>
      </c>
      <c r="E63" s="16">
        <f>PROPER(N63)</f>
        <v/>
      </c>
      <c r="F63" s="16" t="s">
        <v>42</v>
      </c>
      <c r="G63" s="6" t="n">
        <v>43831</v>
      </c>
      <c r="H63" s="6" t="n">
        <v>43982</v>
      </c>
      <c r="I63" s="8" t="n">
        <v>4354.55</v>
      </c>
      <c r="J63" s="32" t="n">
        <v>200</v>
      </c>
      <c r="M63" s="14" t="s">
        <v>190</v>
      </c>
      <c r="N63" s="14" t="s">
        <v>191</v>
      </c>
    </row>
    <row r="64" spans="1:14" ht="45.15" customFormat="1" customHeight="1" s="44">
      <c r="B64" s="10" t="n">
        <v>58</v>
      </c>
      <c r="C64" s="27" t="s">
        <v>192</v>
      </c>
      <c r="D64" s="15">
        <f>PROPER(M64)</f>
        <v/>
      </c>
      <c r="E64" s="16">
        <f>PROPER(N64)</f>
        <v/>
      </c>
      <c r="F64" s="16" t="s">
        <v>42</v>
      </c>
      <c r="G64" s="6" t="n">
        <v>43739</v>
      </c>
      <c r="H64" s="6" t="n">
        <v>43982</v>
      </c>
      <c r="I64" s="8" t="n">
        <v>4540.54</v>
      </c>
      <c r="J64" s="32" t="n">
        <v>200</v>
      </c>
      <c r="M64" s="14" t="s">
        <v>193</v>
      </c>
      <c r="N64" s="14" t="s">
        <v>194</v>
      </c>
    </row>
    <row r="65" spans="1:14" ht="45.15" customFormat="1" customHeight="1" s="44">
      <c r="B65" s="10" t="n">
        <v>59</v>
      </c>
      <c r="C65" s="27" t="s">
        <v>195</v>
      </c>
      <c r="D65" s="15">
        <f>PROPER(M65)</f>
        <v/>
      </c>
      <c r="E65" s="16">
        <f>PROPER(N65)</f>
        <v/>
      </c>
      <c r="F65" s="16" t="n"/>
      <c r="G65" s="6" t="n">
        <v>43770</v>
      </c>
      <c r="H65" s="6" t="n">
        <v>43982</v>
      </c>
      <c r="I65" s="8" t="n">
        <v>7354.09</v>
      </c>
      <c r="J65" s="32" t="n">
        <v>200</v>
      </c>
      <c r="M65" s="14" t="s">
        <v>196</v>
      </c>
      <c r="N65" s="14" t="s">
        <v>197</v>
      </c>
    </row>
    <row r="66" spans="1:14" ht="45.15" customFormat="1" customHeight="1" s="44">
      <c r="B66" s="10" t="n">
        <v>60</v>
      </c>
      <c r="C66" s="27" t="s">
        <v>198</v>
      </c>
      <c r="D66" s="15">
        <f>PROPER(M66)</f>
        <v/>
      </c>
      <c r="E66" s="16">
        <f>PROPER(N66)</f>
        <v/>
      </c>
      <c r="F66" s="16" t="s">
        <v>42</v>
      </c>
      <c r="G66" s="6" t="n">
        <v>43770</v>
      </c>
      <c r="H66" s="6" t="n">
        <v>43982</v>
      </c>
      <c r="I66" s="8" t="n">
        <v>7575.4</v>
      </c>
      <c r="J66" s="32" t="n">
        <v>200</v>
      </c>
      <c r="M66" s="14" t="s">
        <v>199</v>
      </c>
      <c r="N66" s="14" t="s">
        <v>200</v>
      </c>
    </row>
    <row r="67" spans="1:14" ht="45.15" customFormat="1" customHeight="1" s="44">
      <c r="B67" s="10" t="n">
        <v>61</v>
      </c>
      <c r="C67" s="27" t="s">
        <v>201</v>
      </c>
      <c r="D67" s="15">
        <f>PROPER(M67)</f>
        <v/>
      </c>
      <c r="E67" s="16">
        <f>PROPER(N67)</f>
        <v/>
      </c>
      <c r="F67" s="16" t="s">
        <v>22</v>
      </c>
      <c r="G67" s="6" t="n">
        <v>43831</v>
      </c>
      <c r="H67" s="6" t="n">
        <v>43982</v>
      </c>
      <c r="I67" s="8" t="n">
        <v>5143.49</v>
      </c>
      <c r="J67" s="32" t="n">
        <v>200</v>
      </c>
      <c r="M67" s="14" t="s">
        <v>202</v>
      </c>
      <c r="N67" s="14" t="s">
        <v>203</v>
      </c>
    </row>
    <row r="68" spans="1:14" ht="45.15" customFormat="1" customHeight="1" s="44">
      <c r="B68" s="10" t="n">
        <v>62</v>
      </c>
      <c r="C68" s="27" t="s">
        <v>204</v>
      </c>
      <c r="D68" s="15">
        <f>PROPER(M68)</f>
        <v/>
      </c>
      <c r="E68" s="16">
        <f>PROPER(N68)</f>
        <v/>
      </c>
      <c r="F68" s="16" t="s">
        <v>26</v>
      </c>
      <c r="G68" s="6" t="n">
        <v>43831</v>
      </c>
      <c r="H68" s="6" t="n">
        <v>43982</v>
      </c>
      <c r="I68" s="8" t="n">
        <v>3479.55</v>
      </c>
      <c r="J68" s="32" t="n">
        <v>200</v>
      </c>
      <c r="M68" s="14" t="s">
        <v>205</v>
      </c>
      <c r="N68" s="14" t="s">
        <v>206</v>
      </c>
    </row>
    <row r="69" spans="1:14" ht="45.15" customFormat="1" customHeight="1" s="44">
      <c r="B69" s="10" t="n">
        <v>63</v>
      </c>
      <c r="C69" s="27" t="s">
        <v>207</v>
      </c>
      <c r="D69" s="15">
        <f>PROPER(M69)</f>
        <v/>
      </c>
      <c r="E69" s="16">
        <f>PROPER(N69)</f>
        <v/>
      </c>
      <c r="F69" s="16" t="s">
        <v>26</v>
      </c>
      <c r="G69" s="6" t="n">
        <v>43831</v>
      </c>
      <c r="H69" s="6" t="n">
        <v>43982</v>
      </c>
      <c r="I69" s="8" t="n">
        <v>6534.25</v>
      </c>
      <c r="J69" s="32" t="n">
        <v>200</v>
      </c>
      <c r="M69" s="14" t="s">
        <v>208</v>
      </c>
      <c r="N69" s="14" t="s">
        <v>209</v>
      </c>
    </row>
    <row r="70" spans="1:14" ht="45.15" customFormat="1" customHeight="1" s="44">
      <c r="B70" s="10" t="n">
        <v>64</v>
      </c>
      <c r="C70" s="27" t="s">
        <v>210</v>
      </c>
      <c r="D70" s="15">
        <f>PROPER(M70)</f>
        <v/>
      </c>
      <c r="E70" s="16">
        <f>PROPER(N70)</f>
        <v/>
      </c>
      <c r="F70" s="16" t="s">
        <v>18</v>
      </c>
      <c r="G70" s="6" t="n">
        <v>43831</v>
      </c>
      <c r="H70" s="6" t="n">
        <v>43982</v>
      </c>
      <c r="I70" s="8" t="n">
        <v>5669.45</v>
      </c>
      <c r="J70" s="32" t="n">
        <v>200</v>
      </c>
      <c r="M70" s="14" t="s">
        <v>211</v>
      </c>
      <c r="N70" s="14" t="s">
        <v>212</v>
      </c>
    </row>
    <row r="71" spans="1:14" ht="45.15" customFormat="1" customHeight="1" s="44">
      <c r="B71" s="10" t="n">
        <v>65</v>
      </c>
      <c r="C71" s="27" t="s">
        <v>213</v>
      </c>
      <c r="D71" s="15">
        <f>PROPER(M71)</f>
        <v/>
      </c>
      <c r="E71" s="16">
        <f>PROPER(N71)</f>
        <v/>
      </c>
      <c r="F71" s="16" t="s">
        <v>18</v>
      </c>
      <c r="G71" s="6" t="n">
        <v>43831</v>
      </c>
      <c r="H71" s="6" t="n">
        <v>43982</v>
      </c>
      <c r="I71" s="8" t="n">
        <v>5669.45</v>
      </c>
      <c r="J71" s="32" t="n">
        <v>200</v>
      </c>
      <c r="M71" s="14" t="s">
        <v>214</v>
      </c>
      <c r="N71" s="14" t="s">
        <v>215</v>
      </c>
    </row>
    <row r="72" spans="1:14" ht="45.15" customFormat="1" customHeight="1" s="44">
      <c r="B72" s="10" t="n">
        <v>66</v>
      </c>
      <c r="C72" s="27" t="s">
        <v>216</v>
      </c>
      <c r="D72" s="15">
        <f>PROPER(M72)</f>
        <v/>
      </c>
      <c r="E72" s="16">
        <f>PROPER(N72)</f>
        <v/>
      </c>
      <c r="F72" s="16" t="s">
        <v>68</v>
      </c>
      <c r="G72" s="6" t="n">
        <v>43739</v>
      </c>
      <c r="H72" s="6" t="n">
        <v>43982</v>
      </c>
      <c r="I72" s="8" t="n">
        <v>3488.46</v>
      </c>
      <c r="J72" s="32" t="n">
        <v>200</v>
      </c>
      <c r="M72" s="14" t="s">
        <v>217</v>
      </c>
      <c r="N72" s="14" t="s">
        <v>218</v>
      </c>
    </row>
    <row r="73" spans="1:14" ht="45.15" customFormat="1" customHeight="1" s="44">
      <c r="B73" s="10" t="n">
        <v>67</v>
      </c>
      <c r="C73" s="27" t="s">
        <v>219</v>
      </c>
      <c r="D73" s="15">
        <f>PROPER(M73)</f>
        <v/>
      </c>
      <c r="E73" s="16">
        <f>PROPER(N73)</f>
        <v/>
      </c>
      <c r="F73" s="16" t="n"/>
      <c r="G73" s="6" t="n">
        <v>43739</v>
      </c>
      <c r="H73" s="6" t="n">
        <v>43982</v>
      </c>
      <c r="I73" s="8" t="n">
        <v>4540.54</v>
      </c>
      <c r="J73" s="32" t="n">
        <v>200</v>
      </c>
      <c r="M73" s="14" t="s">
        <v>220</v>
      </c>
      <c r="N73" s="14" t="s">
        <v>221</v>
      </c>
    </row>
    <row r="74" spans="1:14" ht="45.15" customFormat="1" customHeight="1" s="44">
      <c r="B74" s="10" t="n">
        <v>68</v>
      </c>
      <c r="C74" s="27" t="s">
        <v>222</v>
      </c>
      <c r="D74" s="15">
        <f>PROPER(M74)</f>
        <v/>
      </c>
      <c r="E74" s="16">
        <f>PROPER(N74)</f>
        <v/>
      </c>
      <c r="F74" s="16" t="s">
        <v>84</v>
      </c>
      <c r="G74" s="6" t="n">
        <v>43739</v>
      </c>
      <c r="H74" s="6" t="n">
        <v>43982</v>
      </c>
      <c r="I74" s="8" t="n">
        <v>3487.16</v>
      </c>
      <c r="J74" s="32" t="n">
        <v>200</v>
      </c>
      <c r="M74" s="14" t="s">
        <v>223</v>
      </c>
      <c r="N74" s="14" t="s">
        <v>224</v>
      </c>
    </row>
    <row r="75" spans="1:14" ht="45.15" customFormat="1" customHeight="1" s="44">
      <c r="B75" s="10" t="n">
        <v>69</v>
      </c>
      <c r="C75" s="27" t="s">
        <v>225</v>
      </c>
      <c r="D75" s="15">
        <f>PROPER(M75)</f>
        <v/>
      </c>
      <c r="E75" s="16">
        <f>PROPER(N75)</f>
        <v/>
      </c>
      <c r="F75" s="16" t="s">
        <v>22</v>
      </c>
      <c r="G75" s="6" t="n">
        <v>43739</v>
      </c>
      <c r="H75" s="6" t="n">
        <v>43982</v>
      </c>
      <c r="I75" s="8" t="n">
        <v>3487.16</v>
      </c>
      <c r="J75" s="32" t="n">
        <v>200</v>
      </c>
      <c r="M75" s="14" t="s">
        <v>226</v>
      </c>
      <c r="N75" s="14" t="s">
        <v>227</v>
      </c>
    </row>
    <row r="76" spans="1:14" ht="45.15" customFormat="1" customHeight="1" s="44">
      <c r="B76" s="10" t="n">
        <v>70</v>
      </c>
      <c r="C76" s="27" t="s">
        <v>228</v>
      </c>
      <c r="D76" s="15">
        <f>PROPER(M76)</f>
        <v/>
      </c>
      <c r="E76" s="16">
        <f>PROPER(N76)</f>
        <v/>
      </c>
      <c r="F76" s="16" t="s">
        <v>18</v>
      </c>
      <c r="G76" s="6" t="n">
        <v>43313</v>
      </c>
      <c r="H76" s="6" t="n">
        <v>43982</v>
      </c>
      <c r="I76" s="8" t="n">
        <v>7645.53</v>
      </c>
      <c r="J76" s="32" t="n">
        <v>200</v>
      </c>
      <c r="M76" s="14" t="s">
        <v>229</v>
      </c>
      <c r="N76" s="14" t="s">
        <v>230</v>
      </c>
    </row>
    <row r="77" spans="1:14" ht="45.15" customFormat="1" customHeight="1" s="44">
      <c r="B77" s="10" t="n">
        <v>71</v>
      </c>
      <c r="C77" s="27" t="s">
        <v>231</v>
      </c>
      <c r="D77" s="15">
        <f>PROPER(M77)</f>
        <v/>
      </c>
      <c r="E77" s="16">
        <f>PROPER(N77)</f>
        <v/>
      </c>
      <c r="F77" s="16" t="s">
        <v>18</v>
      </c>
      <c r="G77" s="6" t="n">
        <v>43739</v>
      </c>
      <c r="H77" s="6" t="n">
        <v>43982</v>
      </c>
      <c r="I77" s="8" t="n">
        <v>8511.08</v>
      </c>
      <c r="J77" s="32" t="n">
        <v>200</v>
      </c>
      <c r="M77" s="14" t="s">
        <v>232</v>
      </c>
      <c r="N77" s="14" t="s">
        <v>233</v>
      </c>
    </row>
    <row r="78" spans="1:14" ht="45.15" customFormat="1" customHeight="1" s="44">
      <c r="B78" s="10" t="n">
        <v>72</v>
      </c>
      <c r="C78" s="27" t="s">
        <v>234</v>
      </c>
      <c r="D78" s="15">
        <f>PROPER(M78)</f>
        <v/>
      </c>
      <c r="E78" s="16">
        <f>PROPER(N78)</f>
        <v/>
      </c>
      <c r="F78" s="16" t="s">
        <v>84</v>
      </c>
      <c r="G78" s="6" t="n">
        <v>43831</v>
      </c>
      <c r="H78" s="6" t="n">
        <v>43982</v>
      </c>
      <c r="I78" s="8" t="n">
        <v>3931.19</v>
      </c>
      <c r="J78" s="32" t="n">
        <v>200</v>
      </c>
      <c r="M78" s="14" t="s">
        <v>235</v>
      </c>
      <c r="N78" s="14" t="s">
        <v>236</v>
      </c>
    </row>
    <row r="79" spans="1:14" ht="45.15" customFormat="1" customHeight="1" s="44">
      <c r="B79" s="10" t="n">
        <v>73</v>
      </c>
      <c r="C79" s="27" t="s">
        <v>237</v>
      </c>
      <c r="D79" s="15">
        <f>PROPER(M79)</f>
        <v/>
      </c>
      <c r="E79" s="16">
        <f>PROPER(N79)</f>
        <v/>
      </c>
      <c r="F79" s="16" t="s">
        <v>84</v>
      </c>
      <c r="G79" s="6" t="n">
        <v>43831</v>
      </c>
      <c r="H79" s="6" t="n">
        <v>43982</v>
      </c>
      <c r="I79" s="8" t="n">
        <v>11101.15</v>
      </c>
      <c r="J79" s="32" t="n">
        <v>222.02</v>
      </c>
      <c r="M79" s="14" t="s">
        <v>238</v>
      </c>
      <c r="N79" s="14" t="s">
        <v>239</v>
      </c>
    </row>
    <row r="80" spans="1:14" ht="45.15" customFormat="1" customHeight="1" s="44">
      <c r="B80" s="10" t="n">
        <v>74</v>
      </c>
      <c r="C80" s="27" t="s">
        <v>240</v>
      </c>
      <c r="D80" s="15">
        <f>PROPER(M80)</f>
        <v/>
      </c>
      <c r="E80" s="16">
        <f>PROPER(N80)</f>
        <v/>
      </c>
      <c r="F80" s="16" t="s">
        <v>68</v>
      </c>
      <c r="G80" s="6" t="n">
        <v>43770</v>
      </c>
      <c r="H80" s="6" t="n">
        <v>43982</v>
      </c>
      <c r="I80" s="8" t="n">
        <v>12204.39</v>
      </c>
      <c r="J80" s="32" t="n">
        <v>244.09</v>
      </c>
      <c r="M80" s="14" t="s">
        <v>241</v>
      </c>
      <c r="N80" s="14" t="s">
        <v>242</v>
      </c>
    </row>
    <row r="81" spans="1:14" ht="45.15" customFormat="1" customHeight="1" s="44">
      <c r="B81" s="10" t="n">
        <v>75</v>
      </c>
      <c r="C81" s="27" t="s">
        <v>243</v>
      </c>
      <c r="D81" s="15">
        <f>PROPER(M81)</f>
        <v/>
      </c>
      <c r="E81" s="16">
        <f>PROPER(N81)</f>
        <v/>
      </c>
      <c r="F81" s="16" t="s">
        <v>22</v>
      </c>
      <c r="G81" s="6" t="n">
        <v>43831</v>
      </c>
      <c r="H81" s="6" t="n">
        <v>43982</v>
      </c>
      <c r="I81" s="8" t="n">
        <v>5669.45</v>
      </c>
      <c r="J81" s="32" t="n">
        <v>200</v>
      </c>
      <c r="M81" s="14" t="s">
        <v>244</v>
      </c>
      <c r="N81" s="14" t="s">
        <v>245</v>
      </c>
    </row>
    <row r="82" spans="1:14" ht="45.15" customFormat="1" customHeight="1" s="44">
      <c r="B82" s="10" t="n">
        <v>76</v>
      </c>
      <c r="C82" s="27" t="s">
        <v>246</v>
      </c>
      <c r="D82" s="15">
        <f>PROPER(M82)</f>
        <v/>
      </c>
      <c r="E82" s="16">
        <f>PROPER(N82)</f>
        <v/>
      </c>
      <c r="F82" s="16" t="s">
        <v>26</v>
      </c>
      <c r="G82" s="6" t="n">
        <v>43739</v>
      </c>
      <c r="H82" s="6" t="n">
        <v>43982</v>
      </c>
      <c r="I82" s="8" t="n">
        <v>10461.54</v>
      </c>
      <c r="J82" s="32" t="n">
        <v>209.23</v>
      </c>
      <c r="M82" s="14" t="s">
        <v>247</v>
      </c>
      <c r="N82" s="14" t="s">
        <v>248</v>
      </c>
    </row>
    <row r="83" spans="1:14" ht="45.15" customFormat="1" customHeight="1" s="44">
      <c r="B83" s="10" t="n">
        <v>77</v>
      </c>
      <c r="C83" s="27" t="s">
        <v>249</v>
      </c>
      <c r="D83" s="15">
        <f>PROPER(M83)</f>
        <v/>
      </c>
      <c r="E83" s="16">
        <f>PROPER(N83)</f>
        <v/>
      </c>
      <c r="F83" s="16" t="s">
        <v>68</v>
      </c>
      <c r="G83" s="6" t="n">
        <v>43770</v>
      </c>
      <c r="H83" s="6" t="n">
        <v>43982</v>
      </c>
      <c r="I83" s="8" t="n">
        <v>7942.24</v>
      </c>
      <c r="J83" s="32" t="n">
        <v>200</v>
      </c>
      <c r="M83" s="14" t="s">
        <v>250</v>
      </c>
      <c r="N83" s="14" t="s">
        <v>251</v>
      </c>
    </row>
    <row r="84" spans="1:14" ht="45.15" customFormat="1" customHeight="1" s="44">
      <c r="B84" s="10" t="n">
        <v>78</v>
      </c>
      <c r="C84" s="27" t="s">
        <v>252</v>
      </c>
      <c r="D84" s="15">
        <f>PROPER(M84)</f>
        <v/>
      </c>
      <c r="E84" s="16">
        <f>PROPER(N84)</f>
        <v/>
      </c>
      <c r="F84" s="16" t="s">
        <v>26</v>
      </c>
      <c r="G84" s="6" t="n">
        <v>43800</v>
      </c>
      <c r="H84" s="6" t="n">
        <v>43982</v>
      </c>
      <c r="I84" s="8" t="n">
        <v>7516.44</v>
      </c>
      <c r="J84" s="32" t="n">
        <v>200</v>
      </c>
      <c r="M84" s="14" t="s">
        <v>253</v>
      </c>
      <c r="N84" s="14" t="s">
        <v>254</v>
      </c>
    </row>
    <row r="85" spans="1:14" ht="45.15" customFormat="1" customHeight="1" s="44">
      <c r="B85" s="10" t="n">
        <v>79</v>
      </c>
      <c r="C85" s="27" t="s">
        <v>255</v>
      </c>
      <c r="D85" s="15">
        <f>PROPER(M85)</f>
        <v/>
      </c>
      <c r="E85" s="16">
        <f>PROPER(N85)</f>
        <v/>
      </c>
      <c r="F85" s="16" t="s">
        <v>18</v>
      </c>
      <c r="G85" s="6" t="n">
        <v>43770</v>
      </c>
      <c r="H85" s="6" t="n">
        <v>43982</v>
      </c>
      <c r="I85" s="8" t="n">
        <v>3971.09</v>
      </c>
      <c r="J85" s="32" t="n">
        <v>200</v>
      </c>
      <c r="M85" s="14" t="s">
        <v>256</v>
      </c>
      <c r="N85" s="14" t="s">
        <v>257</v>
      </c>
    </row>
    <row r="86" spans="1:14" ht="45.15" customFormat="1" customHeight="1" s="44">
      <c r="B86" s="10" t="n">
        <v>80</v>
      </c>
      <c r="C86" s="27" t="s">
        <v>258</v>
      </c>
      <c r="D86" s="15">
        <f>PROPER(M86)</f>
        <v/>
      </c>
      <c r="E86" s="16">
        <f>PROPER(N86)</f>
        <v/>
      </c>
      <c r="F86" s="16" t="s">
        <v>18</v>
      </c>
      <c r="G86" s="6" t="n">
        <v>43831</v>
      </c>
      <c r="H86" s="6" t="n">
        <v>43982</v>
      </c>
      <c r="I86" s="8" t="n">
        <v>6534.25</v>
      </c>
      <c r="J86" s="32" t="n">
        <v>200</v>
      </c>
      <c r="M86" s="14" t="s">
        <v>259</v>
      </c>
      <c r="N86" s="14" t="s">
        <v>260</v>
      </c>
    </row>
    <row r="87" spans="1:14" ht="45.15" customFormat="1" customHeight="1" s="44">
      <c r="B87" s="10" t="n">
        <v>81</v>
      </c>
      <c r="C87" s="27" t="s">
        <v>261</v>
      </c>
      <c r="D87" s="15">
        <f>PROPER(M87)</f>
        <v/>
      </c>
      <c r="E87" s="16">
        <f>PROPER(N87)</f>
        <v/>
      </c>
      <c r="F87" s="16" t="s">
        <v>22</v>
      </c>
      <c r="G87" s="6" t="n">
        <v>43617</v>
      </c>
      <c r="H87" s="6" t="n">
        <v>43982</v>
      </c>
      <c r="I87" s="8" t="n">
        <v>6482.09</v>
      </c>
      <c r="J87" s="32" t="n">
        <v>0</v>
      </c>
      <c r="M87" s="14" t="s">
        <v>262</v>
      </c>
      <c r="N87" s="14" t="s">
        <v>263</v>
      </c>
    </row>
    <row r="88" spans="1:14" ht="45.15" customFormat="1" customHeight="1" s="44">
      <c r="B88" s="10" t="n">
        <v>82</v>
      </c>
      <c r="C88" s="27" t="s">
        <v>264</v>
      </c>
      <c r="D88" s="15">
        <f>PROPER(M88)</f>
        <v/>
      </c>
      <c r="E88" s="16">
        <f>PROPER(N88)</f>
        <v/>
      </c>
      <c r="F88" s="16" t="n"/>
      <c r="G88" s="6" t="n">
        <v>43831</v>
      </c>
      <c r="H88" s="6" t="n">
        <v>43982</v>
      </c>
      <c r="I88" s="8" t="n">
        <v>5669.45</v>
      </c>
      <c r="J88" s="32" t="n">
        <v>200</v>
      </c>
      <c r="M88" s="14" t="s">
        <v>265</v>
      </c>
      <c r="N88" s="14" t="s">
        <v>266</v>
      </c>
    </row>
    <row r="89" spans="1:14" ht="45.15" customFormat="1" customHeight="1" s="44">
      <c r="B89" s="10" t="n">
        <v>83</v>
      </c>
      <c r="C89" s="27" t="s">
        <v>267</v>
      </c>
      <c r="D89" s="15">
        <f>PROPER(M89)</f>
        <v/>
      </c>
      <c r="E89" s="16">
        <f>PROPER(N89)</f>
        <v/>
      </c>
      <c r="F89" s="16" t="n"/>
      <c r="G89" s="6" t="n">
        <v>43739</v>
      </c>
      <c r="H89" s="6" t="n">
        <v>43982</v>
      </c>
      <c r="I89" s="8" t="n">
        <v>9081.139999999999</v>
      </c>
      <c r="J89" s="32" t="n">
        <v>200</v>
      </c>
      <c r="M89" s="14" t="s">
        <v>268</v>
      </c>
      <c r="N89" s="14" t="s">
        <v>269</v>
      </c>
    </row>
    <row r="90" spans="1:14" ht="45.15" customFormat="1" customHeight="1" s="44">
      <c r="B90" s="10" t="n">
        <v>84</v>
      </c>
      <c r="C90" s="27" t="s">
        <v>270</v>
      </c>
      <c r="D90" s="15">
        <f>PROPER(M90)</f>
        <v/>
      </c>
      <c r="E90" s="16">
        <f>PROPER(N90)</f>
        <v/>
      </c>
      <c r="F90" s="16" t="s">
        <v>84</v>
      </c>
      <c r="G90" s="6" t="n">
        <v>43739</v>
      </c>
      <c r="H90" s="6" t="n">
        <v>43982</v>
      </c>
      <c r="I90" s="8" t="n">
        <v>13621.76</v>
      </c>
      <c r="J90" s="32" t="n">
        <v>272.44</v>
      </c>
      <c r="M90" s="14" t="s">
        <v>271</v>
      </c>
      <c r="N90" s="14" t="s">
        <v>272</v>
      </c>
    </row>
    <row r="91" spans="1:14" ht="45.15" customFormat="1" customHeight="1" s="44">
      <c r="B91" s="10" t="n">
        <v>85</v>
      </c>
      <c r="C91" s="27" t="s">
        <v>273</v>
      </c>
      <c r="D91" s="15">
        <f>PROPER(M91)</f>
        <v/>
      </c>
      <c r="E91" s="16">
        <f>PROPER(N91)</f>
        <v/>
      </c>
      <c r="F91" s="16" t="s">
        <v>26</v>
      </c>
      <c r="G91" s="6" t="n">
        <v>43739</v>
      </c>
      <c r="H91" s="6" t="n">
        <v>43982</v>
      </c>
      <c r="I91" s="8" t="n">
        <v>10115.94</v>
      </c>
      <c r="J91" s="32" t="n">
        <v>202.32</v>
      </c>
      <c r="M91" s="14" t="s">
        <v>274</v>
      </c>
      <c r="N91" s="14" t="s">
        <v>275</v>
      </c>
    </row>
    <row r="92" spans="1:14" ht="45.15" customFormat="1" customHeight="1" s="44">
      <c r="B92" s="10" t="n">
        <v>86</v>
      </c>
      <c r="C92" s="27" t="s">
        <v>276</v>
      </c>
      <c r="D92" s="15">
        <f>PROPER(M92)</f>
        <v/>
      </c>
      <c r="E92" s="16">
        <f>PROPER(N92)</f>
        <v/>
      </c>
      <c r="F92" s="16" t="s">
        <v>22</v>
      </c>
      <c r="G92" s="6" t="n">
        <v>43800</v>
      </c>
      <c r="H92" s="6" t="n">
        <v>43982</v>
      </c>
      <c r="I92" s="8" t="n">
        <v>13063.56</v>
      </c>
      <c r="J92" s="32" t="n">
        <v>261.27</v>
      </c>
      <c r="M92" s="14" t="s">
        <v>277</v>
      </c>
      <c r="N92" s="14" t="s">
        <v>278</v>
      </c>
    </row>
    <row r="93" spans="1:14" ht="45.15" customFormat="1" customHeight="1" s="44">
      <c r="B93" s="10" t="n">
        <v>87</v>
      </c>
      <c r="C93" s="27" t="s">
        <v>279</v>
      </c>
      <c r="D93" s="15">
        <f>PROPER(M93)</f>
        <v/>
      </c>
      <c r="E93" s="16">
        <f>PROPER(N93)</f>
        <v/>
      </c>
      <c r="F93" s="16" t="s">
        <v>18</v>
      </c>
      <c r="G93" s="6" t="n">
        <v>43831</v>
      </c>
      <c r="H93" s="6" t="n">
        <v>43982</v>
      </c>
      <c r="I93" s="8" t="n">
        <v>3479.55</v>
      </c>
      <c r="J93" s="32" t="n">
        <v>200</v>
      </c>
      <c r="M93" s="14" t="s">
        <v>280</v>
      </c>
      <c r="N93" s="14" t="s">
        <v>281</v>
      </c>
    </row>
    <row r="94" spans="1:14" ht="45.15" customFormat="1" customHeight="1" s="44">
      <c r="B94" s="10" t="n">
        <v>88</v>
      </c>
      <c r="C94" s="27" t="s">
        <v>282</v>
      </c>
      <c r="D94" s="15">
        <f>PROPER(M94)</f>
        <v/>
      </c>
      <c r="E94" s="16">
        <f>PROPER(N94)</f>
        <v/>
      </c>
      <c r="F94" s="16" t="s">
        <v>68</v>
      </c>
      <c r="G94" s="6" t="n">
        <v>43831</v>
      </c>
      <c r="H94" s="6" t="n">
        <v>43982</v>
      </c>
      <c r="I94" s="8" t="n">
        <v>5669.45</v>
      </c>
      <c r="J94" s="32" t="n">
        <v>200</v>
      </c>
      <c r="M94" s="14" t="s">
        <v>283</v>
      </c>
      <c r="N94" s="14" t="s">
        <v>284</v>
      </c>
    </row>
    <row r="95" spans="1:14" ht="45.15" customFormat="1" customHeight="1" s="44">
      <c r="B95" s="10" t="n">
        <v>89</v>
      </c>
      <c r="C95" s="27" t="s">
        <v>285</v>
      </c>
      <c r="D95" s="15">
        <f>PROPER(M95)</f>
        <v/>
      </c>
      <c r="E95" s="16">
        <f>PROPER(N95)</f>
        <v/>
      </c>
      <c r="F95" s="16" t="s">
        <v>22</v>
      </c>
      <c r="G95" s="6" t="n">
        <v>43831</v>
      </c>
      <c r="H95" s="6" t="n">
        <v>43982</v>
      </c>
      <c r="I95" s="8" t="n">
        <v>5917.15</v>
      </c>
      <c r="J95" s="32" t="n">
        <v>200</v>
      </c>
      <c r="M95" s="14" t="s">
        <v>286</v>
      </c>
      <c r="N95" s="14" t="s">
        <v>287</v>
      </c>
    </row>
    <row r="96" spans="1:14" ht="45.15" customFormat="1" customHeight="1" s="44">
      <c r="B96" s="10" t="n">
        <v>90</v>
      </c>
      <c r="C96" s="27" t="s">
        <v>288</v>
      </c>
      <c r="D96" s="15">
        <f>PROPER(M96)</f>
        <v/>
      </c>
      <c r="E96" s="16">
        <f>PROPER(N96)</f>
        <v/>
      </c>
      <c r="F96" s="16" t="s">
        <v>18</v>
      </c>
      <c r="G96" s="6" t="n">
        <v>43739</v>
      </c>
      <c r="H96" s="6" t="n">
        <v>43982</v>
      </c>
      <c r="I96" s="8" t="n">
        <v>4540.54</v>
      </c>
      <c r="J96" s="32" t="n">
        <v>200</v>
      </c>
      <c r="M96" s="14" t="s">
        <v>289</v>
      </c>
      <c r="N96" s="14" t="s">
        <v>290</v>
      </c>
    </row>
    <row r="97" spans="1:14" ht="45.15" customFormat="1" customHeight="1" s="44">
      <c r="B97" s="10" t="n">
        <v>91</v>
      </c>
      <c r="C97" s="27" t="s">
        <v>291</v>
      </c>
      <c r="D97" s="15">
        <f>PROPER(M97)</f>
        <v/>
      </c>
      <c r="E97" s="16">
        <f>PROPER(N97)</f>
        <v/>
      </c>
      <c r="F97" s="16" t="n"/>
      <c r="G97" s="6" t="n">
        <v>43739</v>
      </c>
      <c r="H97" s="6" t="n">
        <v>43982</v>
      </c>
      <c r="I97" s="8" t="n">
        <v>3488.46</v>
      </c>
      <c r="J97" s="32" t="n">
        <v>200</v>
      </c>
      <c r="M97" s="14" t="s">
        <v>292</v>
      </c>
      <c r="N97" s="14" t="s">
        <v>293</v>
      </c>
    </row>
    <row r="98" spans="1:14" ht="45.15" customFormat="1" customHeight="1" s="44">
      <c r="B98" s="10" t="n">
        <v>92</v>
      </c>
      <c r="C98" s="27" t="s">
        <v>294</v>
      </c>
      <c r="D98" s="15">
        <f>PROPER(M98)</f>
        <v/>
      </c>
      <c r="E98" s="16">
        <f>PROPER(N98)</f>
        <v/>
      </c>
      <c r="F98" s="16" t="s">
        <v>18</v>
      </c>
      <c r="G98" s="6" t="n">
        <v>43831</v>
      </c>
      <c r="H98" s="6" t="n">
        <v>43982</v>
      </c>
      <c r="I98" s="8" t="n">
        <v>6534.25</v>
      </c>
      <c r="J98" s="32" t="n">
        <v>200</v>
      </c>
      <c r="M98" s="14" t="s">
        <v>295</v>
      </c>
      <c r="N98" s="14" t="s">
        <v>296</v>
      </c>
    </row>
    <row r="99" spans="1:14" ht="45.15" customFormat="1" customHeight="1" s="44">
      <c r="B99" s="10" t="n">
        <v>93</v>
      </c>
      <c r="C99" s="27" t="s">
        <v>297</v>
      </c>
      <c r="D99" s="15">
        <f>PROPER(M99)</f>
        <v/>
      </c>
      <c r="E99" s="16">
        <f>PROPER(N99)</f>
        <v/>
      </c>
      <c r="F99" s="16" t="s">
        <v>18</v>
      </c>
      <c r="G99" s="6" t="n">
        <v>43739</v>
      </c>
      <c r="H99" s="6" t="n">
        <v>43982</v>
      </c>
      <c r="I99" s="8" t="n">
        <v>4540.54</v>
      </c>
      <c r="J99" s="32" t="n">
        <v>0</v>
      </c>
      <c r="M99" s="14" t="s">
        <v>298</v>
      </c>
      <c r="N99" s="14" t="s">
        <v>299</v>
      </c>
    </row>
    <row r="100" spans="1:14" ht="45.15" customFormat="1" customHeight="1" s="44">
      <c r="B100" s="10" t="n">
        <v>94</v>
      </c>
      <c r="C100" s="27" t="s">
        <v>300</v>
      </c>
      <c r="D100" s="15">
        <f>PROPER(M100)</f>
        <v/>
      </c>
      <c r="E100" s="16">
        <f>PROPER(N100)</f>
        <v/>
      </c>
      <c r="F100" s="16" t="s">
        <v>26</v>
      </c>
      <c r="G100" s="6" t="n">
        <v>43831</v>
      </c>
      <c r="H100" s="6" t="n">
        <v>43982</v>
      </c>
      <c r="I100" s="8" t="n">
        <v>4354.55</v>
      </c>
      <c r="J100" s="32" t="n">
        <v>200</v>
      </c>
      <c r="M100" s="14" t="s">
        <v>301</v>
      </c>
      <c r="N100" s="14" t="s">
        <v>302</v>
      </c>
    </row>
    <row r="101" spans="1:14" ht="45.15" customFormat="1" customHeight="1" s="44">
      <c r="B101" s="10" t="n">
        <v>95</v>
      </c>
      <c r="C101" s="27" t="s">
        <v>303</v>
      </c>
      <c r="D101" s="15">
        <f>PROPER(M101)</f>
        <v/>
      </c>
      <c r="E101" s="16">
        <f>PROPER(N101)</f>
        <v/>
      </c>
      <c r="F101" s="16" t="n"/>
      <c r="G101" s="6" t="n">
        <v>43739</v>
      </c>
      <c r="H101" s="6" t="n">
        <v>43982</v>
      </c>
      <c r="I101" s="8" t="n">
        <v>3487.16</v>
      </c>
      <c r="J101" s="32" t="n">
        <v>200</v>
      </c>
      <c r="M101" s="14" t="s">
        <v>304</v>
      </c>
      <c r="N101" s="14" t="s">
        <v>305</v>
      </c>
    </row>
    <row r="102" spans="1:14" ht="45.15" customFormat="1" customHeight="1" s="44">
      <c r="B102" s="10" t="n">
        <v>96</v>
      </c>
      <c r="C102" s="27" t="s">
        <v>306</v>
      </c>
      <c r="D102" s="15">
        <f>PROPER(M102)</f>
        <v/>
      </c>
      <c r="E102" s="16">
        <f>PROPER(N102)</f>
        <v/>
      </c>
      <c r="F102" s="16" t="s">
        <v>26</v>
      </c>
      <c r="G102" s="6" t="n">
        <v>43831</v>
      </c>
      <c r="H102" s="6" t="n">
        <v>43982</v>
      </c>
      <c r="I102" s="8" t="n">
        <v>4356.15</v>
      </c>
      <c r="J102" s="32" t="n">
        <v>200</v>
      </c>
      <c r="M102" s="14" t="s">
        <v>307</v>
      </c>
      <c r="N102" s="14" t="s">
        <v>308</v>
      </c>
    </row>
    <row r="103" spans="1:14" ht="45.15" customFormat="1" customHeight="1" s="44">
      <c r="B103" s="10" t="n">
        <v>97</v>
      </c>
      <c r="C103" s="27" t="s">
        <v>309</v>
      </c>
      <c r="D103" s="15">
        <f>PROPER(M103)</f>
        <v/>
      </c>
      <c r="E103" s="16">
        <f>PROPER(N103)</f>
        <v/>
      </c>
      <c r="F103" s="16" t="s">
        <v>26</v>
      </c>
      <c r="G103" s="6" t="n">
        <v>43831</v>
      </c>
      <c r="H103" s="6" t="n">
        <v>43982</v>
      </c>
      <c r="I103" s="8" t="n">
        <v>3486.95</v>
      </c>
      <c r="J103" s="32" t="n">
        <v>200</v>
      </c>
      <c r="M103" s="14" t="s">
        <v>310</v>
      </c>
      <c r="N103" s="14" t="s">
        <v>311</v>
      </c>
    </row>
    <row r="104" spans="1:14" ht="45.15" customFormat="1" customHeight="1" s="44">
      <c r="B104" s="10" t="n">
        <v>98</v>
      </c>
      <c r="C104" s="27" t="s">
        <v>312</v>
      </c>
      <c r="D104" s="15">
        <f>PROPER(M104)</f>
        <v/>
      </c>
      <c r="E104" s="16">
        <f>PROPER(N104)</f>
        <v/>
      </c>
      <c r="F104" s="16" t="n"/>
      <c r="G104" s="6" t="n">
        <v>43770</v>
      </c>
      <c r="H104" s="6" t="n">
        <v>43982</v>
      </c>
      <c r="I104" s="8" t="n">
        <v>5976.73</v>
      </c>
      <c r="J104" s="32" t="n">
        <v>200</v>
      </c>
      <c r="M104" s="14" t="s">
        <v>313</v>
      </c>
      <c r="N104" s="14" t="s">
        <v>314</v>
      </c>
    </row>
    <row r="105" spans="1:14" ht="45.15" customFormat="1" customHeight="1" s="44">
      <c r="B105" s="10" t="n">
        <v>99</v>
      </c>
      <c r="C105" s="27" t="s">
        <v>315</v>
      </c>
      <c r="D105" s="15">
        <f>PROPER(M105)</f>
        <v/>
      </c>
      <c r="E105" s="16">
        <f>PROPER(N105)</f>
        <v/>
      </c>
      <c r="F105" s="16" t="s">
        <v>84</v>
      </c>
      <c r="G105" s="6" t="n">
        <v>43831</v>
      </c>
      <c r="H105" s="6" t="n">
        <v>43982</v>
      </c>
      <c r="I105" s="8" t="n">
        <v>10438.7</v>
      </c>
      <c r="J105" s="32" t="n">
        <v>208.77</v>
      </c>
      <c r="M105" s="14" t="s">
        <v>316</v>
      </c>
      <c r="N105" s="14" t="s">
        <v>317</v>
      </c>
    </row>
    <row r="106" spans="1:14" ht="45.15" customFormat="1" customHeight="1" s="44">
      <c r="B106" s="10" t="n">
        <v>100</v>
      </c>
      <c r="C106" s="27" t="s">
        <v>318</v>
      </c>
      <c r="D106" s="15">
        <f>PROPER(M106)</f>
        <v/>
      </c>
      <c r="E106" s="16">
        <f>PROPER(N106)</f>
        <v/>
      </c>
      <c r="F106" s="16" t="s">
        <v>68</v>
      </c>
      <c r="G106" s="6" t="n">
        <v>43831</v>
      </c>
      <c r="H106" s="6" t="n">
        <v>43982</v>
      </c>
      <c r="I106" s="8" t="n">
        <v>7591.95</v>
      </c>
      <c r="J106" s="32" t="n">
        <v>200</v>
      </c>
      <c r="M106" s="14" t="s">
        <v>319</v>
      </c>
      <c r="N106" s="14" t="s">
        <v>320</v>
      </c>
    </row>
    <row r="107" spans="1:14" ht="45.15" customFormat="1" customHeight="1" s="44">
      <c r="B107" s="10" t="n">
        <v>101</v>
      </c>
      <c r="C107" s="27" t="s">
        <v>321</v>
      </c>
      <c r="D107" s="15">
        <f>PROPER(M107)</f>
        <v/>
      </c>
      <c r="E107" s="16">
        <f>PROPER(N107)</f>
        <v/>
      </c>
      <c r="F107" s="16" t="s">
        <v>18</v>
      </c>
      <c r="G107" s="6" t="n">
        <v>43739</v>
      </c>
      <c r="H107" s="6" t="n">
        <v>43982</v>
      </c>
      <c r="I107" s="8" t="n">
        <v>3488.46</v>
      </c>
      <c r="J107" s="32" t="n">
        <v>200</v>
      </c>
      <c r="M107" s="14" t="s">
        <v>322</v>
      </c>
      <c r="N107" s="14" t="s">
        <v>323</v>
      </c>
    </row>
    <row r="108" spans="1:14" ht="45.15" customFormat="1" customHeight="1" s="44">
      <c r="B108" s="10" t="n">
        <v>102</v>
      </c>
      <c r="C108" s="27" t="s">
        <v>324</v>
      </c>
      <c r="D108" s="15">
        <f>PROPER(M108)</f>
        <v/>
      </c>
      <c r="E108" s="16">
        <f>PROPER(N108)</f>
        <v/>
      </c>
      <c r="F108" s="16" t="n"/>
      <c r="G108" s="6" t="n">
        <v>43770</v>
      </c>
      <c r="H108" s="6" t="n">
        <v>43982</v>
      </c>
      <c r="I108" s="8" t="n">
        <v>7679.26</v>
      </c>
      <c r="J108" s="32" t="n">
        <v>200</v>
      </c>
      <c r="M108" s="14" t="s">
        <v>325</v>
      </c>
      <c r="N108" s="14" t="s">
        <v>326</v>
      </c>
    </row>
    <row r="109" spans="1:14" ht="45.15" customFormat="1" customHeight="1" s="44">
      <c r="B109" s="10" t="n">
        <v>103</v>
      </c>
      <c r="C109" s="27" t="s">
        <v>327</v>
      </c>
      <c r="D109" s="15">
        <f>PROPER(M109)</f>
        <v/>
      </c>
      <c r="E109" s="16">
        <f>PROPER(N109)</f>
        <v/>
      </c>
      <c r="F109" s="16" t="s">
        <v>18</v>
      </c>
      <c r="G109" s="6" t="n">
        <v>43831</v>
      </c>
      <c r="H109" s="6" t="n">
        <v>43982</v>
      </c>
      <c r="I109" s="8" t="n">
        <v>6531.8</v>
      </c>
      <c r="J109" s="32" t="n">
        <v>200</v>
      </c>
      <c r="M109" s="14" t="s">
        <v>328</v>
      </c>
      <c r="N109" s="14" t="s">
        <v>329</v>
      </c>
    </row>
    <row r="110" spans="1:14" ht="45.15" customFormat="1" customHeight="1" s="44">
      <c r="B110" s="10" t="n">
        <v>104</v>
      </c>
      <c r="C110" s="27" t="s">
        <v>330</v>
      </c>
      <c r="D110" s="15">
        <f>PROPER(M110)</f>
        <v/>
      </c>
      <c r="E110" s="16">
        <f>PROPER(N110)</f>
        <v/>
      </c>
      <c r="F110" s="16" t="s">
        <v>26</v>
      </c>
      <c r="G110" s="6" t="n">
        <v>43739</v>
      </c>
      <c r="H110" s="6" t="n">
        <v>43982</v>
      </c>
      <c r="I110" s="8" t="n">
        <v>3487.16</v>
      </c>
      <c r="J110" s="32" t="n">
        <v>200</v>
      </c>
      <c r="M110" s="14" t="s">
        <v>331</v>
      </c>
      <c r="N110" s="14" t="s">
        <v>332</v>
      </c>
    </row>
    <row r="111" spans="1:14" ht="45.15" customFormat="1" customHeight="1" s="44">
      <c r="B111" s="10" t="n">
        <v>105</v>
      </c>
      <c r="C111" s="27" t="s">
        <v>333</v>
      </c>
      <c r="D111" s="15">
        <f>PROPER(M111)</f>
        <v/>
      </c>
      <c r="E111" s="16">
        <f>PROPER(N111)</f>
        <v/>
      </c>
      <c r="F111" s="16" t="s">
        <v>68</v>
      </c>
      <c r="G111" s="6" t="n">
        <v>43831</v>
      </c>
      <c r="H111" s="6" t="n">
        <v>43982</v>
      </c>
      <c r="I111" s="8" t="n">
        <v>6926.28</v>
      </c>
      <c r="J111" s="32" t="n">
        <v>200</v>
      </c>
      <c r="M111" s="14" t="s">
        <v>334</v>
      </c>
      <c r="N111" s="14" t="s">
        <v>335</v>
      </c>
    </row>
    <row r="112" spans="1:14" ht="45.15" customFormat="1" customHeight="1" s="44">
      <c r="B112" s="10" t="n">
        <v>106</v>
      </c>
      <c r="C112" s="27" t="s">
        <v>336</v>
      </c>
      <c r="D112" s="15">
        <f>PROPER(M112)</f>
        <v/>
      </c>
      <c r="E112" s="16">
        <f>PROPER(N112)</f>
        <v/>
      </c>
      <c r="F112" s="16" t="s">
        <v>18</v>
      </c>
      <c r="G112" s="6" t="n">
        <v>43739</v>
      </c>
      <c r="H112" s="6" t="n">
        <v>43982</v>
      </c>
      <c r="I112" s="8" t="n">
        <v>4540.54</v>
      </c>
      <c r="J112" s="32" t="n">
        <v>200</v>
      </c>
      <c r="M112" s="14" t="s">
        <v>337</v>
      </c>
      <c r="N112" s="14" t="s">
        <v>338</v>
      </c>
    </row>
    <row r="113" spans="1:14" ht="45.15" customFormat="1" customHeight="1" s="44">
      <c r="B113" s="10" t="n">
        <v>107</v>
      </c>
      <c r="C113" s="27" t="s">
        <v>339</v>
      </c>
      <c r="D113" s="15">
        <f>PROPER(M113)</f>
        <v/>
      </c>
      <c r="E113" s="16">
        <f>PROPER(N113)</f>
        <v/>
      </c>
      <c r="F113" s="16" t="s">
        <v>26</v>
      </c>
      <c r="G113" s="6" t="n">
        <v>43739</v>
      </c>
      <c r="H113" s="6" t="n">
        <v>43982</v>
      </c>
      <c r="I113" s="8" t="n">
        <v>3488.46</v>
      </c>
      <c r="J113" s="32" t="n">
        <v>200</v>
      </c>
      <c r="M113" s="14" t="s">
        <v>340</v>
      </c>
      <c r="N113" s="14" t="s">
        <v>341</v>
      </c>
    </row>
    <row r="114" spans="1:14" ht="45.15" customFormat="1" customHeight="1" s="44">
      <c r="B114" s="10" t="n">
        <v>108</v>
      </c>
      <c r="C114" s="27" t="s">
        <v>342</v>
      </c>
      <c r="D114" s="15">
        <f>PROPER(M114)</f>
        <v/>
      </c>
      <c r="E114" s="16">
        <f>PROPER(N114)</f>
        <v/>
      </c>
      <c r="F114" s="16" t="s">
        <v>18</v>
      </c>
      <c r="G114" s="6" t="n">
        <v>43831</v>
      </c>
      <c r="H114" s="6" t="n">
        <v>43982</v>
      </c>
      <c r="I114" s="8" t="n">
        <v>5669.45</v>
      </c>
      <c r="J114" s="32" t="n">
        <v>200</v>
      </c>
      <c r="M114" s="14" t="s">
        <v>343</v>
      </c>
      <c r="N114" s="14" t="s">
        <v>344</v>
      </c>
    </row>
    <row r="115" spans="1:14" ht="45.15" customFormat="1" customHeight="1" s="44">
      <c r="B115" s="10" t="n">
        <v>109</v>
      </c>
      <c r="C115" s="27" t="s">
        <v>345</v>
      </c>
      <c r="D115" s="15">
        <f>PROPER(M115)</f>
        <v/>
      </c>
      <c r="E115" s="16">
        <f>PROPER(N115)</f>
        <v/>
      </c>
      <c r="F115" s="16" t="s">
        <v>22</v>
      </c>
      <c r="G115" s="6" t="n">
        <v>43770</v>
      </c>
      <c r="H115" s="6" t="n">
        <v>43982</v>
      </c>
      <c r="I115" s="8" t="n">
        <v>3099.3</v>
      </c>
      <c r="J115" s="32" t="n">
        <v>200</v>
      </c>
      <c r="M115" s="14" t="s">
        <v>346</v>
      </c>
      <c r="N115" s="14" t="s">
        <v>347</v>
      </c>
    </row>
    <row r="116" spans="1:14" ht="45.15" customFormat="1" customHeight="1" s="44">
      <c r="B116" s="10" t="n">
        <v>110</v>
      </c>
      <c r="C116" s="27" t="s">
        <v>348</v>
      </c>
      <c r="D116" s="15">
        <f>PROPER(M116)</f>
        <v/>
      </c>
      <c r="E116" s="16">
        <f>PROPER(N116)</f>
        <v/>
      </c>
      <c r="F116" s="16" t="s">
        <v>22</v>
      </c>
      <c r="G116" s="6" t="n">
        <v>43831</v>
      </c>
      <c r="H116" s="6" t="n">
        <v>43982</v>
      </c>
      <c r="I116" s="8" t="n">
        <v>6534.25</v>
      </c>
      <c r="J116" s="32" t="n">
        <v>200</v>
      </c>
      <c r="M116" s="14" t="s">
        <v>349</v>
      </c>
      <c r="N116" s="14" t="s">
        <v>350</v>
      </c>
    </row>
    <row r="117" spans="1:14" ht="45.15" customFormat="1" customHeight="1" s="44">
      <c r="B117" s="10" t="n">
        <v>111</v>
      </c>
      <c r="C117" s="27" t="s">
        <v>351</v>
      </c>
      <c r="D117" s="15">
        <f>PROPER(M117)</f>
        <v/>
      </c>
      <c r="E117" s="16">
        <f>PROPER(N117)</f>
        <v/>
      </c>
      <c r="F117" s="16" t="s">
        <v>84</v>
      </c>
      <c r="G117" s="6" t="n">
        <v>43739</v>
      </c>
      <c r="H117" s="6" t="n">
        <v>43982</v>
      </c>
      <c r="I117" s="8" t="n">
        <v>4540.54</v>
      </c>
      <c r="J117" s="32" t="n">
        <v>200</v>
      </c>
      <c r="M117" s="14" t="s">
        <v>352</v>
      </c>
      <c r="N117" s="14" t="s">
        <v>353</v>
      </c>
    </row>
    <row r="118" spans="1:14" ht="45.15" customFormat="1" customHeight="1" s="44">
      <c r="B118" s="10" t="n">
        <v>112</v>
      </c>
      <c r="C118" s="27" t="s">
        <v>354</v>
      </c>
      <c r="D118" s="15">
        <f>PROPER(M118)</f>
        <v/>
      </c>
      <c r="E118" s="16">
        <f>PROPER(N118)</f>
        <v/>
      </c>
      <c r="F118" s="16" t="s">
        <v>42</v>
      </c>
      <c r="G118" s="6" t="n">
        <v>43831</v>
      </c>
      <c r="H118" s="6" t="n">
        <v>43982</v>
      </c>
      <c r="I118" s="8" t="n">
        <v>4144.73</v>
      </c>
      <c r="J118" s="32" t="n">
        <v>200</v>
      </c>
      <c r="M118" s="14" t="s">
        <v>355</v>
      </c>
      <c r="N118" s="14" t="s">
        <v>356</v>
      </c>
    </row>
    <row r="119" spans="1:14" ht="45.15" customFormat="1" customHeight="1" s="44">
      <c r="B119" s="10" t="n">
        <v>113</v>
      </c>
      <c r="C119" s="27" t="s">
        <v>357</v>
      </c>
      <c r="D119" s="15">
        <f>PROPER(M119)</f>
        <v/>
      </c>
      <c r="E119" s="16">
        <f>PROPER(N119)</f>
        <v/>
      </c>
      <c r="F119" s="16" t="s">
        <v>18</v>
      </c>
      <c r="G119" s="6" t="n">
        <v>43831</v>
      </c>
      <c r="H119" s="6" t="n">
        <v>43982</v>
      </c>
      <c r="I119" s="8" t="n">
        <v>4794.05</v>
      </c>
      <c r="J119" s="32" t="n">
        <v>200</v>
      </c>
      <c r="M119" s="14" t="s">
        <v>358</v>
      </c>
      <c r="N119" s="14" t="s">
        <v>359</v>
      </c>
    </row>
    <row r="120" spans="1:14" ht="45.15" customFormat="1" customHeight="1" s="44">
      <c r="B120" s="10" t="n">
        <v>114</v>
      </c>
      <c r="C120" s="27" t="s">
        <v>360</v>
      </c>
      <c r="D120" s="15">
        <f>PROPER(M120)</f>
        <v/>
      </c>
      <c r="E120" s="16">
        <f>PROPER(N120)</f>
        <v/>
      </c>
      <c r="F120" s="16" t="n"/>
      <c r="G120" s="6" t="n">
        <v>43739</v>
      </c>
      <c r="H120" s="6" t="n">
        <v>43982</v>
      </c>
      <c r="I120" s="8" t="n">
        <v>9457.57</v>
      </c>
      <c r="J120" s="32" t="n">
        <v>200</v>
      </c>
      <c r="M120" s="14" t="s">
        <v>361</v>
      </c>
      <c r="N120" s="14" t="s">
        <v>362</v>
      </c>
    </row>
    <row r="121" spans="1:14" ht="45.15" customFormat="1" customHeight="1" s="44">
      <c r="B121" s="10" t="n">
        <v>115</v>
      </c>
      <c r="C121" s="27" t="s">
        <v>363</v>
      </c>
      <c r="D121" s="15">
        <f>PROPER(M121)</f>
        <v/>
      </c>
      <c r="E121" s="16">
        <f>PROPER(N121)</f>
        <v/>
      </c>
      <c r="F121" s="16" t="s">
        <v>42</v>
      </c>
      <c r="G121" s="6" t="n">
        <v>43770</v>
      </c>
      <c r="H121" s="6" t="n">
        <v>43982</v>
      </c>
      <c r="I121" s="8" t="n">
        <v>6005.49</v>
      </c>
      <c r="J121" s="32" t="n">
        <v>200</v>
      </c>
      <c r="M121" s="14" t="s">
        <v>364</v>
      </c>
      <c r="N121" s="14" t="s">
        <v>365</v>
      </c>
    </row>
    <row r="122" spans="1:14" ht="45.15" customFormat="1" customHeight="1" s="44">
      <c r="B122" s="10" t="n">
        <v>116</v>
      </c>
      <c r="C122" s="27" t="s">
        <v>366</v>
      </c>
      <c r="D122" s="15">
        <f>PROPER(M122)</f>
        <v/>
      </c>
      <c r="E122" s="16">
        <f>PROPER(N122)</f>
        <v/>
      </c>
      <c r="F122" s="16" t="s">
        <v>18</v>
      </c>
      <c r="G122" s="6" t="n">
        <v>43739</v>
      </c>
      <c r="H122" s="6" t="n">
        <v>43982</v>
      </c>
      <c r="I122" s="8" t="n">
        <v>6806.35</v>
      </c>
      <c r="J122" s="32" t="n">
        <v>200</v>
      </c>
      <c r="M122" s="14" t="s">
        <v>367</v>
      </c>
      <c r="N122" s="14" t="s">
        <v>368</v>
      </c>
    </row>
    <row r="123" spans="1:14" ht="45.15" customFormat="1" customHeight="1" s="44">
      <c r="B123" s="10" t="n">
        <v>117</v>
      </c>
      <c r="C123" s="27" t="s">
        <v>369</v>
      </c>
      <c r="D123" s="15">
        <f>PROPER(M123)</f>
        <v/>
      </c>
      <c r="E123" s="16">
        <f>PROPER(N123)</f>
        <v/>
      </c>
      <c r="F123" s="16" t="s">
        <v>26</v>
      </c>
      <c r="G123" s="6" t="n">
        <v>43739</v>
      </c>
      <c r="H123" s="6" t="n">
        <v>43982</v>
      </c>
      <c r="I123" s="8" t="n">
        <v>5106.2</v>
      </c>
      <c r="J123" s="32" t="n">
        <v>200</v>
      </c>
      <c r="M123" s="14" t="s">
        <v>370</v>
      </c>
      <c r="N123" s="14" t="s">
        <v>371</v>
      </c>
    </row>
    <row r="124" spans="1:14" ht="45.15" customFormat="1" customHeight="1" s="44">
      <c r="B124" s="10" t="n">
        <v>118</v>
      </c>
      <c r="C124" s="27" t="s">
        <v>372</v>
      </c>
      <c r="D124" s="15">
        <f>PROPER(M124)</f>
        <v/>
      </c>
      <c r="E124" s="16">
        <f>PROPER(N124)</f>
        <v/>
      </c>
      <c r="F124" s="16" t="s">
        <v>26</v>
      </c>
      <c r="G124" s="6" t="n">
        <v>43739</v>
      </c>
      <c r="H124" s="6" t="n">
        <v>43982</v>
      </c>
      <c r="I124" s="8" t="n">
        <v>8726.790000000001</v>
      </c>
      <c r="J124" s="32" t="n">
        <v>200</v>
      </c>
      <c r="M124" s="14" t="s">
        <v>373</v>
      </c>
      <c r="N124" s="14" t="s">
        <v>374</v>
      </c>
    </row>
    <row r="125" spans="1:14" ht="45.15" customFormat="1" customHeight="1" s="44">
      <c r="B125" s="10" t="n">
        <v>119</v>
      </c>
      <c r="C125" s="27" t="s">
        <v>375</v>
      </c>
      <c r="D125" s="15">
        <f>PROPER(M125)</f>
        <v/>
      </c>
      <c r="E125" s="16">
        <f>PROPER(N125)</f>
        <v/>
      </c>
      <c r="F125" s="16" t="s">
        <v>18</v>
      </c>
      <c r="G125" s="6" t="n">
        <v>43831</v>
      </c>
      <c r="H125" s="6" t="n">
        <v>43982</v>
      </c>
      <c r="I125" s="8" t="n">
        <v>4356.15</v>
      </c>
      <c r="J125" s="32" t="n">
        <v>200</v>
      </c>
      <c r="M125" s="14" t="s">
        <v>376</v>
      </c>
      <c r="N125" s="14" t="s">
        <v>377</v>
      </c>
    </row>
    <row r="126" spans="1:14" ht="45.15" customFormat="1" customHeight="1" s="44">
      <c r="B126" s="10" t="n">
        <v>120</v>
      </c>
      <c r="C126" s="27" t="s">
        <v>378</v>
      </c>
      <c r="D126" s="15">
        <f>PROPER(M126)</f>
        <v/>
      </c>
      <c r="E126" s="16">
        <f>PROPER(N126)</f>
        <v/>
      </c>
      <c r="F126" s="16" t="s">
        <v>26</v>
      </c>
      <c r="G126" s="6" t="n">
        <v>43831</v>
      </c>
      <c r="H126" s="6" t="n">
        <v>43982</v>
      </c>
      <c r="I126" s="8" t="n">
        <v>4356.15</v>
      </c>
      <c r="J126" s="32" t="n">
        <v>200</v>
      </c>
      <c r="M126" s="14" t="s">
        <v>379</v>
      </c>
      <c r="N126" s="14" t="s">
        <v>380</v>
      </c>
    </row>
    <row r="127" spans="1:14" ht="45.15" customFormat="1" customHeight="1" s="44">
      <c r="B127" s="10" t="n">
        <v>121</v>
      </c>
      <c r="C127" s="27" t="s">
        <v>381</v>
      </c>
      <c r="D127" s="15">
        <f>PROPER(M127)</f>
        <v/>
      </c>
      <c r="E127" s="16">
        <f>PROPER(N127)</f>
        <v/>
      </c>
      <c r="F127" s="16" t="s">
        <v>26</v>
      </c>
      <c r="G127" s="6" t="n">
        <v>43770</v>
      </c>
      <c r="H127" s="6" t="n">
        <v>43982</v>
      </c>
      <c r="I127" s="8" t="n">
        <v>11913.4</v>
      </c>
      <c r="J127" s="32" t="n">
        <v>238.27</v>
      </c>
      <c r="M127" s="14" t="s">
        <v>382</v>
      </c>
      <c r="N127" s="14" t="s">
        <v>383</v>
      </c>
    </row>
    <row r="128" spans="1:14" ht="45.15" customFormat="1" customHeight="1" s="44">
      <c r="B128" s="10" t="n">
        <v>122</v>
      </c>
      <c r="C128" s="27" t="s">
        <v>384</v>
      </c>
      <c r="D128" s="15">
        <f>PROPER(M128)</f>
        <v/>
      </c>
      <c r="E128" s="16">
        <f>PROPER(N128)</f>
        <v/>
      </c>
      <c r="F128" s="16" t="s">
        <v>55</v>
      </c>
      <c r="G128" s="6" t="n">
        <v>43739</v>
      </c>
      <c r="H128" s="6" t="n">
        <v>43982</v>
      </c>
      <c r="I128" s="8" t="n">
        <v>3488.46</v>
      </c>
      <c r="J128" s="32" t="n">
        <v>200</v>
      </c>
      <c r="M128" s="14" t="s">
        <v>385</v>
      </c>
      <c r="N128" s="14" t="s">
        <v>386</v>
      </c>
    </row>
    <row r="129" spans="1:14" ht="45.15" customFormat="1" customHeight="1" s="44">
      <c r="B129" s="10" t="n">
        <v>123</v>
      </c>
      <c r="C129" s="27" t="s">
        <v>387</v>
      </c>
      <c r="D129" s="15">
        <f>PROPER(M129)</f>
        <v/>
      </c>
      <c r="E129" s="16">
        <f>PROPER(N129)</f>
        <v/>
      </c>
      <c r="F129" s="16" t="s">
        <v>22</v>
      </c>
      <c r="G129" s="6" t="n">
        <v>43831</v>
      </c>
      <c r="H129" s="6" t="n">
        <v>43982</v>
      </c>
      <c r="I129" s="8" t="n">
        <v>5219.35</v>
      </c>
      <c r="J129" s="32" t="n">
        <v>200</v>
      </c>
      <c r="M129" s="14" t="s">
        <v>388</v>
      </c>
      <c r="N129" s="14" t="s">
        <v>389</v>
      </c>
    </row>
    <row r="130" spans="1:14" ht="45.15" customFormat="1" customHeight="1" s="44">
      <c r="B130" s="10" t="n">
        <v>124</v>
      </c>
      <c r="C130" s="27" t="s">
        <v>390</v>
      </c>
      <c r="D130" s="15">
        <f>PROPER(M130)</f>
        <v/>
      </c>
      <c r="E130" s="16">
        <f>PROPER(N130)</f>
        <v/>
      </c>
      <c r="F130" s="16" t="s">
        <v>22</v>
      </c>
      <c r="G130" s="6" t="n">
        <v>43739</v>
      </c>
      <c r="H130" s="6" t="n">
        <v>43982</v>
      </c>
      <c r="I130" s="8" t="n">
        <v>4540.54</v>
      </c>
      <c r="J130" s="32" t="n">
        <v>200</v>
      </c>
      <c r="M130" s="14" t="s">
        <v>391</v>
      </c>
      <c r="N130" s="14" t="s">
        <v>392</v>
      </c>
    </row>
    <row r="131" spans="1:14" ht="45.15" customFormat="1" customHeight="1" s="44">
      <c r="B131" s="10" t="n">
        <v>125</v>
      </c>
      <c r="C131" s="27" t="s">
        <v>393</v>
      </c>
      <c r="D131" s="15">
        <f>PROPER(M131)</f>
        <v/>
      </c>
      <c r="E131" s="16">
        <f>PROPER(N131)</f>
        <v/>
      </c>
      <c r="F131" s="16" t="s">
        <v>22</v>
      </c>
      <c r="G131" s="6" t="n">
        <v>43831</v>
      </c>
      <c r="H131" s="6" t="n">
        <v>43982</v>
      </c>
      <c r="I131" s="8" t="n">
        <v>10304</v>
      </c>
      <c r="J131" s="32" t="n">
        <v>206.08</v>
      </c>
      <c r="M131" s="14" t="s">
        <v>394</v>
      </c>
      <c r="N131" s="14" t="s">
        <v>395</v>
      </c>
    </row>
    <row r="132" spans="1:14" ht="45.15" customFormat="1" customHeight="1" s="44">
      <c r="B132" s="10" t="n">
        <v>126</v>
      </c>
      <c r="C132" s="27" t="s">
        <v>396</v>
      </c>
      <c r="D132" s="15">
        <f>PROPER(M132)</f>
        <v/>
      </c>
      <c r="E132" s="16">
        <f>PROPER(N132)</f>
        <v/>
      </c>
      <c r="F132" s="16" t="s">
        <v>18</v>
      </c>
      <c r="G132" s="6" t="n">
        <v>43831</v>
      </c>
      <c r="H132" s="6" t="n">
        <v>43982</v>
      </c>
      <c r="I132" s="8" t="n">
        <v>6926.28</v>
      </c>
      <c r="J132" s="32" t="n">
        <v>200</v>
      </c>
      <c r="M132" s="14" t="s">
        <v>397</v>
      </c>
      <c r="N132" s="14" t="s">
        <v>398</v>
      </c>
    </row>
    <row r="133" spans="1:14" ht="45.15" customFormat="1" customHeight="1" s="44">
      <c r="B133" s="10" t="n">
        <v>127</v>
      </c>
      <c r="C133" s="27" t="s">
        <v>399</v>
      </c>
      <c r="D133" s="15">
        <f>PROPER(M133)</f>
        <v/>
      </c>
      <c r="E133" s="16">
        <f>PROPER(N133)</f>
        <v/>
      </c>
      <c r="F133" s="16" t="n"/>
      <c r="G133" s="6" t="n">
        <v>43739</v>
      </c>
      <c r="H133" s="6" t="n">
        <v>43982</v>
      </c>
      <c r="I133" s="8" t="n">
        <v>9994.01</v>
      </c>
      <c r="J133" s="32" t="n">
        <v>200</v>
      </c>
      <c r="M133" s="14" t="s">
        <v>400</v>
      </c>
      <c r="N133" s="14" t="s">
        <v>401</v>
      </c>
    </row>
    <row r="134" spans="1:14" ht="45.15" customFormat="1" customHeight="1" s="44">
      <c r="B134" s="10" t="n">
        <v>128</v>
      </c>
      <c r="C134" s="27" t="s">
        <v>402</v>
      </c>
      <c r="D134" s="15">
        <f>PROPER(M134)</f>
        <v/>
      </c>
      <c r="E134" s="16">
        <f>PROPER(N134)</f>
        <v/>
      </c>
      <c r="F134" s="16" t="s">
        <v>22</v>
      </c>
      <c r="G134" s="6" t="n">
        <v>43739</v>
      </c>
      <c r="H134" s="6" t="n">
        <v>43982</v>
      </c>
      <c r="I134" s="8" t="n">
        <v>11452.87</v>
      </c>
      <c r="J134" s="32" t="n">
        <v>229.06</v>
      </c>
      <c r="M134" s="14" t="s">
        <v>403</v>
      </c>
      <c r="N134" s="14" t="s">
        <v>404</v>
      </c>
    </row>
    <row r="135" spans="1:14" ht="45.15" customFormat="1" customHeight="1" s="44">
      <c r="B135" s="10" t="n">
        <v>129</v>
      </c>
      <c r="C135" s="27" t="s">
        <v>405</v>
      </c>
      <c r="D135" s="15">
        <f>PROPER(M135)</f>
        <v/>
      </c>
      <c r="E135" s="16">
        <f>PROPER(N135)</f>
        <v/>
      </c>
      <c r="F135" s="16" t="s">
        <v>22</v>
      </c>
      <c r="G135" s="6" t="n">
        <v>43831</v>
      </c>
      <c r="H135" s="6" t="n">
        <v>43982</v>
      </c>
      <c r="I135" s="8" t="n">
        <v>13120.08</v>
      </c>
      <c r="J135" s="32" t="n">
        <v>262.4</v>
      </c>
      <c r="M135" s="14" t="s">
        <v>406</v>
      </c>
      <c r="N135" s="14" t="s">
        <v>407</v>
      </c>
    </row>
    <row r="136" spans="1:14" ht="45.15" customFormat="1" customHeight="1" s="44">
      <c r="B136" s="10" t="n">
        <v>130</v>
      </c>
      <c r="C136" s="27" t="s">
        <v>408</v>
      </c>
      <c r="D136" s="15">
        <f>PROPER(M136)</f>
        <v/>
      </c>
      <c r="E136" s="16">
        <f>PROPER(N136)</f>
        <v/>
      </c>
      <c r="F136" s="16" t="s">
        <v>18</v>
      </c>
      <c r="G136" s="6" t="n">
        <v>43739</v>
      </c>
      <c r="H136" s="6" t="n">
        <v>43982</v>
      </c>
      <c r="I136" s="8" t="n">
        <v>3136.4</v>
      </c>
      <c r="J136" s="32" t="n">
        <v>200</v>
      </c>
      <c r="M136" s="14" t="s">
        <v>409</v>
      </c>
      <c r="N136" s="14" t="s">
        <v>410</v>
      </c>
    </row>
    <row r="137" spans="1:14" ht="45.15" customFormat="1" customHeight="1" s="44">
      <c r="B137" s="10" t="n">
        <v>131</v>
      </c>
      <c r="C137" s="27" t="s">
        <v>411</v>
      </c>
      <c r="D137" s="15">
        <f>PROPER(M137)</f>
        <v/>
      </c>
      <c r="E137" s="16">
        <f>PROPER(N137)</f>
        <v/>
      </c>
      <c r="F137" s="16" t="n"/>
      <c r="G137" s="6" t="n">
        <v>43739</v>
      </c>
      <c r="H137" s="6" t="n">
        <v>43982</v>
      </c>
      <c r="I137" s="8" t="n">
        <v>5572.44</v>
      </c>
      <c r="J137" s="32" t="n">
        <v>200</v>
      </c>
      <c r="M137" s="14" t="s">
        <v>412</v>
      </c>
      <c r="N137" s="14" t="s">
        <v>413</v>
      </c>
    </row>
    <row r="138" spans="1:14" ht="45.15" customFormat="1" customHeight="1" s="44">
      <c r="B138" s="10" t="n">
        <v>132</v>
      </c>
      <c r="C138" s="27" t="s">
        <v>414</v>
      </c>
      <c r="D138" s="15">
        <f>PROPER(M138)</f>
        <v/>
      </c>
      <c r="E138" s="16">
        <f>PROPER(N138)</f>
        <v/>
      </c>
      <c r="F138" s="16" t="s">
        <v>42</v>
      </c>
      <c r="G138" s="6" t="n">
        <v>43831</v>
      </c>
      <c r="H138" s="6" t="n">
        <v>43982</v>
      </c>
      <c r="I138" s="8" t="n">
        <v>3560.71</v>
      </c>
      <c r="J138" s="32" t="n">
        <v>200</v>
      </c>
      <c r="M138" s="14" t="s">
        <v>415</v>
      </c>
      <c r="N138" s="14" t="s">
        <v>416</v>
      </c>
    </row>
    <row r="139" spans="1:14" ht="45.15" customFormat="1" customHeight="1" s="44">
      <c r="B139" s="10" t="n">
        <v>133</v>
      </c>
      <c r="C139" s="27" t="s">
        <v>417</v>
      </c>
      <c r="D139" s="15">
        <f>PROPER(M139)</f>
        <v/>
      </c>
      <c r="E139" s="16">
        <f>PROPER(N139)</f>
        <v/>
      </c>
      <c r="F139" s="16" t="n"/>
      <c r="G139" s="6" t="n">
        <v>43831</v>
      </c>
      <c r="H139" s="6" t="n">
        <v>43982</v>
      </c>
      <c r="I139" s="8" t="n">
        <v>4356.15</v>
      </c>
      <c r="J139" s="32" t="n">
        <v>200</v>
      </c>
      <c r="M139" s="14" t="s">
        <v>418</v>
      </c>
      <c r="N139" s="14" t="s">
        <v>419</v>
      </c>
    </row>
    <row r="140" spans="1:14" ht="45.15" customFormat="1" customHeight="1" s="44">
      <c r="B140" s="10" t="n">
        <v>134</v>
      </c>
      <c r="C140" s="27" t="s">
        <v>420</v>
      </c>
      <c r="D140" s="15">
        <f>PROPER(M140)</f>
        <v/>
      </c>
      <c r="E140" s="16">
        <f>PROPER(N140)</f>
        <v/>
      </c>
      <c r="F140" s="16" t="s">
        <v>18</v>
      </c>
      <c r="G140" s="6" t="n">
        <v>43739</v>
      </c>
      <c r="H140" s="6" t="n">
        <v>43982</v>
      </c>
      <c r="I140" s="8" t="n">
        <v>10461.54</v>
      </c>
      <c r="J140" s="32" t="n">
        <v>209.23</v>
      </c>
      <c r="M140" s="14" t="s">
        <v>421</v>
      </c>
      <c r="N140" s="14" t="s">
        <v>422</v>
      </c>
    </row>
    <row r="141" spans="1:14" ht="45.15" customFormat="1" customHeight="1" s="44">
      <c r="B141" s="10" t="n">
        <v>135</v>
      </c>
      <c r="C141" s="27" t="s">
        <v>423</v>
      </c>
      <c r="D141" s="15">
        <f>PROPER(M141)</f>
        <v/>
      </c>
      <c r="E141" s="16">
        <f>PROPER(N141)</f>
        <v/>
      </c>
      <c r="F141" s="16" t="n"/>
      <c r="G141" s="6" t="n">
        <v>43831</v>
      </c>
      <c r="H141" s="6" t="n">
        <v>43982</v>
      </c>
      <c r="I141" s="8" t="n">
        <v>5219.35</v>
      </c>
      <c r="J141" s="32" t="n">
        <v>200</v>
      </c>
      <c r="M141" s="14" t="s">
        <v>424</v>
      </c>
      <c r="N141" s="14" t="s">
        <v>425</v>
      </c>
    </row>
    <row r="142" spans="1:14" ht="45.15" customFormat="1" customHeight="1" s="44">
      <c r="B142" s="10" t="n">
        <v>136</v>
      </c>
      <c r="C142" s="27" t="s">
        <v>426</v>
      </c>
      <c r="D142" s="15">
        <f>PROPER(M142)</f>
        <v/>
      </c>
      <c r="E142" s="16">
        <f>PROPER(N142)</f>
        <v/>
      </c>
      <c r="F142" s="16" t="s">
        <v>18</v>
      </c>
      <c r="G142" s="6" t="n">
        <v>43831</v>
      </c>
      <c r="H142" s="6" t="n">
        <v>43982</v>
      </c>
      <c r="I142" s="8" t="n">
        <v>6534.25</v>
      </c>
      <c r="J142" s="32" t="n">
        <v>200</v>
      </c>
      <c r="M142" s="14" t="s">
        <v>427</v>
      </c>
      <c r="N142" s="14" t="s">
        <v>428</v>
      </c>
    </row>
    <row r="143" spans="1:14" ht="45.15" customFormat="1" customHeight="1" s="44">
      <c r="B143" s="10" t="n">
        <v>137</v>
      </c>
      <c r="C143" s="27" t="s">
        <v>429</v>
      </c>
      <c r="D143" s="15">
        <f>PROPER(M143)</f>
        <v/>
      </c>
      <c r="E143" s="16">
        <f>PROPER(N143)</f>
        <v/>
      </c>
      <c r="F143" s="16" t="n"/>
      <c r="G143" s="6" t="n">
        <v>43739</v>
      </c>
      <c r="H143" s="6" t="n">
        <v>43982</v>
      </c>
      <c r="I143" s="8" t="n">
        <v>3487.16</v>
      </c>
      <c r="J143" s="32" t="n">
        <v>200</v>
      </c>
      <c r="M143" s="14" t="s">
        <v>430</v>
      </c>
      <c r="N143" s="14" t="s">
        <v>431</v>
      </c>
    </row>
    <row r="144" spans="1:14" ht="45.15" customFormat="1" customHeight="1" s="44">
      <c r="B144" s="10" t="n">
        <v>138</v>
      </c>
      <c r="C144" s="27" t="s">
        <v>432</v>
      </c>
      <c r="D144" s="15">
        <f>PROPER(M144)</f>
        <v/>
      </c>
      <c r="E144" s="16">
        <f>PROPER(N144)</f>
        <v/>
      </c>
      <c r="F144" s="16" t="s">
        <v>84</v>
      </c>
      <c r="G144" s="6" t="n">
        <v>43739</v>
      </c>
      <c r="H144" s="6" t="n">
        <v>43982</v>
      </c>
      <c r="I144" s="8" t="n">
        <v>7692.95</v>
      </c>
      <c r="J144" s="32" t="n">
        <v>0</v>
      </c>
      <c r="M144" s="14" t="s">
        <v>433</v>
      </c>
      <c r="N144" s="14" t="s">
        <v>434</v>
      </c>
    </row>
    <row r="145" spans="1:14" ht="45.15" customFormat="1" customHeight="1" s="44">
      <c r="B145" s="10" t="n">
        <v>139</v>
      </c>
      <c r="C145" s="27" t="s">
        <v>435</v>
      </c>
      <c r="D145" s="15">
        <f>PROPER(M145)</f>
        <v/>
      </c>
      <c r="E145" s="16">
        <f>PROPER(N145)</f>
        <v/>
      </c>
      <c r="F145" s="16" t="n"/>
      <c r="G145" s="6" t="n">
        <v>43862</v>
      </c>
      <c r="H145" s="6" t="n">
        <v>43982</v>
      </c>
      <c r="I145" s="8" t="n">
        <v>6803.36</v>
      </c>
      <c r="J145" s="32" t="n">
        <v>200</v>
      </c>
      <c r="M145" s="14" t="s">
        <v>436</v>
      </c>
      <c r="N145" s="14" t="s">
        <v>437</v>
      </c>
    </row>
    <row r="146" spans="1:14" ht="45.15" customFormat="1" customHeight="1" s="44">
      <c r="B146" s="10" t="n">
        <v>140</v>
      </c>
      <c r="C146" s="28" t="s">
        <v>438</v>
      </c>
      <c r="D146" s="21" t="s">
        <v>439</v>
      </c>
      <c r="E146" s="21" t="s">
        <v>440</v>
      </c>
      <c r="F146" s="33" t="n"/>
      <c r="G146" s="6" t="n">
        <v>43831</v>
      </c>
      <c r="H146" s="6" t="n">
        <v>43982</v>
      </c>
      <c r="I146" s="22" t="n">
        <v>4354.55</v>
      </c>
      <c r="J146" s="32" t="n">
        <v>200</v>
      </c>
      <c r="M146" s="14" t="n"/>
      <c r="N146" s="14" t="n"/>
    </row>
    <row r="147" spans="1:14" ht="52.65" customFormat="1" customHeight="1" s="44">
      <c r="B147" s="43" t="s">
        <v>441</v>
      </c>
      <c r="F147" s="43" t="n"/>
      <c r="G147" s="13" t="n"/>
      <c r="H147" s="11" t="n"/>
      <c r="I147" s="12">
        <f>SUM($I$7:$I$145)</f>
        <v/>
      </c>
      <c r="J147" s="11" t="n"/>
    </row>
    <row r="148" spans="1:14" ht="18" customHeight="1" s="40">
      <c r="A148" s="23" t="n"/>
      <c r="B148" s="23" t="n"/>
      <c r="C148" s="23" t="n"/>
      <c r="D148" s="23" t="n"/>
      <c r="F148" s="24" t="n"/>
      <c r="G148" s="24" t="n"/>
      <c r="H148" s="25" t="n"/>
    </row>
    <row r="149" spans="1:14" ht="18.5" customHeight="1" s="40">
      <c r="A149" s="31" t="n"/>
      <c r="B149" s="30" t="n"/>
      <c r="C149" s="29" t="n"/>
      <c r="D149" s="29" t="n"/>
      <c r="F149" s="29" t="n"/>
      <c r="G149" s="29" t="n"/>
      <c r="H149" s="29" t="n"/>
    </row>
    <row r="150" spans="1:14" ht="18.5" customHeight="1" s="40">
      <c r="A150" s="31" t="n"/>
      <c r="B150" s="30" t="n"/>
      <c r="C150" s="29" t="n"/>
      <c r="D150" s="29" t="n"/>
      <c r="F150" s="29" t="n"/>
      <c r="G150" s="29" t="n"/>
      <c r="H150" s="29" t="n"/>
    </row>
    <row r="151" spans="1:14" ht="18.5" customHeight="1" s="40">
      <c r="A151" s="31" t="n"/>
      <c r="B151" s="30" t="n"/>
      <c r="C151" s="29" t="s">
        <v>442</v>
      </c>
      <c r="D151" s="29" t="n"/>
      <c r="F151" s="29" t="n"/>
      <c r="G151" s="29" t="s">
        <v>443</v>
      </c>
    </row>
    <row r="152" spans="1:14" ht="18.5" customHeight="1" s="40">
      <c r="A152" s="31" t="n"/>
      <c r="B152" s="30" t="n"/>
      <c r="C152" s="29" t="n"/>
      <c r="D152" s="29" t="n"/>
      <c r="F152" s="29" t="n"/>
      <c r="G152" s="29" t="n"/>
    </row>
    <row r="153" spans="1:14" ht="17.5" customHeight="1" s="40">
      <c r="A153" s="31" t="n"/>
      <c r="B153" s="30" t="n"/>
      <c r="C153" s="30" t="n"/>
      <c r="D153" s="30" t="n"/>
      <c r="F153" s="30" t="n"/>
      <c r="G153" s="26" t="n"/>
    </row>
    <row r="154" spans="1:14" ht="18.5" customHeight="1" s="40">
      <c r="A154" s="29" t="n"/>
      <c r="B154" s="29" t="n"/>
      <c r="C154" s="45" t="s">
        <v>444</v>
      </c>
      <c r="G154" s="45" t="s">
        <v>445</v>
      </c>
    </row>
    <row r="155" spans="1:14" ht="18.5" customHeight="1" s="40">
      <c r="A155" s="29" t="n"/>
      <c r="B155" s="29" t="n"/>
      <c r="C155" s="45" t="n"/>
      <c r="D155" s="45" t="n"/>
      <c r="F155" s="45" t="n"/>
      <c r="G155" s="45" t="n"/>
    </row>
    <row r="156" spans="1:14" ht="18.5" customHeight="1" s="40">
      <c r="A156" s="29" t="n"/>
      <c r="B156" s="29" t="n"/>
      <c r="C156" s="31" t="n"/>
      <c r="D156" s="31" t="n"/>
      <c r="F156" s="31" t="n"/>
      <c r="G156" s="31" t="n"/>
    </row>
    <row r="157" spans="1:14" ht="18.5" customHeight="1" s="40">
      <c r="A157" s="29" t="n"/>
      <c r="B157" s="29" t="n"/>
      <c r="C157" s="45" t="s">
        <v>446</v>
      </c>
      <c r="G157" s="30" t="s">
        <v>447</v>
      </c>
      <c r="H157" s="30" t="n"/>
    </row>
    <row r="158" spans="1:14" ht="18.5" customHeight="1" s="40">
      <c r="A158" s="29" t="n"/>
      <c r="B158" s="29" t="n"/>
    </row>
    <row r="159" spans="1:14"/>
    <row r="160" spans="1:14" customFormat="1" s="44">
      <c r="B160" s="9" t="n"/>
      <c r="I160" s="41" t="n"/>
    </row>
    <row r="161" spans="1:14">
      <c r="B161" s="5" t="n"/>
    </row>
    <row r="162" spans="1:14">
      <c r="B162" s="5" t="n"/>
    </row>
    <row r="163" spans="1:14">
      <c r="B163" s="5" t="n"/>
    </row>
    <row r="164" spans="1:14">
      <c r="B164" s="5" t="n"/>
    </row>
    <row r="165" spans="1:14">
      <c r="B165" s="5" t="n"/>
    </row>
    <row r="166" spans="1:14">
      <c r="B166" s="5" t="n"/>
    </row>
    <row r="167" spans="1:14">
      <c r="B167" s="5" t="n"/>
    </row>
    <row r="168" spans="1:14">
      <c r="B168" s="5" t="n"/>
    </row>
    <row r="169" spans="1:14">
      <c r="B169" s="5" t="n"/>
    </row>
    <row r="170" spans="1:14">
      <c r="B170" s="5" t="n"/>
    </row>
    <row r="171" spans="1:14">
      <c r="B171" s="5" t="n"/>
    </row>
    <row r="172" spans="1:14">
      <c r="B172" s="5" t="n"/>
    </row>
    <row r="173" spans="1:14">
      <c r="B173" s="5" t="n"/>
    </row>
    <row r="174" spans="1:14">
      <c r="B174" s="5" t="n"/>
    </row>
    <row r="175" spans="1:14">
      <c r="B175" s="5" t="n"/>
    </row>
    <row r="176" spans="1:14"/>
    <row r="177" spans="1:14"/>
    <row r="178" spans="1:14"/>
    <row r="179" spans="1:14"/>
    <row r="180" spans="1:14"/>
    <row r="181" spans="1:14"/>
    <row r="182" spans="1:14"/>
    <row r="183" spans="1:14"/>
    <row r="184" spans="1:14"/>
    <row r="185" spans="1:14"/>
    <row r="186" spans="1:14"/>
    <row r="187" spans="1:14"/>
    <row r="188" spans="1:14">
      <c r="I188" s="41" t="s">
        <v>448</v>
      </c>
    </row>
  </sheetData>
  <mergeCells count="5">
    <mergeCell ref="B2:J2"/>
    <mergeCell ref="B3:J3"/>
    <mergeCell ref="B147:E147"/>
    <mergeCell ref="C154:F154"/>
    <mergeCell ref="C157:F157"/>
  </mergeCells>
  <pageMargins left="0.25" right="0.25" top="0.75" bottom="0.75" header="0.3" footer="0.3"/>
  <pageSetup orientation="portrait" paperSize="9" scale="77" fitToHeight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5:K6"/>
  <sheetViews>
    <sheetView workbookViewId="0">
      <selection activeCell="A30005" sqref="A30005:IV30006"/>
    </sheetView>
  </sheetViews>
  <sheetFormatPr baseColWidth="8" defaultRowHeight="14.5"/>
  <sheetData>
    <row r="5" spans="1:11">
      <c r="A5" s="17" t="s">
        <v>449</v>
      </c>
      <c r="B5">
        <f>XLR_ERRNAME</f>
        <v/>
      </c>
    </row>
    <row r="6" spans="1:11">
      <c r="A6" t="s">
        <v>450</v>
      </c>
      <c r="B6" t="n">
        <v>1</v>
      </c>
      <c r="C6" s="18" t="s">
        <v>14</v>
      </c>
      <c r="D6" s="18" t="s">
        <v>15</v>
      </c>
      <c r="E6" s="18" t="s">
        <v>16</v>
      </c>
      <c r="F6" s="18" t="s">
        <v>451</v>
      </c>
      <c r="G6" s="19" t="n">
        <v>43831</v>
      </c>
      <c r="H6" s="19" t="n">
        <v>43982</v>
      </c>
      <c r="I6" t="n">
        <v>8504.200000000001</v>
      </c>
      <c r="J6" s="18" t="s">
        <v>452</v>
      </c>
      <c r="K6" s="18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Осокина Ирина Николаевна</dc:creator>
  <dcterms:created xmlns:dcterms="http://purl.org/dc/terms/" xmlns:xsi="http://www.w3.org/2001/XMLSchema-instance" xsi:type="dcterms:W3CDTF">2016-09-01T12:18:57Z</dcterms:created>
  <dcterms:modified xmlns:dcterms="http://purl.org/dc/terms/" xmlns:xsi="http://www.w3.org/2001/XMLSchema-instance" xsi:type="dcterms:W3CDTF">2020-07-24T16:56:37Z</dcterms:modified>
  <cp:lastModifiedBy>user</cp:lastModifiedBy>
  <cp:lastPrinted>2020-07-10T11:44:42Z</cp:lastPrinted>
</cp:coreProperties>
</file>