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XLR_NoRangeSheet" sheetId="4" state="veryHidden" r:id="rId4"/>
  </sheets>
  <definedNames>
    <definedName name="ds">Лист1!$7:$47</definedName>
    <definedName name="title_ADRESS" hidden="1">XLR_NoRangeSheet!$E$6</definedName>
    <definedName name="title_DATE_B" hidden="1">XLR_NoRangeSheet!$G$6</definedName>
    <definedName name="title_DATE_E" hidden="1">XLR_NoRangeSheet!$H$6</definedName>
    <definedName name="title_FIO" hidden="1">XLR_NoRangeSheet!$D$6</definedName>
    <definedName name="title_LS" hidden="1">XLR_NoRangeSheet!$C$6</definedName>
    <definedName name="title_LTYPESERVICE" hidden="1">XLR_NoRangeSheet!$F$6</definedName>
    <definedName name="title_ORGDOCNUM" hidden="1">XLR_NoRangeSheet!$K$6</definedName>
    <definedName name="title_REESTRSTR" hidden="1">XLR_NoRangeSheet!$J$6</definedName>
    <definedName name="title_RNUM" hidden="1">XLR_NoRangeSheet!$B$6</definedName>
    <definedName name="title_TOTAL" hidden="1">XLR_NoRangeSheet!$I$6</definedName>
    <definedName name="XLR_ERRNAMESTR" hidden="1">XLR_NoRangeSheet!$B$5</definedName>
    <definedName name="XLR_VERSION" hidden="1">XLR_NoRangeSheet!$A$5</definedName>
    <definedName name="_xlnm.Print_Area" localSheetId="0">'Лист1'!$B$1:$J$59</definedName>
  </definedNames>
  <calcPr calcId="162913" fullCalcOnLoad="1"/>
</workbook>
</file>

<file path=xl/sharedStrings.xml><?xml version="1.0" encoding="utf-8"?>
<sst xmlns="http://schemas.openxmlformats.org/spreadsheetml/2006/main" uniqueCount="163">
  <si>
    <t>Приложение №2</t>
  </si>
  <si>
    <t>к договору от 14.04.2020г. №Д.НТД.ВЖВК.ДПВ-14042020-0002</t>
  </si>
  <si>
    <t>Реестр сумм госпошлин и судов</t>
  </si>
  <si>
    <t>№ __ от "_____"________________2020 года</t>
  </si>
  <si>
    <t>п/п</t>
  </si>
  <si>
    <t>Л/сч</t>
  </si>
  <si>
    <t>ФИО</t>
  </si>
  <si>
    <t>Адрес</t>
  </si>
  <si>
    <t>Наименование мирового суда</t>
  </si>
  <si>
    <t>Период образования задоженности (начало)</t>
  </si>
  <si>
    <t>Период образования задолженности (окончание)</t>
  </si>
  <si>
    <t>Сумма задолженности с НДС, руб.</t>
  </si>
  <si>
    <t>Госпошлина</t>
  </si>
  <si>
    <t>Сервисное поле</t>
  </si>
  <si>
    <t>30_76437</t>
  </si>
  <si>
    <t>Судебный участок №8 мирового судьи Советского района г.Воронежа</t>
  </si>
  <si>
    <t>Кармазин Юрий Владимирович</t>
  </si>
  <si>
    <t>г. Воронеж,  Космонавта Комарова Ул, д. 14, кв. 75</t>
  </si>
  <si>
    <t>30_81929</t>
  </si>
  <si>
    <t>Судебный участок №1 мирового судьи Советского района г.Воронежа</t>
  </si>
  <si>
    <t>Колпаков  Александр Владимирович</t>
  </si>
  <si>
    <t>г. Воронеж,  Юлюса Янониса Ул, д. 9, кв. 48</t>
  </si>
  <si>
    <t>30_77454</t>
  </si>
  <si>
    <t>Судебный участок №6 мирового судьи Советского района г.Воронежа</t>
  </si>
  <si>
    <t>Лавлинская Наталья Ильинична</t>
  </si>
  <si>
    <t>г. Воронеж,  Краснозвездная Ул, д. 10, кв. 169</t>
  </si>
  <si>
    <t>30_50172</t>
  </si>
  <si>
    <t>Груздев Павел Николаевич</t>
  </si>
  <si>
    <t>г. Воронеж, ул. Южно-Моравская, д. 14, кв. 16</t>
  </si>
  <si>
    <t>30_72258</t>
  </si>
  <si>
    <t>Судебный участок №7 мирового судьи Советского района г.Воронежа</t>
  </si>
  <si>
    <t>Токарева (Долгих) Олеся Рузвильтовна</t>
  </si>
  <si>
    <t>г. Воронеж, ул. Конструкторов, д. 29/8, кв. 5</t>
  </si>
  <si>
    <t>32_30281</t>
  </si>
  <si>
    <t>Литвишко Петр Константинович</t>
  </si>
  <si>
    <t>г. Воронеж,  Любы Шевцовой Ул, д. 3, кв. 73</t>
  </si>
  <si>
    <t>30_81911</t>
  </si>
  <si>
    <t>Спахова Милена Ильдаровна</t>
  </si>
  <si>
    <t>г. Воронеж,  Юлюса Янониса Ул, д. 9, кв. 31</t>
  </si>
  <si>
    <t>30_81538</t>
  </si>
  <si>
    <t>Усова Галина Михайловна</t>
  </si>
  <si>
    <t>г. Воронеж, ул. Южно-Моравская, д. 40, кв. 72</t>
  </si>
  <si>
    <t>30_52076</t>
  </si>
  <si>
    <t>Судебный участок №5 мирового судьи Советского района г.Воронежа</t>
  </si>
  <si>
    <t>Сергеев Алексей Викторович</t>
  </si>
  <si>
    <t>г. Воронеж,  Героев Сибиряков Ул, д. 46, кв. 67</t>
  </si>
  <si>
    <t>30_75836</t>
  </si>
  <si>
    <t>Фролов Михаил Викторович</t>
  </si>
  <si>
    <t>г. Воронеж, пер. И.Земнухова, д. 20А, кв. 54</t>
  </si>
  <si>
    <t>30_52721</t>
  </si>
  <si>
    <t>Шевердашвили Ашот Арташевич</t>
  </si>
  <si>
    <t>г. Воронеж,  Космонавта Комарова Ул, д. 13, кв. 32</t>
  </si>
  <si>
    <t>30_64552</t>
  </si>
  <si>
    <t>Самойлова Татьяна Николаевна</t>
  </si>
  <si>
    <t>г. Воронеж,  Писателя Маршака Ул, д. 24, кв. 96</t>
  </si>
  <si>
    <t>30_50654</t>
  </si>
  <si>
    <t>Скорняков Максим Александрович</t>
  </si>
  <si>
    <t>г. Воронеж, ул. Южно-Моравская, д. 24, кв. 98</t>
  </si>
  <si>
    <t>30_73351</t>
  </si>
  <si>
    <t>Паненко Евгения Николаевна</t>
  </si>
  <si>
    <t>г. Воронеж, ул. Б.Фестивальный, д. 25А, кв. 30</t>
  </si>
  <si>
    <t>30_47796</t>
  </si>
  <si>
    <t>Судебный участок №2 мирового судьи Советского района г.Воронежа</t>
  </si>
  <si>
    <t>Игнатова Людмила Ивановна</t>
  </si>
  <si>
    <t>г. Воронеж,  Космонавтов Ул, д. 11, кв. 19</t>
  </si>
  <si>
    <t>30_65984</t>
  </si>
  <si>
    <t>Тищенко Надежда Николаевна</t>
  </si>
  <si>
    <t>г. Воронеж, ул. Домостроителей, д. 7, кв. 79</t>
  </si>
  <si>
    <t>30_56725</t>
  </si>
  <si>
    <t>Шалякина (Рукина) Алена Петровна</t>
  </si>
  <si>
    <t>г. Воронеж, пр-т Патриотов, д. 57, кв. 25</t>
  </si>
  <si>
    <t>30_48086</t>
  </si>
  <si>
    <t>Рубанова Елена Анатольевна</t>
  </si>
  <si>
    <t>г. Воронеж, ул. Путиловская, д. 1, кв. 74</t>
  </si>
  <si>
    <t>30_78445</t>
  </si>
  <si>
    <t>Судебный участок №3 мирового судьи Советского района г.Воронежа</t>
  </si>
  <si>
    <t>Дмитренко Наталья Германовна</t>
  </si>
  <si>
    <t>г. Воронеж, ул. Пешестрелецкая, д. 117, кв. 66</t>
  </si>
  <si>
    <t>30_75406</t>
  </si>
  <si>
    <t>Горбачева Светлана Николаевна</t>
  </si>
  <si>
    <t>г. Воронеж, ул. Домостроителей, д. 4, кв. 14, к. 3</t>
  </si>
  <si>
    <t>30_75332</t>
  </si>
  <si>
    <t>Свеженцев Павел Валентинович</t>
  </si>
  <si>
    <t>г. Воронеж,  Депутатская Ул, д. 21, кв. 164</t>
  </si>
  <si>
    <t>30_76659</t>
  </si>
  <si>
    <t>Евтеева Ксения Михайловна</t>
  </si>
  <si>
    <t>г. Воронеж,  Космонавтов Ул, д. 8, кв. 22</t>
  </si>
  <si>
    <t>30_64904</t>
  </si>
  <si>
    <t>Дубинин Денис Алексеевич</t>
  </si>
  <si>
    <t>г. Воронеж,  Юлюса Янониса Ул, д. 1, кв. 149</t>
  </si>
  <si>
    <t>30_49770</t>
  </si>
  <si>
    <t>Крюков Дмитрий Владимирович</t>
  </si>
  <si>
    <t>г. Воронеж, ул. Южно-Моравская, д. 10, кв. 54</t>
  </si>
  <si>
    <t>30_72627</t>
  </si>
  <si>
    <t>Чиграков Артур Александрович</t>
  </si>
  <si>
    <t>г. Воронеж, ул. Жигулевская, д. 38, кв. 1</t>
  </si>
  <si>
    <t>30_50637</t>
  </si>
  <si>
    <t>Левашова Лилия Васильевна</t>
  </si>
  <si>
    <t>г. Воронеж, ул. Южно-Моравская, д. 24, кв. 81</t>
  </si>
  <si>
    <t>30_63052</t>
  </si>
  <si>
    <t>Кузнецов Максим Валерьевич</t>
  </si>
  <si>
    <t>г. Воронеж, ул. Домостроителей, д. 20, кв. 3 К10,11</t>
  </si>
  <si>
    <t>30_67177</t>
  </si>
  <si>
    <t>Добрынская Ирина Владимировна</t>
  </si>
  <si>
    <t>г. Воронеж,  Депутатская Ул, д. 8, кв. 70К1</t>
  </si>
  <si>
    <t>30_49419</t>
  </si>
  <si>
    <t>Скачков Игорь Васильевич</t>
  </si>
  <si>
    <t>г. Воронеж, ул. Южно-Моравская, д. 8, кв. 81</t>
  </si>
  <si>
    <t>30_56396</t>
  </si>
  <si>
    <t>Спорыхин Игорь Алексеевич</t>
  </si>
  <si>
    <t>г. Воронеж, пр-т Патриотов, д. 36, кв. 51</t>
  </si>
  <si>
    <t>30_62655</t>
  </si>
  <si>
    <t>Фролов Юрий Николаевич</t>
  </si>
  <si>
    <t>г. Воронеж,  Героев Сибиряков Ул, д. 59, кв. 90</t>
  </si>
  <si>
    <t>30_62622</t>
  </si>
  <si>
    <t>Пшеничных Руслан Александрович</t>
  </si>
  <si>
    <t>г. Воронеж,  Героев Сибиряков Ул, д. 59, кв. 59</t>
  </si>
  <si>
    <t>30_81779</t>
  </si>
  <si>
    <t>Терехов Роман Николаевич</t>
  </si>
  <si>
    <t>г. Воронеж, ул. Южно-Моравская, д. 42, кв. 100</t>
  </si>
  <si>
    <t>30_83090</t>
  </si>
  <si>
    <t>Новикова (Кириченко) Кристина Васильевна</t>
  </si>
  <si>
    <t>г. Воронеж,  Любы Шевцовой Ул, д. 21, кв. 20к1</t>
  </si>
  <si>
    <t>30_66246</t>
  </si>
  <si>
    <t>Телкова Нелли Николаевна</t>
  </si>
  <si>
    <t>г. Воронеж, ул. Пешестрелецкая, д. 105, кв. 21</t>
  </si>
  <si>
    <t>30_66055</t>
  </si>
  <si>
    <t>Кольцов Павел Николаевич</t>
  </si>
  <si>
    <t>г. Воронеж, ул. Домостроителей, д. 11, кв. 73</t>
  </si>
  <si>
    <t>30_82418</t>
  </si>
  <si>
    <t>Батищева Марина Ивановна</t>
  </si>
  <si>
    <t>г. Воронеж,  Юлюса Янониса Ул, д. 17, кв. 170</t>
  </si>
  <si>
    <t>30_65656</t>
  </si>
  <si>
    <t>Аникина Виктория Маратовна</t>
  </si>
  <si>
    <t>г. Воронеж,  Пионеров Б-Р, д. 24, кв. 79</t>
  </si>
  <si>
    <t>30_82897</t>
  </si>
  <si>
    <t>Чаус Лариса Николаевна</t>
  </si>
  <si>
    <t>г. Воронеж,  Космонавтов Ул, д. 54, кв. 80</t>
  </si>
  <si>
    <t>37_8371</t>
  </si>
  <si>
    <t>Пухальский Константин Владимирович</t>
  </si>
  <si>
    <t>г. Воронеж,  Космонавтов Ул, д. 38, кв. 9</t>
  </si>
  <si>
    <t xml:space="preserve">Итого: </t>
  </si>
  <si>
    <t>Принял</t>
  </si>
  <si>
    <t>Передал</t>
  </si>
  <si>
    <t>___________________/Ваничкин С.Г./</t>
  </si>
  <si>
    <t>___________________/Невзорова О.Н./</t>
  </si>
  <si>
    <t>"____" июня 2020 г.</t>
  </si>
  <si>
    <t>,</t>
  </si>
  <si>
    <t>Перечень должников для взыскания задолженности</t>
  </si>
  <si>
    <t>№73/1 от "03" июнь 2020 года</t>
  </si>
  <si>
    <t>Сведения, имеющие значение для обращения в суд (номер, дата договора цессии, название цедента; и др.)</t>
  </si>
  <si>
    <t>Дог № 8006 ОАО "УК Советского района" (ИНН 3665086317)</t>
  </si>
  <si>
    <t>Дог № 7174 ООО "УК РЭК №22" (ИНН 3665080890)</t>
  </si>
  <si>
    <t>Дог № 1187 МКП "ВЖКК" (ИНН 3666039849)</t>
  </si>
  <si>
    <t>____________________ А.А. Зиновьев</t>
  </si>
  <si>
    <t>___________________________ С.В. Снегарев</t>
  </si>
  <si>
    <t>" __ "</t>
  </si>
  <si>
    <t>__________________________2020 г.</t>
  </si>
  <si>
    <t>" __" ______________________________ 2020 г.</t>
  </si>
  <si>
    <t>4.2, Developer  (build 122-D4)</t>
  </si>
  <si>
    <t>title</t>
  </si>
  <si>
    <t>водоснабжение, водоотведение</t>
  </si>
  <si>
    <t>Реестр №73/1 от 03.06.2020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</si>
</sst>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sz val="11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sz val="10"/>
    </font>
    <font>
      <name val="Times New Roman"/>
      <charset val="204"/>
      <family val="1"/>
      <color theme="1"/>
      <sz val="20"/>
    </font>
    <font>
      <name val="Times New Roman"/>
      <charset val="204"/>
      <family val="1"/>
      <color theme="1"/>
      <sz val="11"/>
    </font>
    <font>
      <name val="Arial"/>
      <charset val="204"/>
      <family val="2"/>
      <color theme="1"/>
      <sz val="14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6" fillId="0" borderId="0"/>
    <xf numFmtId="0" fontId="1" fillId="0" borderId="0"/>
    <xf numFmtId="0" fontId="6" fillId="0" borderId="0"/>
  </cellStyleXfs>
  <cellXfs count="60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 wrapText="1" shrinkToFit="1"/>
    </xf>
    <xf numFmtId="4" fontId="2" fillId="0" borderId="1" applyAlignment="1" pivotButton="0" quotePrefix="0" xfId="1">
      <alignment horizontal="center" vertical="center" wrapText="1" shrinkToFit="1"/>
    </xf>
    <xf numFmtId="0" fontId="0" fillId="0" borderId="0" applyAlignment="1" pivotButton="0" quotePrefix="0" xfId="0">
      <alignment horizontal="center"/>
    </xf>
    <xf numFmtId="14" fontId="3" fillId="0" borderId="1" applyAlignment="1" pivotButton="0" quotePrefix="0" xfId="1">
      <alignment horizontal="center" vertical="center" wrapText="1" shrinkToFit="1"/>
    </xf>
    <xf numFmtId="4" fontId="4" fillId="0" borderId="0" applyAlignment="1" pivotButton="0" quotePrefix="0" xfId="0">
      <alignment horizontal="center" vertical="center"/>
    </xf>
    <xf numFmtId="4" fontId="5" fillId="0" borderId="0" applyAlignment="1" pivotButton="0" quotePrefix="0" xfId="0">
      <alignment horizontal="center" vertical="center"/>
    </xf>
    <xf numFmtId="4" fontId="3" fillId="0" borderId="1" applyAlignment="1" pivotButton="0" quotePrefix="0" xfId="2">
      <alignment horizontal="center" vertical="center" wrapText="1"/>
    </xf>
    <xf numFmtId="0" fontId="9" fillId="0" borderId="0" applyAlignment="1" pivotButton="0" quotePrefix="0" xfId="0">
      <alignment horizontal="center"/>
    </xf>
    <xf numFmtId="0" fontId="3" fillId="0" borderId="2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 wrapText="1" shrinkToFit="1"/>
    </xf>
    <xf numFmtId="0" fontId="7" fillId="0" borderId="0" pivotButton="0" quotePrefix="0" xfId="0"/>
    <xf numFmtId="0" fontId="3" fillId="2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 shrinkToFit="1"/>
    </xf>
    <xf numFmtId="0" fontId="3" fillId="0" borderId="1" applyAlignment="1" pivotButton="0" quotePrefix="0" xfId="0">
      <alignment horizontal="left" vertical="top" wrapText="1"/>
    </xf>
    <xf numFmtId="0" fontId="0" fillId="0" borderId="0" pivotButton="0" quotePrefix="1" xfId="0"/>
    <xf numFmtId="49" fontId="0" fillId="0" borderId="0" pivotButton="0" quotePrefix="0" xfId="0"/>
    <xf numFmtId="14" fontId="0" fillId="0" borderId="0" pivotButton="0" quotePrefix="0" xfId="0"/>
    <xf numFmtId="0" fontId="11" fillId="0" borderId="0" applyAlignment="1" pivotButton="0" quotePrefix="0" xfId="0">
      <alignment horizontal="lef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" fontId="11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 wrapText="1"/>
    </xf>
    <xf numFmtId="0" fontId="2" fillId="0" borderId="0" applyAlignment="1" pivotButton="0" quotePrefix="0" xfId="1">
      <alignment horizontal="center" vertical="center" wrapText="1" shrinkToFit="1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5" fillId="0" borderId="0" pivotButton="0" quotePrefix="0" xfId="0"/>
    <xf numFmtId="0" fontId="14" fillId="0" borderId="0" pivotButton="0" quotePrefix="0" xfId="0"/>
    <xf numFmtId="0" fontId="16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 wrapText="1"/>
    </xf>
    <xf numFmtId="0" fontId="3" fillId="0" borderId="1" applyAlignment="1" pivotButton="0" quotePrefix="0" xfId="2">
      <alignment horizontal="center" vertical="center" wrapText="1" shrinkToFit="1"/>
    </xf>
    <xf numFmtId="0" fontId="16" fillId="0" borderId="0" applyAlignment="1" pivotButton="0" quotePrefix="0" xfId="0">
      <alignment horizontal="left"/>
    </xf>
    <xf numFmtId="0" fontId="16" fillId="0" borderId="0" pivotButton="0" quotePrefix="0" xfId="0"/>
    <xf numFmtId="0" fontId="16" fillId="0" borderId="0" applyAlignment="1" pivotButton="0" quotePrefix="0" xfId="0">
      <alignment horizontal="right"/>
    </xf>
    <xf numFmtId="0" fontId="13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0" fillId="0" borderId="0" pivotButton="0" quotePrefix="0" xfId="0"/>
    <xf numFmtId="0" fontId="16" fillId="0" borderId="0" applyAlignment="1" pivotButton="0" quotePrefix="0" xfId="0">
      <alignment horizontal="left"/>
    </xf>
    <xf numFmtId="0" fontId="16" fillId="0" borderId="0" pivotButton="0" quotePrefix="0" xfId="0"/>
    <xf numFmtId="0" fontId="16" fillId="0" borderId="0" applyAlignment="1" pivotButton="0" quotePrefix="0" xfId="0">
      <alignment horizontal="right"/>
    </xf>
    <xf numFmtId="0" fontId="13" fillId="0" borderId="0" pivotButton="0" quotePrefix="0" xfId="0"/>
    <xf numFmtId="0" fontId="8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0" fillId="0" borderId="0" pivotButton="0" quotePrefix="0" xfId="0"/>
  </cellXfs>
  <cellStyles count="3">
    <cellStyle name="Обычный" xfId="0" builtinId="0"/>
    <cellStyle name="Обычный 3" xfId="1"/>
    <cellStyle name="Процентный" xfId="2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O81"/>
  <sheetViews>
    <sheetView tabSelected="1" view="pageBreakPreview" topLeftCell="B1" zoomScaleNormal="100" zoomScaleSheetLayoutView="100" workbookViewId="0">
      <selection activeCell="J7" sqref="J7:J46"/>
    </sheetView>
  </sheetViews>
  <sheetFormatPr baseColWidth="8" defaultRowHeight="14.5" outlineLevelCol="0"/>
  <cols>
    <col width="3" customWidth="1" style="59" min="1" max="1"/>
    <col width="6.90625" customWidth="1" style="59" min="2" max="2"/>
    <col width="8.36328125" customWidth="1" style="59" min="3" max="3"/>
    <col width="13.1796875" customWidth="1" style="59" min="4" max="4"/>
    <col width="17.36328125" customWidth="1" style="59" min="5" max="5"/>
    <col width="28.90625" customWidth="1" style="7" min="6" max="6"/>
    <col width="15.1796875" customWidth="1" style="59" min="7" max="7"/>
    <col width="14.08984375" customWidth="1" style="59" min="8" max="8"/>
    <col width="12.81640625" customWidth="1" style="7" min="9" max="9"/>
    <col width="12.1796875" customWidth="1" style="7" min="10" max="10"/>
    <col width="33" customWidth="1" style="59" min="11" max="11"/>
    <col hidden="1" customWidth="1" style="59" min="14" max="15"/>
  </cols>
  <sheetData>
    <row r="1" spans="1:15" ht="25.5" customFormat="1" customHeight="1" s="54">
      <c r="A1" s="29" t="n"/>
      <c r="B1" s="30" t="n"/>
      <c r="C1" s="30" t="n"/>
      <c r="D1" s="30" t="n"/>
      <c r="E1" s="31" t="n"/>
      <c r="F1" s="52" t="n"/>
      <c r="G1" s="52" t="n"/>
      <c r="J1" s="53" t="s">
        <v>0</v>
      </c>
    </row>
    <row r="2" spans="1:15" ht="25.5" customFormat="1" customHeight="1" s="54">
      <c r="A2" s="29" t="n"/>
      <c r="B2" s="30" t="n"/>
      <c r="C2" s="30" t="n"/>
      <c r="D2" s="30" t="n"/>
      <c r="E2" s="31" t="n"/>
      <c r="F2" s="53" t="s">
        <v>1</v>
      </c>
    </row>
    <row r="3" spans="1:15" ht="15.5" customFormat="1" customHeight="1" s="52">
      <c r="A3" s="55" t="s">
        <v>2</v>
      </c>
    </row>
    <row r="4" spans="1:15" ht="15.5" customFormat="1" customHeight="1" s="52">
      <c r="A4" s="55" t="s">
        <v>3</v>
      </c>
    </row>
    <row r="5" spans="1:15" ht="15.5" customHeight="1" s="59">
      <c r="B5" s="55" t="n"/>
      <c r="C5" s="55" t="n"/>
      <c r="D5" s="55" t="n"/>
      <c r="E5" s="55" t="n"/>
      <c r="F5" s="6" t="n"/>
      <c r="G5" s="55" t="n"/>
      <c r="H5" s="55" t="n"/>
      <c r="I5" s="6" t="n"/>
      <c r="J5" s="6" t="n"/>
    </row>
    <row r="6" spans="1:15" ht="52" customHeight="1" s="59">
      <c r="B6" s="1" t="s">
        <v>4</v>
      </c>
      <c r="C6" s="1" t="s">
        <v>5</v>
      </c>
      <c r="D6" s="1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26" t="n"/>
      <c r="N6" t="s">
        <v>13</v>
      </c>
      <c r="O6" t="s">
        <v>13</v>
      </c>
    </row>
    <row r="7" spans="1:15" ht="47.4" customFormat="1" customHeight="1" s="57">
      <c r="B7" s="10" t="n">
        <v>1</v>
      </c>
      <c r="C7" s="38" t="s">
        <v>14</v>
      </c>
      <c r="D7" s="15">
        <f>PROPER(N7)</f>
        <v/>
      </c>
      <c r="E7" s="16">
        <f>PROPER(O7)</f>
        <v/>
      </c>
      <c r="F7" s="43" t="s">
        <v>15</v>
      </c>
      <c r="G7" s="5" t="n">
        <v>43709</v>
      </c>
      <c r="H7" s="5" t="n">
        <v>43951</v>
      </c>
      <c r="I7" s="8" t="n">
        <v>2787.5</v>
      </c>
      <c r="J7" s="8" t="n">
        <v>200</v>
      </c>
      <c r="K7" s="27" t="n"/>
      <c r="N7" s="14" t="s">
        <v>16</v>
      </c>
      <c r="O7" s="14" t="s">
        <v>17</v>
      </c>
    </row>
    <row r="8" spans="1:15" ht="42.65" customFormat="1" customHeight="1" s="57">
      <c r="B8" s="10" t="n">
        <v>2</v>
      </c>
      <c r="C8" s="38" t="s">
        <v>18</v>
      </c>
      <c r="D8" s="15">
        <f>PROPER(N8)</f>
        <v/>
      </c>
      <c r="E8" s="16">
        <f>PROPER(O8)</f>
        <v/>
      </c>
      <c r="F8" s="43" t="s">
        <v>19</v>
      </c>
      <c r="G8" s="5" t="n">
        <v>43709</v>
      </c>
      <c r="H8" s="5" t="n">
        <v>43951</v>
      </c>
      <c r="I8" s="8" t="n">
        <v>14375.87</v>
      </c>
      <c r="J8" s="8" t="n">
        <v>288</v>
      </c>
      <c r="K8" s="27" t="n"/>
      <c r="N8" s="14" t="s">
        <v>20</v>
      </c>
      <c r="O8" s="14" t="s">
        <v>21</v>
      </c>
    </row>
    <row r="9" spans="1:15" ht="48.65" customFormat="1" customHeight="1" s="57">
      <c r="B9" s="10" t="n">
        <v>3</v>
      </c>
      <c r="C9" s="38" t="s">
        <v>22</v>
      </c>
      <c r="D9" s="15">
        <f>PROPER(N9)</f>
        <v/>
      </c>
      <c r="E9" s="16">
        <f>PROPER(O9)</f>
        <v/>
      </c>
      <c r="F9" s="43" t="s">
        <v>23</v>
      </c>
      <c r="G9" s="5" t="n">
        <v>43709</v>
      </c>
      <c r="H9" s="5" t="n">
        <v>43951</v>
      </c>
      <c r="I9" s="8" t="n">
        <v>10470.79</v>
      </c>
      <c r="J9" s="8" t="n">
        <v>209</v>
      </c>
      <c r="K9" s="27" t="n"/>
      <c r="N9" s="14" t="s">
        <v>24</v>
      </c>
      <c r="O9" s="14" t="s">
        <v>25</v>
      </c>
    </row>
    <row r="10" spans="1:15" ht="54" customFormat="1" customHeight="1" s="57">
      <c r="B10" s="10" t="n">
        <v>4</v>
      </c>
      <c r="C10" s="38" t="s">
        <v>26</v>
      </c>
      <c r="D10" s="15">
        <f>PROPER(N10)</f>
        <v/>
      </c>
      <c r="E10" s="16">
        <f>PROPER(O10)</f>
        <v/>
      </c>
      <c r="F10" s="43" t="s">
        <v>15</v>
      </c>
      <c r="G10" s="5" t="n">
        <v>43617</v>
      </c>
      <c r="H10" s="5" t="n">
        <v>43951</v>
      </c>
      <c r="I10" s="8" t="n">
        <v>3814.52</v>
      </c>
      <c r="J10" s="8" t="n">
        <v>200</v>
      </c>
      <c r="K10" s="27" t="n"/>
      <c r="N10" s="14" t="s">
        <v>27</v>
      </c>
      <c r="O10" s="14" t="s">
        <v>28</v>
      </c>
    </row>
    <row r="11" spans="1:15" ht="45.25" customFormat="1" customHeight="1" s="57">
      <c r="B11" s="10" t="n">
        <v>5</v>
      </c>
      <c r="C11" s="38" t="s">
        <v>29</v>
      </c>
      <c r="D11" s="15">
        <f>PROPER(N11)</f>
        <v/>
      </c>
      <c r="E11" s="16">
        <f>PROPER(O11)</f>
        <v/>
      </c>
      <c r="F11" s="43" t="s">
        <v>30</v>
      </c>
      <c r="G11" s="5" t="n">
        <v>43709</v>
      </c>
      <c r="H11" s="5" t="n">
        <v>43951</v>
      </c>
      <c r="I11" s="8" t="n">
        <v>3407.66</v>
      </c>
      <c r="J11" s="8" t="n">
        <v>200</v>
      </c>
      <c r="K11" s="27" t="n"/>
      <c r="N11" s="14" t="s">
        <v>31</v>
      </c>
      <c r="O11" s="14" t="s">
        <v>32</v>
      </c>
    </row>
    <row r="12" spans="1:15" ht="45.25" customFormat="1" customHeight="1" s="57">
      <c r="B12" s="10" t="n">
        <v>6</v>
      </c>
      <c r="C12" s="38" t="s">
        <v>33</v>
      </c>
      <c r="D12" s="15">
        <f>PROPER(N12)</f>
        <v/>
      </c>
      <c r="E12" s="16">
        <f>PROPER(O12)</f>
        <v/>
      </c>
      <c r="F12" s="43" t="s">
        <v>15</v>
      </c>
      <c r="G12" s="5" t="n">
        <v>43739</v>
      </c>
      <c r="H12" s="5" t="n">
        <v>43951</v>
      </c>
      <c r="I12" s="8" t="n">
        <v>5914.16</v>
      </c>
      <c r="J12" s="8" t="n">
        <v>200</v>
      </c>
      <c r="K12" s="27" t="n"/>
      <c r="N12" s="14" t="s">
        <v>34</v>
      </c>
      <c r="O12" s="14" t="s">
        <v>35</v>
      </c>
    </row>
    <row r="13" spans="1:15" ht="45.25" customFormat="1" customHeight="1" s="57">
      <c r="B13" s="10" t="n">
        <v>7</v>
      </c>
      <c r="C13" s="38" t="s">
        <v>36</v>
      </c>
      <c r="D13" s="15">
        <f>PROPER(N13)</f>
        <v/>
      </c>
      <c r="E13" s="16">
        <f>PROPER(O13)</f>
        <v/>
      </c>
      <c r="F13" s="43" t="s">
        <v>19</v>
      </c>
      <c r="G13" s="5" t="n">
        <v>43800</v>
      </c>
      <c r="H13" s="5" t="n">
        <v>43951</v>
      </c>
      <c r="I13" s="8" t="n">
        <v>6524.36</v>
      </c>
      <c r="J13" s="8" t="n">
        <v>200</v>
      </c>
      <c r="K13" s="27" t="n"/>
      <c r="N13" s="14" t="s">
        <v>37</v>
      </c>
      <c r="O13" s="14" t="s">
        <v>38</v>
      </c>
    </row>
    <row r="14" spans="1:15" ht="45.25" customFormat="1" customHeight="1" s="57">
      <c r="B14" s="10" t="n">
        <v>8</v>
      </c>
      <c r="C14" s="38" t="s">
        <v>39</v>
      </c>
      <c r="D14" s="15">
        <f>PROPER(N14)</f>
        <v/>
      </c>
      <c r="E14" s="16">
        <f>PROPER(O14)</f>
        <v/>
      </c>
      <c r="F14" s="43" t="s">
        <v>15</v>
      </c>
      <c r="G14" s="5" t="n">
        <v>43709</v>
      </c>
      <c r="H14" s="5" t="n">
        <v>43951</v>
      </c>
      <c r="I14" s="8" t="n">
        <v>5575.02</v>
      </c>
      <c r="J14" s="8" t="n">
        <v>200</v>
      </c>
      <c r="K14" s="27" t="n"/>
      <c r="N14" s="14" t="s">
        <v>40</v>
      </c>
      <c r="O14" s="14" t="s">
        <v>41</v>
      </c>
    </row>
    <row r="15" spans="1:15" ht="45.25" customFormat="1" customHeight="1" s="57">
      <c r="B15" s="10" t="n">
        <v>9</v>
      </c>
      <c r="C15" s="38" t="s">
        <v>42</v>
      </c>
      <c r="D15" s="15">
        <f>PROPER(N15)</f>
        <v/>
      </c>
      <c r="E15" s="16">
        <f>PROPER(O15)</f>
        <v/>
      </c>
      <c r="F15" s="43" t="s">
        <v>43</v>
      </c>
      <c r="G15" s="5" t="n">
        <v>43678</v>
      </c>
      <c r="H15" s="5" t="n">
        <v>43951</v>
      </c>
      <c r="I15" s="8" t="n">
        <v>19638.29</v>
      </c>
      <c r="J15" s="8" t="n">
        <v>393</v>
      </c>
      <c r="K15" s="27" t="n"/>
      <c r="N15" s="14" t="s">
        <v>44</v>
      </c>
      <c r="O15" s="14" t="s">
        <v>45</v>
      </c>
    </row>
    <row r="16" spans="1:15" ht="45.25" customFormat="1" customHeight="1" s="57">
      <c r="B16" s="10" t="n">
        <v>10</v>
      </c>
      <c r="C16" s="38" t="s">
        <v>46</v>
      </c>
      <c r="D16" s="15">
        <f>PROPER(N16)</f>
        <v/>
      </c>
      <c r="E16" s="16">
        <f>PROPER(O16)</f>
        <v/>
      </c>
      <c r="F16" s="43" t="s">
        <v>30</v>
      </c>
      <c r="G16" s="5" t="n">
        <v>43709</v>
      </c>
      <c r="H16" s="5" t="n">
        <v>43951</v>
      </c>
      <c r="I16" s="8" t="n">
        <v>6980.52</v>
      </c>
      <c r="J16" s="8" t="n">
        <v>200</v>
      </c>
      <c r="K16" s="27" t="n"/>
      <c r="N16" s="14" t="s">
        <v>47</v>
      </c>
      <c r="O16" s="14" t="s">
        <v>48</v>
      </c>
    </row>
    <row r="17" spans="1:15" ht="45.25" customFormat="1" customHeight="1" s="57">
      <c r="B17" s="10" t="n">
        <v>11</v>
      </c>
      <c r="C17" s="38" t="s">
        <v>49</v>
      </c>
      <c r="D17" s="15">
        <f>PROPER(N17)</f>
        <v/>
      </c>
      <c r="E17" s="16">
        <f>PROPER(O17)</f>
        <v/>
      </c>
      <c r="F17" s="43" t="s">
        <v>15</v>
      </c>
      <c r="G17" s="5" t="n">
        <v>43709</v>
      </c>
      <c r="H17" s="5" t="n">
        <v>43951</v>
      </c>
      <c r="I17" s="8" t="n">
        <v>10571.41</v>
      </c>
      <c r="J17" s="8" t="n">
        <v>211</v>
      </c>
      <c r="K17" s="27" t="n"/>
      <c r="N17" s="14" t="s">
        <v>50</v>
      </c>
      <c r="O17" s="14" t="s">
        <v>51</v>
      </c>
    </row>
    <row r="18" spans="1:15" ht="45.25" customFormat="1" customHeight="1" s="57">
      <c r="B18" s="10" t="n">
        <v>12</v>
      </c>
      <c r="C18" s="38" t="s">
        <v>52</v>
      </c>
      <c r="D18" s="15">
        <f>PROPER(N18)</f>
        <v/>
      </c>
      <c r="E18" s="16">
        <f>PROPER(O18)</f>
        <v/>
      </c>
      <c r="F18" s="43" t="s">
        <v>30</v>
      </c>
      <c r="G18" s="5" t="n">
        <v>43709</v>
      </c>
      <c r="H18" s="5" t="n">
        <v>43951</v>
      </c>
      <c r="I18" s="8" t="n">
        <v>5575.02</v>
      </c>
      <c r="J18" s="8" t="n">
        <v>200</v>
      </c>
      <c r="K18" s="27" t="n"/>
      <c r="N18" s="14" t="s">
        <v>53</v>
      </c>
      <c r="O18" s="14" t="s">
        <v>54</v>
      </c>
    </row>
    <row r="19" spans="1:15" ht="45.25" customFormat="1" customHeight="1" s="57">
      <c r="B19" s="10" t="n">
        <v>13</v>
      </c>
      <c r="C19" s="38" t="s">
        <v>55</v>
      </c>
      <c r="D19" s="15">
        <f>PROPER(N19)</f>
        <v/>
      </c>
      <c r="E19" s="16">
        <f>PROPER(O19)</f>
        <v/>
      </c>
      <c r="F19" s="43" t="s">
        <v>15</v>
      </c>
      <c r="G19" s="5" t="n">
        <v>43709</v>
      </c>
      <c r="H19" s="5" t="n">
        <v>43951</v>
      </c>
      <c r="I19" s="8" t="n">
        <v>8643.43</v>
      </c>
      <c r="J19" s="8" t="n">
        <v>200</v>
      </c>
      <c r="K19" s="27" t="n"/>
      <c r="N19" s="14" t="s">
        <v>56</v>
      </c>
      <c r="O19" s="14" t="s">
        <v>57</v>
      </c>
    </row>
    <row r="20" spans="1:15" ht="45.25" customFormat="1" customHeight="1" s="57">
      <c r="B20" s="10" t="n">
        <v>14</v>
      </c>
      <c r="C20" s="38" t="s">
        <v>58</v>
      </c>
      <c r="D20" s="15">
        <f>PROPER(N20)</f>
        <v/>
      </c>
      <c r="E20" s="16">
        <f>PROPER(O20)</f>
        <v/>
      </c>
      <c r="F20" s="43" t="s">
        <v>23</v>
      </c>
      <c r="G20" s="5" t="n">
        <v>43709</v>
      </c>
      <c r="H20" s="5" t="n">
        <v>43951</v>
      </c>
      <c r="I20" s="8" t="n">
        <v>3179.22</v>
      </c>
      <c r="J20" s="8" t="n">
        <v>200</v>
      </c>
      <c r="K20" s="27" t="n"/>
      <c r="N20" s="14" t="s">
        <v>59</v>
      </c>
      <c r="O20" s="14" t="s">
        <v>60</v>
      </c>
    </row>
    <row r="21" spans="1:15" ht="45.25" customFormat="1" customHeight="1" s="57">
      <c r="B21" s="10" t="n">
        <v>15</v>
      </c>
      <c r="C21" s="38" t="s">
        <v>61</v>
      </c>
      <c r="D21" s="15">
        <f>PROPER(N21)</f>
        <v/>
      </c>
      <c r="E21" s="16">
        <f>PROPER(O21)</f>
        <v/>
      </c>
      <c r="F21" s="43" t="s">
        <v>62</v>
      </c>
      <c r="G21" s="5" t="n">
        <v>43709</v>
      </c>
      <c r="H21" s="5" t="n">
        <v>43951</v>
      </c>
      <c r="I21" s="8" t="n">
        <v>3488.94</v>
      </c>
      <c r="J21" s="8" t="n">
        <v>200</v>
      </c>
      <c r="K21" s="27" t="n"/>
      <c r="N21" s="14" t="s">
        <v>63</v>
      </c>
      <c r="O21" s="14" t="s">
        <v>64</v>
      </c>
    </row>
    <row r="22" spans="1:15" ht="45.25" customFormat="1" customHeight="1" s="57">
      <c r="B22" s="10" t="n">
        <v>16</v>
      </c>
      <c r="C22" s="38" t="s">
        <v>65</v>
      </c>
      <c r="D22" s="15">
        <f>PROPER(N22)</f>
        <v/>
      </c>
      <c r="E22" s="16">
        <f>PROPER(O22)</f>
        <v/>
      </c>
      <c r="F22" s="43" t="s">
        <v>62</v>
      </c>
      <c r="G22" s="5" t="n">
        <v>43709</v>
      </c>
      <c r="H22" s="5" t="n">
        <v>43951</v>
      </c>
      <c r="I22" s="8" t="n">
        <v>2965.82</v>
      </c>
      <c r="J22" s="8" t="n">
        <v>200</v>
      </c>
      <c r="K22" s="27" t="n"/>
      <c r="N22" s="14" t="s">
        <v>66</v>
      </c>
      <c r="O22" s="14" t="s">
        <v>67</v>
      </c>
    </row>
    <row r="23" spans="1:15" ht="45.25" customFormat="1" customHeight="1" s="57">
      <c r="B23" s="10" t="n">
        <v>17</v>
      </c>
      <c r="C23" s="38" t="s">
        <v>68</v>
      </c>
      <c r="D23" s="15">
        <f>PROPER(N23)</f>
        <v/>
      </c>
      <c r="E23" s="16">
        <f>PROPER(O23)</f>
        <v/>
      </c>
      <c r="F23" s="43" t="s">
        <v>23</v>
      </c>
      <c r="G23" s="5" t="n">
        <v>43709</v>
      </c>
      <c r="H23" s="5" t="n">
        <v>43951</v>
      </c>
      <c r="I23" s="8" t="n">
        <v>2787.5</v>
      </c>
      <c r="J23" s="8" t="n">
        <v>200</v>
      </c>
      <c r="K23" s="27" t="n"/>
      <c r="N23" s="14" t="s">
        <v>69</v>
      </c>
      <c r="O23" s="14" t="s">
        <v>70</v>
      </c>
    </row>
    <row r="24" spans="1:15" ht="45.25" customFormat="1" customHeight="1" s="57">
      <c r="B24" s="10" t="n">
        <v>18</v>
      </c>
      <c r="C24" s="38" t="s">
        <v>71</v>
      </c>
      <c r="D24" s="15">
        <f>PROPER(N24)</f>
        <v/>
      </c>
      <c r="E24" s="16">
        <f>PROPER(O24)</f>
        <v/>
      </c>
      <c r="F24" s="43" t="s">
        <v>23</v>
      </c>
      <c r="G24" s="5" t="n">
        <v>43709</v>
      </c>
      <c r="H24" s="5" t="n">
        <v>43951</v>
      </c>
      <c r="I24" s="8" t="n">
        <v>2348.01</v>
      </c>
      <c r="J24" s="8" t="n">
        <v>200</v>
      </c>
      <c r="K24" s="27" t="n"/>
      <c r="N24" s="14" t="s">
        <v>72</v>
      </c>
      <c r="O24" s="14" t="s">
        <v>73</v>
      </c>
    </row>
    <row r="25" spans="1:15" ht="45.25" customFormat="1" customHeight="1" s="57">
      <c r="B25" s="10" t="n">
        <v>19</v>
      </c>
      <c r="C25" s="38" t="s">
        <v>74</v>
      </c>
      <c r="D25" s="15">
        <f>PROPER(N25)</f>
        <v/>
      </c>
      <c r="E25" s="16">
        <f>PROPER(O25)</f>
        <v/>
      </c>
      <c r="F25" s="43" t="s">
        <v>75</v>
      </c>
      <c r="G25" s="5" t="n">
        <v>43709</v>
      </c>
      <c r="H25" s="5" t="n">
        <v>43951</v>
      </c>
      <c r="I25" s="8" t="n">
        <v>6977.9</v>
      </c>
      <c r="J25" s="8" t="n">
        <v>200</v>
      </c>
      <c r="K25" s="27" t="n"/>
      <c r="N25" s="14" t="s">
        <v>76</v>
      </c>
      <c r="O25" s="14" t="s">
        <v>77</v>
      </c>
    </row>
    <row r="26" spans="1:15" ht="45.25" customFormat="1" customHeight="1" s="57">
      <c r="B26" s="10" t="n">
        <v>20</v>
      </c>
      <c r="C26" s="38" t="s">
        <v>78</v>
      </c>
      <c r="D26" s="15">
        <f>PROPER(N26)</f>
        <v/>
      </c>
      <c r="E26" s="16">
        <f>PROPER(O26)</f>
        <v/>
      </c>
      <c r="F26" s="43" t="s">
        <v>62</v>
      </c>
      <c r="G26" s="5" t="n">
        <v>43709</v>
      </c>
      <c r="H26" s="5" t="n">
        <v>43951</v>
      </c>
      <c r="I26" s="8" t="n">
        <v>19163.36</v>
      </c>
      <c r="J26" s="8" t="n">
        <v>383</v>
      </c>
      <c r="K26" s="27" t="n"/>
      <c r="N26" s="14" t="s">
        <v>79</v>
      </c>
      <c r="O26" s="14" t="s">
        <v>80</v>
      </c>
    </row>
    <row r="27" spans="1:15" ht="45.25" customFormat="1" customHeight="1" s="57">
      <c r="B27" s="10" t="n">
        <v>21</v>
      </c>
      <c r="C27" s="38" t="s">
        <v>81</v>
      </c>
      <c r="D27" s="15">
        <f>PROPER(N27)</f>
        <v/>
      </c>
      <c r="E27" s="16">
        <f>PROPER(O27)</f>
        <v/>
      </c>
      <c r="F27" s="43" t="s">
        <v>15</v>
      </c>
      <c r="G27" s="5" t="n">
        <v>42948</v>
      </c>
      <c r="H27" s="5" t="n">
        <v>43251</v>
      </c>
      <c r="I27" s="8" t="n">
        <v>5166.25</v>
      </c>
      <c r="J27" s="8" t="n">
        <v>200</v>
      </c>
      <c r="K27" s="27" t="n"/>
      <c r="N27" s="14" t="s">
        <v>82</v>
      </c>
      <c r="O27" s="14" t="s">
        <v>83</v>
      </c>
    </row>
    <row r="28" spans="1:15" ht="45.25" customFormat="1" customHeight="1" s="57">
      <c r="B28" s="10" t="n">
        <v>22</v>
      </c>
      <c r="C28" s="38" t="s">
        <v>84</v>
      </c>
      <c r="D28" s="15">
        <f>PROPER(N28)</f>
        <v/>
      </c>
      <c r="E28" s="16">
        <f>PROPER(O28)</f>
        <v/>
      </c>
      <c r="F28" s="43" t="s">
        <v>62</v>
      </c>
      <c r="G28" s="5" t="n">
        <v>43709</v>
      </c>
      <c r="H28" s="5" t="n">
        <v>43951</v>
      </c>
      <c r="I28" s="8" t="n">
        <v>9086.15</v>
      </c>
      <c r="J28" s="8" t="n">
        <v>200</v>
      </c>
      <c r="K28" s="27" t="n"/>
      <c r="N28" s="14" t="s">
        <v>85</v>
      </c>
      <c r="O28" s="14" t="s">
        <v>86</v>
      </c>
    </row>
    <row r="29" spans="1:15" ht="45.25" customFormat="1" customHeight="1" s="57">
      <c r="B29" s="10" t="n">
        <v>23</v>
      </c>
      <c r="C29" s="38" t="s">
        <v>87</v>
      </c>
      <c r="D29" s="15">
        <f>PROPER(N29)</f>
        <v/>
      </c>
      <c r="E29" s="16">
        <f>PROPER(O29)</f>
        <v/>
      </c>
      <c r="F29" s="43" t="s">
        <v>19</v>
      </c>
      <c r="G29" s="5" t="n">
        <v>43709</v>
      </c>
      <c r="H29" s="5" t="n">
        <v>43951</v>
      </c>
      <c r="I29" s="8" t="n">
        <v>9929.200000000001</v>
      </c>
      <c r="J29" s="8" t="n">
        <v>200</v>
      </c>
      <c r="K29" s="27" t="n"/>
      <c r="N29" s="14" t="s">
        <v>88</v>
      </c>
      <c r="O29" s="14" t="s">
        <v>89</v>
      </c>
    </row>
    <row r="30" spans="1:15" ht="45.25" customFormat="1" customHeight="1" s="57">
      <c r="B30" s="10" t="n">
        <v>24</v>
      </c>
      <c r="C30" s="38" t="s">
        <v>90</v>
      </c>
      <c r="D30" s="15">
        <f>PROPER(N30)</f>
        <v/>
      </c>
      <c r="E30" s="16">
        <f>PROPER(O30)</f>
        <v/>
      </c>
      <c r="F30" s="43" t="s">
        <v>15</v>
      </c>
      <c r="G30" s="5" t="n">
        <v>43709</v>
      </c>
      <c r="H30" s="5" t="n">
        <v>43951</v>
      </c>
      <c r="I30" s="8" t="n">
        <v>5751.32</v>
      </c>
      <c r="J30" s="8" t="n">
        <v>200</v>
      </c>
      <c r="K30" s="27" t="n"/>
      <c r="N30" s="14" t="s">
        <v>91</v>
      </c>
      <c r="O30" s="14" t="s">
        <v>92</v>
      </c>
    </row>
    <row r="31" spans="1:15" ht="45.25" customFormat="1" customHeight="1" s="57">
      <c r="B31" s="10" t="n">
        <v>25</v>
      </c>
      <c r="C31" s="38" t="s">
        <v>93</v>
      </c>
      <c r="D31" s="15">
        <f>PROPER(N31)</f>
        <v/>
      </c>
      <c r="E31" s="16">
        <f>PROPER(O31)</f>
        <v/>
      </c>
      <c r="F31" s="43" t="s">
        <v>43</v>
      </c>
      <c r="G31" s="5" t="n">
        <v>43709</v>
      </c>
      <c r="H31" s="5" t="n">
        <v>43951</v>
      </c>
      <c r="I31" s="8" t="n">
        <v>9086.15</v>
      </c>
      <c r="J31" s="8" t="n">
        <v>200</v>
      </c>
      <c r="K31" s="27" t="n"/>
      <c r="N31" s="14" t="s">
        <v>94</v>
      </c>
      <c r="O31" s="14" t="s">
        <v>95</v>
      </c>
    </row>
    <row r="32" spans="1:15" ht="45.25" customFormat="1" customHeight="1" s="57">
      <c r="B32" s="10" t="n">
        <v>26</v>
      </c>
      <c r="C32" s="38" t="s">
        <v>96</v>
      </c>
      <c r="D32" s="15">
        <f>PROPER(N32)</f>
        <v/>
      </c>
      <c r="E32" s="16">
        <f>PROPER(O32)</f>
        <v/>
      </c>
      <c r="F32" s="43" t="s">
        <v>15</v>
      </c>
      <c r="G32" s="5" t="n">
        <v>43617</v>
      </c>
      <c r="H32" s="5" t="n">
        <v>43951</v>
      </c>
      <c r="I32" s="8" t="n">
        <v>3814.52</v>
      </c>
      <c r="J32" s="8" t="n">
        <v>200</v>
      </c>
      <c r="K32" s="27" t="n"/>
      <c r="N32" s="14" t="s">
        <v>97</v>
      </c>
      <c r="O32" s="14" t="s">
        <v>98</v>
      </c>
    </row>
    <row r="33" spans="1:15" ht="45.25" customFormat="1" customHeight="1" s="57">
      <c r="B33" s="10" t="n">
        <v>27</v>
      </c>
      <c r="C33" s="38" t="s">
        <v>99</v>
      </c>
      <c r="D33" s="15">
        <f>PROPER(N33)</f>
        <v/>
      </c>
      <c r="E33" s="16">
        <f>PROPER(O33)</f>
        <v/>
      </c>
      <c r="F33" s="43" t="s">
        <v>62</v>
      </c>
      <c r="G33" s="5" t="n">
        <v>42887</v>
      </c>
      <c r="H33" s="5" t="n">
        <v>43951</v>
      </c>
      <c r="I33" s="8" t="n">
        <v>11435.13</v>
      </c>
      <c r="J33" s="8" t="n">
        <v>229</v>
      </c>
      <c r="K33" s="27" t="n"/>
      <c r="N33" s="14" t="s">
        <v>100</v>
      </c>
      <c r="O33" s="14" t="s">
        <v>101</v>
      </c>
    </row>
    <row r="34" spans="1:15" ht="45.25" customFormat="1" customHeight="1" s="57">
      <c r="B34" s="10" t="n">
        <v>28</v>
      </c>
      <c r="C34" s="38" t="s">
        <v>102</v>
      </c>
      <c r="D34" s="15">
        <f>PROPER(N34)</f>
        <v/>
      </c>
      <c r="E34" s="16">
        <f>PROPER(O34)</f>
        <v/>
      </c>
      <c r="F34" s="43" t="s">
        <v>15</v>
      </c>
      <c r="G34" s="5" t="n">
        <v>43709</v>
      </c>
      <c r="H34" s="5" t="n">
        <v>43951</v>
      </c>
      <c r="I34" s="8" t="n">
        <v>12754.54</v>
      </c>
      <c r="J34" s="8" t="n">
        <v>255</v>
      </c>
      <c r="K34" s="27" t="n"/>
      <c r="N34" s="14" t="s">
        <v>103</v>
      </c>
      <c r="O34" s="14" t="s">
        <v>104</v>
      </c>
    </row>
    <row r="35" spans="1:15" ht="45.25" customFormat="1" customHeight="1" s="57">
      <c r="B35" s="10" t="n">
        <v>29</v>
      </c>
      <c r="C35" s="38" t="s">
        <v>105</v>
      </c>
      <c r="D35" s="15">
        <f>PROPER(N35)</f>
        <v/>
      </c>
      <c r="E35" s="16">
        <f>PROPER(O35)</f>
        <v/>
      </c>
      <c r="F35" s="43" t="s">
        <v>15</v>
      </c>
      <c r="G35" s="5" t="n">
        <v>43709</v>
      </c>
      <c r="H35" s="5" t="n">
        <v>43951</v>
      </c>
      <c r="I35" s="8" t="n">
        <v>3447.92</v>
      </c>
      <c r="J35" s="8" t="n">
        <v>200</v>
      </c>
      <c r="K35" s="27" t="n"/>
      <c r="N35" s="14" t="s">
        <v>106</v>
      </c>
      <c r="O35" s="14" t="s">
        <v>107</v>
      </c>
    </row>
    <row r="36" spans="1:15" ht="45.25" customFormat="1" customHeight="1" s="57">
      <c r="B36" s="10" t="n">
        <v>30</v>
      </c>
      <c r="C36" s="38" t="s">
        <v>108</v>
      </c>
      <c r="D36" s="15">
        <f>PROPER(N36)</f>
        <v/>
      </c>
      <c r="E36" s="16">
        <f>PROPER(O36)</f>
        <v/>
      </c>
      <c r="F36" s="43" t="s">
        <v>23</v>
      </c>
      <c r="G36" s="5" t="n">
        <v>43709</v>
      </c>
      <c r="H36" s="5" t="n">
        <v>43951</v>
      </c>
      <c r="I36" s="8" t="n">
        <v>2787.5</v>
      </c>
      <c r="J36" s="8" t="n">
        <v>200</v>
      </c>
      <c r="K36" s="27" t="n"/>
      <c r="N36" s="14" t="s">
        <v>109</v>
      </c>
      <c r="O36" s="14" t="s">
        <v>110</v>
      </c>
    </row>
    <row r="37" spans="1:15" ht="45.25" customFormat="1" customHeight="1" s="57">
      <c r="B37" s="10" t="n">
        <v>31</v>
      </c>
      <c r="C37" s="38" t="s">
        <v>111</v>
      </c>
      <c r="D37" s="15">
        <f>PROPER(N37)</f>
        <v/>
      </c>
      <c r="E37" s="16">
        <f>PROPER(O37)</f>
        <v/>
      </c>
      <c r="F37" s="43" t="s">
        <v>43</v>
      </c>
      <c r="G37" s="5" t="n">
        <v>42948</v>
      </c>
      <c r="H37" s="5" t="n">
        <v>43951</v>
      </c>
      <c r="I37" s="8" t="n">
        <v>21645.04</v>
      </c>
      <c r="J37" s="8" t="n">
        <v>425</v>
      </c>
      <c r="K37" s="27" t="n"/>
      <c r="N37" s="14" t="s">
        <v>112</v>
      </c>
      <c r="O37" s="14" t="s">
        <v>113</v>
      </c>
    </row>
    <row r="38" spans="1:15" ht="45.25" customFormat="1" customHeight="1" s="57">
      <c r="B38" s="10" t="n">
        <v>32</v>
      </c>
      <c r="C38" s="38" t="s">
        <v>114</v>
      </c>
      <c r="D38" s="15">
        <f>PROPER(N38)</f>
        <v/>
      </c>
      <c r="E38" s="16">
        <f>PROPER(O38)</f>
        <v/>
      </c>
      <c r="F38" s="43" t="s">
        <v>43</v>
      </c>
      <c r="G38" s="5" t="n">
        <v>43191</v>
      </c>
      <c r="H38" s="5" t="n">
        <v>43951</v>
      </c>
      <c r="I38" s="8" t="n">
        <v>41932.86</v>
      </c>
      <c r="J38" s="8" t="n">
        <v>729</v>
      </c>
      <c r="K38" s="27" t="n"/>
      <c r="N38" s="14" t="s">
        <v>115</v>
      </c>
      <c r="O38" s="14" t="s">
        <v>116</v>
      </c>
    </row>
    <row r="39" spans="1:15" ht="45.25" customFormat="1" customHeight="1" s="57">
      <c r="B39" s="10" t="n">
        <v>33</v>
      </c>
      <c r="C39" s="38" t="s">
        <v>117</v>
      </c>
      <c r="D39" s="15">
        <f>PROPER(N39)</f>
        <v/>
      </c>
      <c r="E39" s="16">
        <f>PROPER(O39)</f>
        <v/>
      </c>
      <c r="F39" s="43" t="s">
        <v>15</v>
      </c>
      <c r="G39" s="5" t="n">
        <v>43709</v>
      </c>
      <c r="H39" s="5" t="n">
        <v>43951</v>
      </c>
      <c r="I39" s="8" t="n">
        <v>13961.06</v>
      </c>
      <c r="J39" s="8" t="n">
        <v>279</v>
      </c>
      <c r="K39" s="27" t="n"/>
      <c r="N39" s="14" t="s">
        <v>118</v>
      </c>
      <c r="O39" s="14" t="s">
        <v>119</v>
      </c>
    </row>
    <row r="40" spans="1:15" ht="45.25" customFormat="1" customHeight="1" s="57">
      <c r="B40" s="10" t="n">
        <v>34</v>
      </c>
      <c r="C40" s="38" t="s">
        <v>120</v>
      </c>
      <c r="D40" s="15">
        <f>PROPER(N40)</f>
        <v/>
      </c>
      <c r="E40" s="16">
        <f>PROPER(O40)</f>
        <v/>
      </c>
      <c r="F40" s="43" t="s">
        <v>15</v>
      </c>
      <c r="G40" s="5" t="n">
        <v>43709</v>
      </c>
      <c r="H40" s="5" t="n">
        <v>43951</v>
      </c>
      <c r="I40" s="8" t="n">
        <v>2787.5</v>
      </c>
      <c r="J40" s="8" t="n">
        <v>200</v>
      </c>
      <c r="K40" s="27" t="n"/>
      <c r="N40" s="14" t="s">
        <v>121</v>
      </c>
      <c r="O40" s="14" t="s">
        <v>122</v>
      </c>
    </row>
    <row r="41" spans="1:15" ht="45.25" customFormat="1" customHeight="1" s="57">
      <c r="B41" s="10" t="n">
        <v>35</v>
      </c>
      <c r="C41" s="38" t="s">
        <v>123</v>
      </c>
      <c r="D41" s="15">
        <f>PROPER(N41)</f>
        <v/>
      </c>
      <c r="E41" s="16">
        <f>PROPER(O41)</f>
        <v/>
      </c>
      <c r="F41" s="43" t="s">
        <v>75</v>
      </c>
      <c r="G41" s="5" t="n">
        <v>43709</v>
      </c>
      <c r="H41" s="5" t="n">
        <v>43951</v>
      </c>
      <c r="I41" s="8" t="n">
        <v>3488.94</v>
      </c>
      <c r="J41" s="8" t="n">
        <v>200</v>
      </c>
      <c r="K41" s="27" t="n"/>
      <c r="N41" s="14" t="s">
        <v>124</v>
      </c>
      <c r="O41" s="14" t="s">
        <v>125</v>
      </c>
    </row>
    <row r="42" spans="1:15" ht="45.25" customFormat="1" customHeight="1" s="57">
      <c r="B42" s="10" t="n">
        <v>36</v>
      </c>
      <c r="C42" s="38" t="s">
        <v>126</v>
      </c>
      <c r="D42" s="15">
        <f>PROPER(N42)</f>
        <v/>
      </c>
      <c r="E42" s="16">
        <f>PROPER(O42)</f>
        <v/>
      </c>
      <c r="F42" s="43" t="s">
        <v>62</v>
      </c>
      <c r="G42" s="5" t="n">
        <v>43647</v>
      </c>
      <c r="H42" s="5" t="n">
        <v>43951</v>
      </c>
      <c r="I42" s="8" t="n">
        <v>4363.4</v>
      </c>
      <c r="J42" s="8" t="n">
        <v>200</v>
      </c>
      <c r="K42" s="27" t="n"/>
      <c r="N42" s="14" t="s">
        <v>127</v>
      </c>
      <c r="O42" s="14" t="s">
        <v>128</v>
      </c>
    </row>
    <row r="43" spans="1:15" ht="42" customFormat="1" customHeight="1" s="57">
      <c r="B43" s="10" t="n">
        <v>37</v>
      </c>
      <c r="C43" s="38" t="s">
        <v>129</v>
      </c>
      <c r="D43" s="15">
        <f>PROPER(N43)</f>
        <v/>
      </c>
      <c r="E43" s="16">
        <f>PROPER(O43)</f>
        <v/>
      </c>
      <c r="F43" s="43" t="s">
        <v>19</v>
      </c>
      <c r="G43" s="5" t="n">
        <v>43709</v>
      </c>
      <c r="H43" s="5" t="n">
        <v>43951</v>
      </c>
      <c r="I43" s="8" t="n">
        <v>13932.02</v>
      </c>
      <c r="J43" s="8" t="n">
        <v>279</v>
      </c>
      <c r="K43" s="27" t="n"/>
      <c r="N43" s="14" t="s">
        <v>130</v>
      </c>
      <c r="O43" s="14" t="s">
        <v>131</v>
      </c>
    </row>
    <row r="44" spans="1:15" ht="41.4" customFormat="1" customHeight="1" s="57">
      <c r="B44" s="10" t="n">
        <v>38</v>
      </c>
      <c r="C44" s="38" t="s">
        <v>132</v>
      </c>
      <c r="D44" s="15">
        <f>PROPER(N44)</f>
        <v/>
      </c>
      <c r="E44" s="16">
        <f>PROPER(O44)</f>
        <v/>
      </c>
      <c r="F44" s="43" t="s">
        <v>62</v>
      </c>
      <c r="G44" s="5" t="n">
        <v>43709</v>
      </c>
      <c r="H44" s="5" t="n">
        <v>43951</v>
      </c>
      <c r="I44" s="8" t="n">
        <v>6977.9</v>
      </c>
      <c r="J44" s="8" t="n">
        <v>200</v>
      </c>
      <c r="K44" s="27" t="n"/>
      <c r="N44" s="14" t="s">
        <v>133</v>
      </c>
      <c r="O44" s="14" t="s">
        <v>134</v>
      </c>
    </row>
    <row r="45" spans="1:15" ht="39.65" customFormat="1" customHeight="1" s="57">
      <c r="B45" s="42" t="n">
        <v>39</v>
      </c>
      <c r="C45" s="38" t="s">
        <v>135</v>
      </c>
      <c r="D45" s="15">
        <f>PROPER(N45)</f>
        <v/>
      </c>
      <c r="E45" s="16">
        <f>PROPER(O45)</f>
        <v/>
      </c>
      <c r="F45" s="43" t="s">
        <v>62</v>
      </c>
      <c r="G45" s="5" t="n">
        <v>43709</v>
      </c>
      <c r="H45" s="5" t="n">
        <v>43951</v>
      </c>
      <c r="I45" s="8" t="n">
        <v>10466.87</v>
      </c>
      <c r="J45" s="8" t="n">
        <v>209</v>
      </c>
      <c r="K45" s="27" t="n"/>
      <c r="N45" s="14" t="s">
        <v>136</v>
      </c>
      <c r="O45" s="14" t="s">
        <v>137</v>
      </c>
    </row>
    <row r="46" spans="1:15" ht="45.25" customFormat="1" customHeight="1" s="57">
      <c r="B46" s="42" t="n">
        <v>40</v>
      </c>
      <c r="C46" s="38" t="s">
        <v>138</v>
      </c>
      <c r="D46" s="15">
        <f>PROPER(N46)</f>
        <v/>
      </c>
      <c r="E46" s="16">
        <f>PROPER(O46)</f>
        <v/>
      </c>
      <c r="F46" s="43" t="s">
        <v>62</v>
      </c>
      <c r="G46" s="5" t="n">
        <v>43831</v>
      </c>
      <c r="H46" s="5" t="n">
        <v>43951</v>
      </c>
      <c r="I46" s="8" t="n">
        <v>5417.1</v>
      </c>
      <c r="J46" s="8" t="n">
        <v>200</v>
      </c>
      <c r="K46" s="27" t="n"/>
      <c r="N46" s="14" t="s">
        <v>139</v>
      </c>
      <c r="O46" s="14" t="s">
        <v>140</v>
      </c>
    </row>
    <row r="47" spans="1:15" ht="22.75" customFormat="1" customHeight="1" s="57">
      <c r="B47" s="56" t="s">
        <v>141</v>
      </c>
      <c r="F47" s="12" t="n"/>
      <c r="G47" s="13" t="n"/>
      <c r="H47" s="11" t="n"/>
      <c r="I47" s="12">
        <f>SUM($I$7:$I$46)</f>
        <v/>
      </c>
      <c r="J47" s="12" t="n"/>
      <c r="K47" s="28" t="n"/>
    </row>
    <row r="48" spans="1:15" ht="18.5" customHeight="1" s="59">
      <c r="A48" s="32" t="n"/>
      <c r="B48" s="40" t="n"/>
      <c r="C48" s="39" t="n"/>
      <c r="D48" s="39" t="n"/>
      <c r="E48" s="33" t="n"/>
      <c r="F48" s="39" t="n"/>
      <c r="G48" s="39" t="n"/>
      <c r="H48" s="39" t="n"/>
    </row>
    <row r="49" spans="1:15" ht="15.5" customFormat="1" customHeight="1" s="52">
      <c r="A49" s="41" t="n"/>
      <c r="C49" s="52" t="s">
        <v>142</v>
      </c>
      <c r="E49" s="37" t="n"/>
      <c r="G49" s="52" t="s">
        <v>143</v>
      </c>
    </row>
    <row r="50" spans="1:15" ht="18.5" customHeight="1" s="59">
      <c r="A50" s="32" t="n"/>
      <c r="B50" s="40" t="n"/>
      <c r="C50" s="39" t="n"/>
      <c r="D50" s="39" t="n"/>
      <c r="E50" s="33" t="n"/>
      <c r="F50" s="39" t="n"/>
      <c r="G50" s="39" t="n"/>
    </row>
    <row r="51" spans="1:15" ht="17.5" customHeight="1" s="59">
      <c r="A51" s="32" t="n"/>
      <c r="B51" s="40" t="n"/>
      <c r="C51" s="40" t="n"/>
      <c r="D51" s="40" t="n"/>
      <c r="E51" s="34" t="n"/>
      <c r="F51" s="40" t="n"/>
      <c r="G51" s="35" t="n"/>
    </row>
    <row r="52" spans="1:15" ht="15.5" customFormat="1" customHeight="1" s="52">
      <c r="C52" s="51" t="s">
        <v>144</v>
      </c>
      <c r="G52" s="51" t="s">
        <v>145</v>
      </c>
    </row>
    <row r="53" spans="1:15" ht="15.5" customFormat="1" customHeight="1" s="52">
      <c r="C53" s="51" t="n"/>
      <c r="D53" s="51" t="n"/>
      <c r="E53" s="37" t="n"/>
      <c r="F53" s="51" t="n"/>
      <c r="G53" s="51" t="n"/>
    </row>
    <row r="54" spans="1:15" ht="15.5" customFormat="1" customHeight="1" s="52">
      <c r="C54" s="41" t="n"/>
      <c r="D54" s="41" t="n"/>
      <c r="E54" s="37" t="n"/>
      <c r="F54" s="41" t="n"/>
      <c r="G54" s="41" t="n"/>
    </row>
    <row r="55" spans="1:15" ht="15.5" customFormat="1" customHeight="1" s="52">
      <c r="C55" s="51" t="s">
        <v>146</v>
      </c>
      <c r="G55" s="51" t="s">
        <v>146</v>
      </c>
    </row>
    <row r="56" spans="1:15" ht="15.5" customFormat="1" customHeight="1" s="52">
      <c r="E56" s="37" t="n"/>
    </row>
    <row r="57" spans="1:15">
      <c r="E57" s="36" t="n"/>
    </row>
    <row r="58" spans="1:15">
      <c r="E58" s="36" t="n"/>
    </row>
    <row r="59" spans="1:15" customFormat="1" s="57">
      <c r="B59" s="9" t="n"/>
      <c r="F59" s="7" t="n"/>
      <c r="I59" s="7" t="n"/>
      <c r="J59" s="7" t="n"/>
    </row>
    <row r="60" spans="1:15">
      <c r="B60" s="4" t="n"/>
    </row>
    <row r="61" spans="1:15">
      <c r="B61" s="4" t="n"/>
    </row>
    <row r="62" spans="1:15">
      <c r="B62" s="4" t="n"/>
    </row>
    <row r="63" spans="1:15">
      <c r="B63" s="4" t="n"/>
    </row>
    <row r="64" spans="1:15">
      <c r="B64" s="4" t="n"/>
    </row>
    <row r="65" spans="1:15">
      <c r="B65" s="4" t="n"/>
    </row>
    <row r="66" spans="1:15">
      <c r="B66" s="4" t="n"/>
    </row>
    <row r="67" spans="1:15">
      <c r="B67" s="4" t="n"/>
    </row>
    <row r="68" spans="1:15">
      <c r="B68" s="4" t="n"/>
    </row>
    <row r="69" spans="1:15"/>
    <row r="70" spans="1:15"/>
    <row r="71" spans="1:15"/>
    <row r="72" spans="1:15"/>
    <row r="73" spans="1:15"/>
    <row r="74" spans="1:15"/>
    <row r="75" spans="1:15"/>
    <row r="76" spans="1:15"/>
    <row r="77" spans="1:15"/>
    <row r="78" spans="1:15"/>
    <row r="79" spans="1:15"/>
    <row r="80" spans="1:15"/>
    <row r="81" spans="1:15">
      <c r="I81" s="7" t="s">
        <v>147</v>
      </c>
    </row>
  </sheetData>
  <mergeCells count="6">
    <mergeCell ref="C52:F52"/>
    <mergeCell ref="C55:F55"/>
    <mergeCell ref="F2:J2"/>
    <mergeCell ref="A3:H3"/>
    <mergeCell ref="B47:E47"/>
    <mergeCell ref="A4:H4"/>
  </mergeCells>
  <pageMargins left="0.25" right="0.25" top="0.75" bottom="0.75" header="0.3" footer="0.3"/>
  <pageSetup orientation="landscape" paperSize="9" fitToHeight="0"/>
  <rowBreaks count="1" manualBreakCount="1">
    <brk id="42" min="1" max="9" man="1"/>
  </rowBreaks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H55"/>
  <sheetViews>
    <sheetView workbookViewId="0">
      <selection activeCell="H6" sqref="H6"/>
    </sheetView>
  </sheetViews>
  <sheetFormatPr baseColWidth="8" defaultRowHeight="14.5" outlineLevelCol="0"/>
  <cols>
    <col width="43" customWidth="1" style="59" min="8" max="8"/>
  </cols>
  <sheetData>
    <row r="1" spans="1:8">
      <c r="G1" s="7" t="n"/>
    </row>
    <row r="2" spans="1:8" ht="15.5" customHeight="1" s="59">
      <c r="A2" s="58" t="s">
        <v>148</v>
      </c>
    </row>
    <row r="3" spans="1:8" ht="15.5" customHeight="1" s="59">
      <c r="A3" s="58" t="s">
        <v>149</v>
      </c>
    </row>
    <row r="4" spans="1:8">
      <c r="G4" s="7" t="n"/>
    </row>
    <row r="5" spans="1:8" ht="15.5" customHeight="1" s="59">
      <c r="A5" s="55" t="n"/>
      <c r="B5" s="55" t="n"/>
      <c r="C5" s="55" t="n"/>
      <c r="D5" s="55" t="n"/>
      <c r="E5" s="55" t="n"/>
      <c r="F5" s="55" t="n"/>
      <c r="G5" s="6" t="n"/>
    </row>
    <row r="6" spans="1:8" ht="91" customHeight="1" s="59">
      <c r="A6" s="1" t="s">
        <v>4</v>
      </c>
      <c r="B6" s="1" t="s">
        <v>5</v>
      </c>
      <c r="C6" s="1" t="s">
        <v>6</v>
      </c>
      <c r="D6" s="2" t="s">
        <v>7</v>
      </c>
      <c r="E6" s="2" t="s">
        <v>9</v>
      </c>
      <c r="F6" s="2" t="s">
        <v>10</v>
      </c>
      <c r="G6" s="3" t="s">
        <v>11</v>
      </c>
      <c r="H6" s="2" t="s">
        <v>150</v>
      </c>
    </row>
    <row r="7" spans="1:8" ht="26" customHeight="1" s="59">
      <c r="A7" s="10" t="n">
        <v>1</v>
      </c>
      <c r="B7" s="25" t="s">
        <v>14</v>
      </c>
      <c r="C7" s="15">
        <f>PROPER(K7)</f>
        <v/>
      </c>
      <c r="D7" s="16">
        <f>PROPER(L7)</f>
        <v/>
      </c>
      <c r="E7" s="5" t="n">
        <v>43709</v>
      </c>
      <c r="F7" s="5" t="n">
        <v>43951</v>
      </c>
      <c r="G7" s="8" t="n">
        <v>2787.5</v>
      </c>
      <c r="H7" s="17" t="s">
        <v>151</v>
      </c>
    </row>
    <row r="8" spans="1:8" ht="26" customHeight="1" s="59">
      <c r="A8" s="10" t="n">
        <v>2</v>
      </c>
      <c r="B8" s="25" t="s">
        <v>18</v>
      </c>
      <c r="C8" s="15">
        <f>PROPER(K8)</f>
        <v/>
      </c>
      <c r="D8" s="16">
        <f>PROPER(L8)</f>
        <v/>
      </c>
      <c r="E8" s="5" t="n">
        <v>43709</v>
      </c>
      <c r="F8" s="5" t="n">
        <v>43951</v>
      </c>
      <c r="G8" s="8" t="n">
        <v>14375.87</v>
      </c>
      <c r="H8" s="17" t="s">
        <v>151</v>
      </c>
    </row>
    <row r="9" spans="1:8" ht="26" customHeight="1" s="59">
      <c r="A9" s="10" t="n">
        <v>3</v>
      </c>
      <c r="B9" s="25" t="s">
        <v>22</v>
      </c>
      <c r="C9" s="15">
        <f>PROPER(K9)</f>
        <v/>
      </c>
      <c r="D9" s="16">
        <f>PROPER(L9)</f>
        <v/>
      </c>
      <c r="E9" s="5" t="n">
        <v>43709</v>
      </c>
      <c r="F9" s="5" t="n">
        <v>43951</v>
      </c>
      <c r="G9" s="8" t="n">
        <v>10470.79</v>
      </c>
      <c r="H9" s="17" t="s">
        <v>151</v>
      </c>
    </row>
    <row r="10" spans="1:8" ht="26" customHeight="1" s="59">
      <c r="A10" s="10" t="n">
        <v>4</v>
      </c>
      <c r="B10" s="25" t="s">
        <v>26</v>
      </c>
      <c r="C10" s="15">
        <f>PROPER(K10)</f>
        <v/>
      </c>
      <c r="D10" s="16">
        <f>PROPER(L10)</f>
        <v/>
      </c>
      <c r="E10" s="5" t="n">
        <v>43617</v>
      </c>
      <c r="F10" s="5" t="n">
        <v>43951</v>
      </c>
      <c r="G10" s="8" t="n">
        <v>3814.52</v>
      </c>
      <c r="H10" s="17" t="s">
        <v>151</v>
      </c>
    </row>
    <row r="11" spans="1:8" ht="26" customHeight="1" s="59">
      <c r="A11" s="10" t="n">
        <v>5</v>
      </c>
      <c r="B11" s="25" t="s">
        <v>29</v>
      </c>
      <c r="C11" s="15">
        <f>PROPER(K11)</f>
        <v/>
      </c>
      <c r="D11" s="16">
        <f>PROPER(L11)</f>
        <v/>
      </c>
      <c r="E11" s="5" t="n">
        <v>43709</v>
      </c>
      <c r="F11" s="5" t="n">
        <v>43951</v>
      </c>
      <c r="G11" s="8" t="n">
        <v>3407.66</v>
      </c>
      <c r="H11" s="17" t="s">
        <v>151</v>
      </c>
    </row>
    <row r="12" spans="1:8">
      <c r="A12" s="10" t="n">
        <v>6</v>
      </c>
      <c r="B12" s="25" t="s">
        <v>33</v>
      </c>
      <c r="C12" s="15">
        <f>PROPER(K12)</f>
        <v/>
      </c>
      <c r="D12" s="16">
        <f>PROPER(L12)</f>
        <v/>
      </c>
      <c r="E12" s="5" t="n">
        <v>43739</v>
      </c>
      <c r="F12" s="5" t="n">
        <v>43951</v>
      </c>
      <c r="G12" s="8" t="n">
        <v>5914.16</v>
      </c>
      <c r="H12" s="17" t="s">
        <v>152</v>
      </c>
    </row>
    <row r="13" spans="1:8" ht="26" customHeight="1" s="59">
      <c r="A13" s="10" t="n">
        <v>7</v>
      </c>
      <c r="B13" s="25" t="s">
        <v>36</v>
      </c>
      <c r="C13" s="15">
        <f>PROPER(K13)</f>
        <v/>
      </c>
      <c r="D13" s="16">
        <f>PROPER(L13)</f>
        <v/>
      </c>
      <c r="E13" s="5" t="n">
        <v>43800</v>
      </c>
      <c r="F13" s="5" t="n">
        <v>43951</v>
      </c>
      <c r="G13" s="8" t="n">
        <v>6524.36</v>
      </c>
      <c r="H13" s="17" t="s">
        <v>151</v>
      </c>
    </row>
    <row r="14" spans="1:8" ht="26" customHeight="1" s="59">
      <c r="A14" s="10" t="n">
        <v>8</v>
      </c>
      <c r="B14" s="25" t="s">
        <v>39</v>
      </c>
      <c r="C14" s="15">
        <f>PROPER(K14)</f>
        <v/>
      </c>
      <c r="D14" s="16">
        <f>PROPER(L14)</f>
        <v/>
      </c>
      <c r="E14" s="5" t="n">
        <v>43709</v>
      </c>
      <c r="F14" s="5" t="n">
        <v>43951</v>
      </c>
      <c r="G14" s="8" t="n">
        <v>5575.02</v>
      </c>
      <c r="H14" s="17" t="s">
        <v>151</v>
      </c>
    </row>
    <row r="15" spans="1:8" ht="26" customHeight="1" s="59">
      <c r="A15" s="10" t="n">
        <v>9</v>
      </c>
      <c r="B15" s="25" t="s">
        <v>42</v>
      </c>
      <c r="C15" s="15">
        <f>PROPER(K15)</f>
        <v/>
      </c>
      <c r="D15" s="16">
        <f>PROPER(L15)</f>
        <v/>
      </c>
      <c r="E15" s="5" t="n">
        <v>43678</v>
      </c>
      <c r="F15" s="5" t="n">
        <v>43951</v>
      </c>
      <c r="G15" s="8" t="n">
        <v>19638.29</v>
      </c>
      <c r="H15" s="17" t="s">
        <v>151</v>
      </c>
    </row>
    <row r="16" spans="1:8" ht="26" customHeight="1" s="59">
      <c r="A16" s="10" t="n">
        <v>10</v>
      </c>
      <c r="B16" s="25" t="s">
        <v>46</v>
      </c>
      <c r="C16" s="15">
        <f>PROPER(K16)</f>
        <v/>
      </c>
      <c r="D16" s="16">
        <f>PROPER(L16)</f>
        <v/>
      </c>
      <c r="E16" s="5" t="n">
        <v>43709</v>
      </c>
      <c r="F16" s="5" t="n">
        <v>43951</v>
      </c>
      <c r="G16" s="8" t="n">
        <v>6980.52</v>
      </c>
      <c r="H16" s="17" t="s">
        <v>151</v>
      </c>
    </row>
    <row r="17" spans="1:8" ht="26" customHeight="1" s="59">
      <c r="A17" s="10" t="n">
        <v>11</v>
      </c>
      <c r="B17" s="25" t="s">
        <v>49</v>
      </c>
      <c r="C17" s="15">
        <f>PROPER(K17)</f>
        <v/>
      </c>
      <c r="D17" s="16">
        <f>PROPER(L17)</f>
        <v/>
      </c>
      <c r="E17" s="5" t="n">
        <v>43709</v>
      </c>
      <c r="F17" s="5" t="n">
        <v>43951</v>
      </c>
      <c r="G17" s="8" t="n">
        <v>10571.41</v>
      </c>
      <c r="H17" s="17" t="s">
        <v>151</v>
      </c>
    </row>
    <row r="18" spans="1:8" ht="26" customHeight="1" s="59">
      <c r="A18" s="10" t="n">
        <v>12</v>
      </c>
      <c r="B18" s="25" t="s">
        <v>52</v>
      </c>
      <c r="C18" s="15">
        <f>PROPER(K18)</f>
        <v/>
      </c>
      <c r="D18" s="16">
        <f>PROPER(L18)</f>
        <v/>
      </c>
      <c r="E18" s="5" t="n">
        <v>43709</v>
      </c>
      <c r="F18" s="5" t="n">
        <v>43951</v>
      </c>
      <c r="G18" s="8" t="n">
        <v>5575.02</v>
      </c>
      <c r="H18" s="17" t="s">
        <v>151</v>
      </c>
    </row>
    <row r="19" spans="1:8" ht="26" customHeight="1" s="59">
      <c r="A19" s="10" t="n">
        <v>13</v>
      </c>
      <c r="B19" s="25" t="s">
        <v>55</v>
      </c>
      <c r="C19" s="15">
        <f>PROPER(K19)</f>
        <v/>
      </c>
      <c r="D19" s="16">
        <f>PROPER(L19)</f>
        <v/>
      </c>
      <c r="E19" s="5" t="n">
        <v>43709</v>
      </c>
      <c r="F19" s="5" t="n">
        <v>43951</v>
      </c>
      <c r="G19" s="8" t="n">
        <v>8643.43</v>
      </c>
      <c r="H19" s="17" t="s">
        <v>151</v>
      </c>
    </row>
    <row r="20" spans="1:8" ht="26" customHeight="1" s="59">
      <c r="A20" s="10" t="n">
        <v>14</v>
      </c>
      <c r="B20" s="25" t="s">
        <v>58</v>
      </c>
      <c r="C20" s="15">
        <f>PROPER(K20)</f>
        <v/>
      </c>
      <c r="D20" s="16">
        <f>PROPER(L20)</f>
        <v/>
      </c>
      <c r="E20" s="5" t="n">
        <v>43709</v>
      </c>
      <c r="F20" s="5" t="n">
        <v>43951</v>
      </c>
      <c r="G20" s="8" t="n">
        <v>3179.22</v>
      </c>
      <c r="H20" s="17" t="s">
        <v>151</v>
      </c>
    </row>
    <row r="21" spans="1:8" ht="26" customHeight="1" s="59">
      <c r="A21" s="10" t="n">
        <v>15</v>
      </c>
      <c r="B21" s="25" t="s">
        <v>61</v>
      </c>
      <c r="C21" s="15">
        <f>PROPER(K21)</f>
        <v/>
      </c>
      <c r="D21" s="16">
        <f>PROPER(L21)</f>
        <v/>
      </c>
      <c r="E21" s="5" t="n">
        <v>43709</v>
      </c>
      <c r="F21" s="5" t="n">
        <v>43951</v>
      </c>
      <c r="G21" s="8" t="n">
        <v>3488.94</v>
      </c>
      <c r="H21" s="17" t="s">
        <v>151</v>
      </c>
    </row>
    <row r="22" spans="1:8" ht="26" customHeight="1" s="59">
      <c r="A22" s="10" t="n">
        <v>16</v>
      </c>
      <c r="B22" s="25" t="s">
        <v>65</v>
      </c>
      <c r="C22" s="15">
        <f>PROPER(K22)</f>
        <v/>
      </c>
      <c r="D22" s="16">
        <f>PROPER(L22)</f>
        <v/>
      </c>
      <c r="E22" s="5" t="n">
        <v>43709</v>
      </c>
      <c r="F22" s="5" t="n">
        <v>43951</v>
      </c>
      <c r="G22" s="8" t="n">
        <v>2965.82</v>
      </c>
      <c r="H22" s="17" t="s">
        <v>151</v>
      </c>
    </row>
    <row r="23" spans="1:8" ht="26" customHeight="1" s="59">
      <c r="A23" s="10" t="n">
        <v>17</v>
      </c>
      <c r="B23" s="25" t="s">
        <v>68</v>
      </c>
      <c r="C23" s="15">
        <f>PROPER(K23)</f>
        <v/>
      </c>
      <c r="D23" s="16">
        <f>PROPER(L23)</f>
        <v/>
      </c>
      <c r="E23" s="5" t="n">
        <v>43709</v>
      </c>
      <c r="F23" s="5" t="n">
        <v>43951</v>
      </c>
      <c r="G23" s="8" t="n">
        <v>2787.5</v>
      </c>
      <c r="H23" s="17" t="s">
        <v>151</v>
      </c>
    </row>
    <row r="24" spans="1:8" ht="26" customHeight="1" s="59">
      <c r="A24" s="10" t="n">
        <v>18</v>
      </c>
      <c r="B24" s="25" t="s">
        <v>71</v>
      </c>
      <c r="C24" s="15">
        <f>PROPER(K24)</f>
        <v/>
      </c>
      <c r="D24" s="16">
        <f>PROPER(L24)</f>
        <v/>
      </c>
      <c r="E24" s="5" t="n">
        <v>43709</v>
      </c>
      <c r="F24" s="5" t="n">
        <v>43951</v>
      </c>
      <c r="G24" s="8" t="n">
        <v>2348.01</v>
      </c>
      <c r="H24" s="17" t="s">
        <v>151</v>
      </c>
    </row>
    <row r="25" spans="1:8" ht="26" customHeight="1" s="59">
      <c r="A25" s="10" t="n">
        <v>19</v>
      </c>
      <c r="B25" s="25" t="s">
        <v>74</v>
      </c>
      <c r="C25" s="15">
        <f>PROPER(K25)</f>
        <v/>
      </c>
      <c r="D25" s="16">
        <f>PROPER(L25)</f>
        <v/>
      </c>
      <c r="E25" s="5" t="n">
        <v>43709</v>
      </c>
      <c r="F25" s="5" t="n">
        <v>43951</v>
      </c>
      <c r="G25" s="8" t="n">
        <v>6977.9</v>
      </c>
      <c r="H25" s="17" t="s">
        <v>151</v>
      </c>
    </row>
    <row r="26" spans="1:8" ht="26" customHeight="1" s="59">
      <c r="A26" s="10" t="n">
        <v>20</v>
      </c>
      <c r="B26" s="25" t="s">
        <v>78</v>
      </c>
      <c r="C26" s="15">
        <f>PROPER(K26)</f>
        <v/>
      </c>
      <c r="D26" s="16">
        <f>PROPER(L26)</f>
        <v/>
      </c>
      <c r="E26" s="5" t="n">
        <v>43709</v>
      </c>
      <c r="F26" s="5" t="n">
        <v>43951</v>
      </c>
      <c r="G26" s="8" t="n">
        <v>19163.36</v>
      </c>
      <c r="H26" s="17" t="s">
        <v>151</v>
      </c>
    </row>
    <row r="27" spans="1:8" ht="26" customHeight="1" s="59">
      <c r="A27" s="10" t="n">
        <v>21</v>
      </c>
      <c r="B27" s="25" t="s">
        <v>81</v>
      </c>
      <c r="C27" s="15">
        <f>PROPER(K27)</f>
        <v/>
      </c>
      <c r="D27" s="16">
        <f>PROPER(L27)</f>
        <v/>
      </c>
      <c r="E27" s="5" t="n">
        <v>42948</v>
      </c>
      <c r="F27" s="5" t="n">
        <v>43251</v>
      </c>
      <c r="G27" s="8" t="n">
        <v>5166.25</v>
      </c>
      <c r="H27" s="17" t="s">
        <v>151</v>
      </c>
    </row>
    <row r="28" spans="1:8" ht="26" customHeight="1" s="59">
      <c r="A28" s="10" t="n">
        <v>22</v>
      </c>
      <c r="B28" s="25" t="s">
        <v>84</v>
      </c>
      <c r="C28" s="15">
        <f>PROPER(K28)</f>
        <v/>
      </c>
      <c r="D28" s="16">
        <f>PROPER(L28)</f>
        <v/>
      </c>
      <c r="E28" s="5" t="n">
        <v>43709</v>
      </c>
      <c r="F28" s="5" t="n">
        <v>43951</v>
      </c>
      <c r="G28" s="8" t="n">
        <v>9086.15</v>
      </c>
      <c r="H28" s="17" t="s">
        <v>151</v>
      </c>
    </row>
    <row r="29" spans="1:8" ht="26" customHeight="1" s="59">
      <c r="A29" s="10" t="n">
        <v>23</v>
      </c>
      <c r="B29" s="25" t="s">
        <v>87</v>
      </c>
      <c r="C29" s="15">
        <f>PROPER(K29)</f>
        <v/>
      </c>
      <c r="D29" s="16">
        <f>PROPER(L29)</f>
        <v/>
      </c>
      <c r="E29" s="5" t="n">
        <v>43709</v>
      </c>
      <c r="F29" s="5" t="n">
        <v>43951</v>
      </c>
      <c r="G29" s="8" t="n">
        <v>9929.200000000001</v>
      </c>
      <c r="H29" s="17" t="s">
        <v>151</v>
      </c>
    </row>
    <row r="30" spans="1:8" ht="26" customHeight="1" s="59">
      <c r="A30" s="10" t="n">
        <v>24</v>
      </c>
      <c r="B30" s="25" t="s">
        <v>90</v>
      </c>
      <c r="C30" s="15">
        <f>PROPER(K30)</f>
        <v/>
      </c>
      <c r="D30" s="16">
        <f>PROPER(L30)</f>
        <v/>
      </c>
      <c r="E30" s="5" t="n">
        <v>43709</v>
      </c>
      <c r="F30" s="5" t="n">
        <v>43951</v>
      </c>
      <c r="G30" s="8" t="n">
        <v>5751.32</v>
      </c>
      <c r="H30" s="17" t="s">
        <v>151</v>
      </c>
    </row>
    <row r="31" spans="1:8" ht="26" customHeight="1" s="59">
      <c r="A31" s="10" t="n">
        <v>25</v>
      </c>
      <c r="B31" s="25" t="s">
        <v>93</v>
      </c>
      <c r="C31" s="15">
        <f>PROPER(K31)</f>
        <v/>
      </c>
      <c r="D31" s="16">
        <f>PROPER(L31)</f>
        <v/>
      </c>
      <c r="E31" s="5" t="n">
        <v>43709</v>
      </c>
      <c r="F31" s="5" t="n">
        <v>43951</v>
      </c>
      <c r="G31" s="8" t="n">
        <v>9086.15</v>
      </c>
      <c r="H31" s="17" t="s">
        <v>151</v>
      </c>
    </row>
    <row r="32" spans="1:8" ht="26" customHeight="1" s="59">
      <c r="A32" s="10" t="n">
        <v>26</v>
      </c>
      <c r="B32" s="25" t="s">
        <v>96</v>
      </c>
      <c r="C32" s="15">
        <f>PROPER(K32)</f>
        <v/>
      </c>
      <c r="D32" s="16">
        <f>PROPER(L32)</f>
        <v/>
      </c>
      <c r="E32" s="5" t="n">
        <v>43617</v>
      </c>
      <c r="F32" s="5" t="n">
        <v>43951</v>
      </c>
      <c r="G32" s="8" t="n">
        <v>3814.52</v>
      </c>
      <c r="H32" s="17" t="s">
        <v>151</v>
      </c>
    </row>
    <row r="33" spans="1:8" ht="26" customHeight="1" s="59">
      <c r="A33" s="10" t="n">
        <v>27</v>
      </c>
      <c r="B33" s="25" t="s">
        <v>99</v>
      </c>
      <c r="C33" s="15">
        <f>PROPER(K33)</f>
        <v/>
      </c>
      <c r="D33" s="16">
        <f>PROPER(L33)</f>
        <v/>
      </c>
      <c r="E33" s="5" t="n">
        <v>42887</v>
      </c>
      <c r="F33" s="5" t="n">
        <v>43951</v>
      </c>
      <c r="G33" s="8" t="n">
        <v>11435.13</v>
      </c>
      <c r="H33" s="17" t="s">
        <v>151</v>
      </c>
    </row>
    <row r="34" spans="1:8" ht="26" customHeight="1" s="59">
      <c r="A34" s="10" t="n">
        <v>28</v>
      </c>
      <c r="B34" s="25" t="s">
        <v>102</v>
      </c>
      <c r="C34" s="15">
        <f>PROPER(K34)</f>
        <v/>
      </c>
      <c r="D34" s="16">
        <f>PROPER(L34)</f>
        <v/>
      </c>
      <c r="E34" s="5" t="n">
        <v>43709</v>
      </c>
      <c r="F34" s="5" t="n">
        <v>43951</v>
      </c>
      <c r="G34" s="8" t="n">
        <v>12754.54</v>
      </c>
      <c r="H34" s="17" t="s">
        <v>151</v>
      </c>
    </row>
    <row r="35" spans="1:8" ht="26" customHeight="1" s="59">
      <c r="A35" s="10" t="n">
        <v>29</v>
      </c>
      <c r="B35" s="25" t="s">
        <v>105</v>
      </c>
      <c r="C35" s="15">
        <f>PROPER(K35)</f>
        <v/>
      </c>
      <c r="D35" s="16">
        <f>PROPER(L35)</f>
        <v/>
      </c>
      <c r="E35" s="5" t="n">
        <v>43709</v>
      </c>
      <c r="F35" s="5" t="n">
        <v>43951</v>
      </c>
      <c r="G35" s="8" t="n">
        <v>3447.92</v>
      </c>
      <c r="H35" s="17" t="s">
        <v>151</v>
      </c>
    </row>
    <row r="36" spans="1:8" ht="26" customHeight="1" s="59">
      <c r="A36" s="10" t="n">
        <v>30</v>
      </c>
      <c r="B36" s="25" t="s">
        <v>108</v>
      </c>
      <c r="C36" s="15">
        <f>PROPER(K36)</f>
        <v/>
      </c>
      <c r="D36" s="16">
        <f>PROPER(L36)</f>
        <v/>
      </c>
      <c r="E36" s="5" t="n">
        <v>43709</v>
      </c>
      <c r="F36" s="5" t="n">
        <v>43951</v>
      </c>
      <c r="G36" s="8" t="n">
        <v>2787.5</v>
      </c>
      <c r="H36" s="17" t="s">
        <v>151</v>
      </c>
    </row>
    <row r="37" spans="1:8" ht="26" customHeight="1" s="59">
      <c r="A37" s="10" t="n">
        <v>31</v>
      </c>
      <c r="B37" s="25" t="s">
        <v>111</v>
      </c>
      <c r="C37" s="15">
        <f>PROPER(K37)</f>
        <v/>
      </c>
      <c r="D37" s="16">
        <f>PROPER(L37)</f>
        <v/>
      </c>
      <c r="E37" s="5" t="n">
        <v>42948</v>
      </c>
      <c r="F37" s="5" t="n">
        <v>43951</v>
      </c>
      <c r="G37" s="8" t="n">
        <v>21645.04</v>
      </c>
      <c r="H37" s="17" t="s">
        <v>151</v>
      </c>
    </row>
    <row r="38" spans="1:8" ht="26" customHeight="1" s="59">
      <c r="A38" s="10" t="n">
        <v>32</v>
      </c>
      <c r="B38" s="25" t="s">
        <v>114</v>
      </c>
      <c r="C38" s="15">
        <f>PROPER(K38)</f>
        <v/>
      </c>
      <c r="D38" s="16">
        <f>PROPER(L38)</f>
        <v/>
      </c>
      <c r="E38" s="5" t="n">
        <v>43191</v>
      </c>
      <c r="F38" s="5" t="n">
        <v>43951</v>
      </c>
      <c r="G38" s="8" t="n">
        <v>41932.86</v>
      </c>
      <c r="H38" s="17" t="s">
        <v>151</v>
      </c>
    </row>
    <row r="39" spans="1:8" ht="26" customHeight="1" s="59">
      <c r="A39" s="10" t="n">
        <v>33</v>
      </c>
      <c r="B39" s="25" t="s">
        <v>117</v>
      </c>
      <c r="C39" s="15">
        <f>PROPER(K39)</f>
        <v/>
      </c>
      <c r="D39" s="16">
        <f>PROPER(L39)</f>
        <v/>
      </c>
      <c r="E39" s="5" t="n">
        <v>43709</v>
      </c>
      <c r="F39" s="5" t="n">
        <v>43951</v>
      </c>
      <c r="G39" s="8" t="n">
        <v>13961.06</v>
      </c>
      <c r="H39" s="17" t="s">
        <v>151</v>
      </c>
    </row>
    <row r="40" spans="1:8" ht="26" customHeight="1" s="59">
      <c r="A40" s="10" t="n">
        <v>34</v>
      </c>
      <c r="B40" s="25" t="s">
        <v>120</v>
      </c>
      <c r="C40" s="15">
        <f>PROPER(K40)</f>
        <v/>
      </c>
      <c r="D40" s="16">
        <f>PROPER(L40)</f>
        <v/>
      </c>
      <c r="E40" s="5" t="n">
        <v>43709</v>
      </c>
      <c r="F40" s="5" t="n">
        <v>43951</v>
      </c>
      <c r="G40" s="8" t="n">
        <v>2787.5</v>
      </c>
      <c r="H40" s="17" t="s">
        <v>151</v>
      </c>
    </row>
    <row r="41" spans="1:8" ht="26" customHeight="1" s="59">
      <c r="A41" s="10" t="n">
        <v>35</v>
      </c>
      <c r="B41" s="25" t="s">
        <v>123</v>
      </c>
      <c r="C41" s="15">
        <f>PROPER(K41)</f>
        <v/>
      </c>
      <c r="D41" s="16">
        <f>PROPER(L41)</f>
        <v/>
      </c>
      <c r="E41" s="5" t="n">
        <v>43709</v>
      </c>
      <c r="F41" s="5" t="n">
        <v>43951</v>
      </c>
      <c r="G41" s="8" t="n">
        <v>3488.94</v>
      </c>
      <c r="H41" s="17" t="s">
        <v>151</v>
      </c>
    </row>
    <row r="42" spans="1:8" ht="26" customHeight="1" s="59">
      <c r="A42" s="10" t="n">
        <v>36</v>
      </c>
      <c r="B42" s="25" t="s">
        <v>126</v>
      </c>
      <c r="C42" s="15">
        <f>PROPER(K42)</f>
        <v/>
      </c>
      <c r="D42" s="16">
        <f>PROPER(L42)</f>
        <v/>
      </c>
      <c r="E42" s="5" t="n">
        <v>43647</v>
      </c>
      <c r="F42" s="5" t="n">
        <v>43951</v>
      </c>
      <c r="G42" s="8" t="n">
        <v>4363.4</v>
      </c>
      <c r="H42" s="17" t="s">
        <v>151</v>
      </c>
    </row>
    <row r="43" spans="1:8" ht="26" customHeight="1" s="59">
      <c r="A43" s="10" t="n">
        <v>37</v>
      </c>
      <c r="B43" s="25" t="s">
        <v>129</v>
      </c>
      <c r="C43" s="15">
        <f>PROPER(K43)</f>
        <v/>
      </c>
      <c r="D43" s="16">
        <f>PROPER(L43)</f>
        <v/>
      </c>
      <c r="E43" s="5" t="n">
        <v>43709</v>
      </c>
      <c r="F43" s="5" t="n">
        <v>43951</v>
      </c>
      <c r="G43" s="8" t="n">
        <v>13932.02</v>
      </c>
      <c r="H43" s="17" t="s">
        <v>151</v>
      </c>
    </row>
    <row r="44" spans="1:8" ht="26" customHeight="1" s="59">
      <c r="A44" s="10" t="n">
        <v>38</v>
      </c>
      <c r="B44" s="25" t="s">
        <v>132</v>
      </c>
      <c r="C44" s="15">
        <f>PROPER(K44)</f>
        <v/>
      </c>
      <c r="D44" s="16">
        <f>PROPER(L44)</f>
        <v/>
      </c>
      <c r="E44" s="5" t="n">
        <v>43709</v>
      </c>
      <c r="F44" s="5" t="n">
        <v>43951</v>
      </c>
      <c r="G44" s="8" t="n">
        <v>6977.9</v>
      </c>
      <c r="H44" s="17" t="s">
        <v>151</v>
      </c>
    </row>
    <row r="45" spans="1:8" ht="26" customHeight="1" s="59">
      <c r="A45" s="10" t="n">
        <v>39</v>
      </c>
      <c r="B45" s="25" t="s">
        <v>135</v>
      </c>
      <c r="C45" s="15">
        <f>PROPER(K45)</f>
        <v/>
      </c>
      <c r="D45" s="16">
        <f>PROPER(L45)</f>
        <v/>
      </c>
      <c r="E45" s="5" t="n">
        <v>43709</v>
      </c>
      <c r="F45" s="5" t="n">
        <v>43951</v>
      </c>
      <c r="G45" s="8" t="n">
        <v>10466.87</v>
      </c>
      <c r="H45" s="17" t="s">
        <v>151</v>
      </c>
    </row>
    <row r="46" spans="1:8">
      <c r="A46" s="10" t="n">
        <v>40</v>
      </c>
      <c r="B46" s="25" t="s">
        <v>138</v>
      </c>
      <c r="C46" s="15">
        <f>PROPER(K46)</f>
        <v/>
      </c>
      <c r="D46" s="16">
        <f>PROPER(L46)</f>
        <v/>
      </c>
      <c r="E46" s="5" t="n">
        <v>43831</v>
      </c>
      <c r="F46" s="5" t="n">
        <v>43951</v>
      </c>
      <c r="G46" s="8" t="n">
        <v>5417.1</v>
      </c>
      <c r="H46" s="17" t="s">
        <v>153</v>
      </c>
    </row>
    <row r="47" spans="1:8">
      <c r="A47" s="56" t="s">
        <v>141</v>
      </c>
      <c r="E47" s="13" t="n"/>
      <c r="F47" s="11" t="n"/>
      <c r="G47" s="12">
        <f>SUM($H$7:$H$46)</f>
        <v/>
      </c>
      <c r="H47" s="11" t="n"/>
    </row>
    <row r="48" spans="1:8">
      <c r="A48" s="9" t="n"/>
      <c r="B48" s="57" t="n"/>
      <c r="C48" s="57" t="n"/>
      <c r="D48" s="57" t="n"/>
      <c r="E48" s="57" t="n"/>
      <c r="F48" s="57" t="n"/>
      <c r="G48" s="7" t="n"/>
      <c r="H48" s="57" t="n"/>
    </row>
    <row r="49" spans="1:8">
      <c r="A49" s="9" t="n"/>
      <c r="B49" s="57" t="n"/>
      <c r="C49" s="57" t="n"/>
      <c r="D49" s="57" t="n"/>
      <c r="E49" s="57" t="n"/>
      <c r="F49" s="57" t="n"/>
      <c r="G49" s="7" t="n"/>
      <c r="H49" s="57" t="n"/>
    </row>
    <row r="50" spans="1:8">
      <c r="A50" s="21" t="s">
        <v>142</v>
      </c>
      <c r="B50" s="21" t="n"/>
      <c r="C50" s="22" t="n"/>
      <c r="D50" s="22" t="n"/>
      <c r="E50" s="22" t="n"/>
      <c r="F50" s="22" t="n"/>
      <c r="G50" s="22" t="s">
        <v>143</v>
      </c>
      <c r="H50" s="57" t="n"/>
    </row>
    <row r="51" spans="1:8">
      <c r="A51" s="23" t="n"/>
      <c r="B51" s="23" t="n"/>
      <c r="C51" s="22" t="n"/>
      <c r="D51" s="22" t="n"/>
      <c r="E51" s="22" t="n"/>
      <c r="F51" s="22" t="n"/>
      <c r="G51" s="23" t="n"/>
      <c r="H51" s="57" t="n"/>
    </row>
    <row r="52" spans="1:8">
      <c r="A52" s="22" t="s">
        <v>154</v>
      </c>
      <c r="B52" s="22" t="n"/>
      <c r="C52" s="22" t="n"/>
      <c r="D52" s="22" t="n"/>
      <c r="E52" s="22" t="n"/>
      <c r="F52" s="22" t="n"/>
      <c r="G52" s="22" t="s">
        <v>155</v>
      </c>
      <c r="H52" s="57" t="n"/>
    </row>
    <row r="53" spans="1:8">
      <c r="A53" s="22" t="n"/>
      <c r="B53" s="22" t="n"/>
      <c r="C53" s="22" t="n"/>
      <c r="D53" s="22" t="n"/>
      <c r="E53" s="22" t="n"/>
      <c r="F53" s="22" t="n"/>
      <c r="G53" s="22" t="n"/>
      <c r="H53" s="57" t="n"/>
    </row>
    <row r="54" spans="1:8">
      <c r="A54" s="23" t="s">
        <v>156</v>
      </c>
      <c r="B54" s="22" t="s">
        <v>157</v>
      </c>
      <c r="C54" s="22" t="n"/>
      <c r="D54" s="22" t="n"/>
      <c r="E54" s="22" t="n"/>
      <c r="F54" s="22" t="n"/>
      <c r="G54" s="22" t="s">
        <v>158</v>
      </c>
      <c r="H54" s="57" t="n"/>
    </row>
    <row r="55" spans="1:8">
      <c r="A55" s="22" t="n"/>
      <c r="B55" s="22" t="n"/>
      <c r="C55" s="22" t="n"/>
      <c r="D55" s="22" t="n"/>
      <c r="E55" s="24" t="n"/>
      <c r="G55" s="7" t="n"/>
    </row>
  </sheetData>
  <mergeCells count="3">
    <mergeCell ref="A2:H2"/>
    <mergeCell ref="A3:H3"/>
    <mergeCell ref="A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K6"/>
  <sheetViews>
    <sheetView workbookViewId="0">
      <selection activeCell="A30005" sqref="A30005:IV30006"/>
    </sheetView>
  </sheetViews>
  <sheetFormatPr baseColWidth="8" defaultRowHeight="14.5"/>
  <sheetData>
    <row r="5" spans="1:11">
      <c r="A5" s="18" t="s">
        <v>159</v>
      </c>
      <c r="B5">
        <f>XLR_ERRNAME</f>
        <v/>
      </c>
    </row>
    <row r="6" spans="1:11">
      <c r="A6" t="s">
        <v>160</v>
      </c>
      <c r="B6" t="n">
        <v>1</v>
      </c>
      <c r="C6" s="19" t="s">
        <v>14</v>
      </c>
      <c r="D6" s="19" t="s">
        <v>16</v>
      </c>
      <c r="E6" s="19" t="s">
        <v>17</v>
      </c>
      <c r="F6" s="19" t="s">
        <v>161</v>
      </c>
      <c r="G6" s="20" t="n">
        <v>43709</v>
      </c>
      <c r="H6" s="20" t="n">
        <v>43951</v>
      </c>
      <c r="I6" t="n">
        <v>2787.5</v>
      </c>
      <c r="J6" s="19" t="s">
        <v>162</v>
      </c>
      <c r="K6" s="1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Осокина Ирина Николаевна</dc:creator>
  <dcterms:created xmlns:dcterms="http://purl.org/dc/terms/" xmlns:xsi="http://www.w3.org/2001/XMLSchema-instance" xsi:type="dcterms:W3CDTF">2016-09-01T12:18:57Z</dcterms:created>
  <dcterms:modified xmlns:dcterms="http://purl.org/dc/terms/" xmlns:xsi="http://www.w3.org/2001/XMLSchema-instance" xsi:type="dcterms:W3CDTF">2020-08-02T20:38:01Z</dcterms:modified>
  <cp:lastModifiedBy>user</cp:lastModifiedBy>
  <cp:lastPrinted>2020-06-10T08:24:12Z</cp:lastPrinted>
</cp:coreProperties>
</file>