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19200" windowHeight="705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  <sheet xmlns:r="http://schemas.openxmlformats.org/officeDocument/2006/relationships" name="XLR_NoRangeSheet" sheetId="4" state="veryHidden" r:id="rId4"/>
  </sheets>
  <definedNames>
    <definedName name="ds">Лист1!$8:$101</definedName>
    <definedName name="title_ADRESS" hidden="1">XLR_NoRangeSheet!$E$6</definedName>
    <definedName name="title_DATE_B" hidden="1">XLR_NoRangeSheet!$G$6</definedName>
    <definedName name="title_DATE_E" hidden="1">XLR_NoRangeSheet!$H$6</definedName>
    <definedName name="title_FIO" hidden="1">XLR_NoRangeSheet!$D$6</definedName>
    <definedName name="title_LS" hidden="1">XLR_NoRangeSheet!$C$6</definedName>
    <definedName name="title_LTYPESERVICE" hidden="1">XLR_NoRangeSheet!$F$6</definedName>
    <definedName name="title_ORGDOCNUM" hidden="1">XLR_NoRangeSheet!$K$6</definedName>
    <definedName name="title_REESTRSTR" hidden="1">XLR_NoRangeSheet!$J$6</definedName>
    <definedName name="title_RNUM" hidden="1">XLR_NoRangeSheet!$B$6</definedName>
    <definedName name="title_TOTAL" hidden="1">XLR_NoRangeSheet!$I$6</definedName>
    <definedName name="XLR_ERRNAMESTR" hidden="1">XLR_NoRangeSheet!$B$5</definedName>
    <definedName name="XLR_VERSION" hidden="1">XLR_NoRangeSheet!$A$5</definedName>
    <definedName name="_xlnm._FilterDatabase" localSheetId="0" hidden="1">'Лист1'!$A$7:$IT$101</definedName>
    <definedName name="_xlnm.Print_Area" localSheetId="0">'Лист1'!$B:$I</definedName>
  </definedNames>
  <calcPr calcId="162913" fullCalcOnLoad="1"/>
</workbook>
</file>

<file path=xl/sharedStrings.xml><?xml version="1.0" encoding="utf-8"?>
<sst xmlns="http://schemas.openxmlformats.org/spreadsheetml/2006/main" uniqueCount="315">
  <si>
    <t>Приложение №2</t>
  </si>
  <si>
    <t>к договору от 14.04.2020г. №Д.НТД.ВЖВК.ДПВ-14042020-0002</t>
  </si>
  <si>
    <t>Реестр сумм госпошлин и судов</t>
  </si>
  <si>
    <t>№ __ от "_____"________________2020 года</t>
  </si>
  <si>
    <t>п/п</t>
  </si>
  <si>
    <t>Л/сч</t>
  </si>
  <si>
    <t>ФИО</t>
  </si>
  <si>
    <t>Адрес</t>
  </si>
  <si>
    <t>Наименование Мирового суда</t>
  </si>
  <si>
    <t>Период образования задоженности (начало)</t>
  </si>
  <si>
    <t>Период образования задолженности (окончание)</t>
  </si>
  <si>
    <t>Сумма задолженности с НДС, руб.</t>
  </si>
  <si>
    <t>Госпошлина</t>
  </si>
  <si>
    <t>Сервисное поле</t>
  </si>
  <si>
    <t>30_64186</t>
  </si>
  <si>
    <t>Судебный участок №7 мирового судьи Советского района г.Воронежа</t>
  </si>
  <si>
    <t>Князева Светлана Васильевна</t>
  </si>
  <si>
    <t>г. Воронеж,  Писателя Маршака Ул, д. 16, кв. 7</t>
  </si>
  <si>
    <t>37_10241</t>
  </si>
  <si>
    <t>Булгакова Валентина Витальевна</t>
  </si>
  <si>
    <t>Булгаков Александр Федорович</t>
  </si>
  <si>
    <t>г. Воронеж, ул. Кемеровская, д. 49, кв. 14</t>
  </si>
  <si>
    <t>30_56463</t>
  </si>
  <si>
    <t>Судебный участок №6 мирового судьи Советского района г.Воронежа</t>
  </si>
  <si>
    <t>Никитина Людмила Вадимовна</t>
  </si>
  <si>
    <t>г. Воронеж, пр-т Патриотов, д. 36, кв. 117</t>
  </si>
  <si>
    <t>32_30633</t>
  </si>
  <si>
    <t>Лынова Юлия Юрьевна</t>
  </si>
  <si>
    <t>г. Воронеж, ул. Шендрикова, д. 10, кв. 3</t>
  </si>
  <si>
    <t>30_61058</t>
  </si>
  <si>
    <t>Судебный участок №2 мирового судьи Советского района г.Воронежа</t>
  </si>
  <si>
    <t>Зуева Ольга Станиславовна</t>
  </si>
  <si>
    <t>г. Воронеж,  Пионеров Б-Р, д. 11, кв. 142</t>
  </si>
  <si>
    <t>32_29851</t>
  </si>
  <si>
    <t>Судебный участок №8 мирового судьи Советского района г.Воронежа</t>
  </si>
  <si>
    <t>Федяинова Валентина Ивановна</t>
  </si>
  <si>
    <t>г. Воронеж,  Любы Шевцовой Ул, д. 1, кв. 63</t>
  </si>
  <si>
    <t>30_65244</t>
  </si>
  <si>
    <t>Подшивалов Борис Сергеевич</t>
  </si>
  <si>
    <t>г. Воронеж,  Пионеров Б-Р, д. 4, кв. 2 ком.6</t>
  </si>
  <si>
    <t>30_54446</t>
  </si>
  <si>
    <t>Судебный участок №4 мирового судьи Советского района г.Воронежа</t>
  </si>
  <si>
    <t>Пылев Алексей Александрович</t>
  </si>
  <si>
    <t>г. Воронеж,  Олеко Дундича Ул, д. 11, кв. 107</t>
  </si>
  <si>
    <t>30_63899</t>
  </si>
  <si>
    <t>Мацнев Никита Николаевич</t>
  </si>
  <si>
    <t>г. Воронеж,  Писателя Маршака Ул, д. 6, кв. 84</t>
  </si>
  <si>
    <t>30_64369</t>
  </si>
  <si>
    <t>Янов Алексей Иванович</t>
  </si>
  <si>
    <t>г. Воронеж,  Писателя Маршака Ул, д. 21, кв. 25</t>
  </si>
  <si>
    <t>30_67754</t>
  </si>
  <si>
    <t>Федосова Зинаида Владимировна</t>
  </si>
  <si>
    <t>г. Воронеж,  Депутатская Ул, д. 16, кв. 23к1.2</t>
  </si>
  <si>
    <t>30_56670</t>
  </si>
  <si>
    <t>Чаплыин  Вячеслав Леонидович</t>
  </si>
  <si>
    <t>г. Воронеж, пр-т Патриотов, д. 40, кв. 61</t>
  </si>
  <si>
    <t>30_77505</t>
  </si>
  <si>
    <t>Чернышева Людмила Александровна</t>
  </si>
  <si>
    <t>г. Воронеж,  Краснозвездная Ул, д. 28, кв. 11</t>
  </si>
  <si>
    <t>30_56002</t>
  </si>
  <si>
    <t>Селина Пюдмила Владимировна</t>
  </si>
  <si>
    <t>г. Воронеж, пр-т Патриотов, д. 30, кв. 54</t>
  </si>
  <si>
    <t>30_62781</t>
  </si>
  <si>
    <t>Судебный участок №5 мирового судьи Советского района г.Воронежа</t>
  </si>
  <si>
    <t>Стрельцова Римма Александровна</t>
  </si>
  <si>
    <t>г. Воронеж,  Героев Сибиряков Ул, д. 77, кв. 22</t>
  </si>
  <si>
    <t>37_4273</t>
  </si>
  <si>
    <t>Дорнгоф Ирина Юрьевна</t>
  </si>
  <si>
    <t>г. Воронеж, ул. Южно-Моравская, д. 33, кв. 16,16а</t>
  </si>
  <si>
    <t>30_80396</t>
  </si>
  <si>
    <t>Прилепин Геннадий Васильевич</t>
  </si>
  <si>
    <t>г. Воронеж, ул. Южно-Моравская, д. 15А, кв. 188</t>
  </si>
  <si>
    <t>30_49769</t>
  </si>
  <si>
    <t>Плетнева Ирина Вячеславовна</t>
  </si>
  <si>
    <t>г. Воронеж, ул. Южно-Моравская, д. 10, кв. 53</t>
  </si>
  <si>
    <t>30_71153</t>
  </si>
  <si>
    <t>Судебный участок №3 мирового судьи Советского района г.Воронежа</t>
  </si>
  <si>
    <t>Завьялова Вера Владимировна</t>
  </si>
  <si>
    <t>г. Воронеж, ул. Семилукская, д. 36, кв. 8</t>
  </si>
  <si>
    <t>30_49059</t>
  </si>
  <si>
    <t>Юрьев Виктор Васильевич</t>
  </si>
  <si>
    <t>г. Воронеж, ул. Путиловская, д. 15, кв. 54</t>
  </si>
  <si>
    <t>30_70731</t>
  </si>
  <si>
    <t>Юров Иван Федотович</t>
  </si>
  <si>
    <t>г. Воронеж, ул. Жигулевская, д. 30, кв. 13</t>
  </si>
  <si>
    <t>40_630</t>
  </si>
  <si>
    <t>Волкова Лилия Павловна</t>
  </si>
  <si>
    <t>Шерстяных Нина Сергеевна</t>
  </si>
  <si>
    <t>г. Воронеж, ул. Жигулевская, д. 30, кв. 27</t>
  </si>
  <si>
    <t>30_70973</t>
  </si>
  <si>
    <t>Джансузян Нико Рубенович</t>
  </si>
  <si>
    <t>г. Воронеж, ул. Машиностроителей, д. 94, кв. 19</t>
  </si>
  <si>
    <t>32_30044</t>
  </si>
  <si>
    <t>Мещеряков Александр Сергеевич</t>
  </si>
  <si>
    <t>г. Воронеж,  Любы Шевцовой Ул, д. 15, кв. 3</t>
  </si>
  <si>
    <t>37_8391</t>
  </si>
  <si>
    <t>Крицкий Владимир Николаевич</t>
  </si>
  <si>
    <t>г. Воронеж,  Космонавтов Ул, д. 38, кв. 36</t>
  </si>
  <si>
    <t>32_31151</t>
  </si>
  <si>
    <t>Чеснокова Лариса Анатольевна</t>
  </si>
  <si>
    <t>г. Воронеж, ул. Шендрикова, д. 2, кв. 44</t>
  </si>
  <si>
    <t>37_9026</t>
  </si>
  <si>
    <t>Коровкина Галина Владимировна</t>
  </si>
  <si>
    <t>г. Воронеж,  Киселева Ул, д. 1, кв. 30к3</t>
  </si>
  <si>
    <t>30_59841</t>
  </si>
  <si>
    <t>Спахов Борис Владимирович</t>
  </si>
  <si>
    <t>г. Воронеж, ул. Защитников Родины, д. 24, кв. 96</t>
  </si>
  <si>
    <t>32_32211</t>
  </si>
  <si>
    <t>Милованов Юрий Юрьевич</t>
  </si>
  <si>
    <t>г. Воронеж, ул. Южно-Моравская, д. 64, кв. 104</t>
  </si>
  <si>
    <t>40_3949</t>
  </si>
  <si>
    <t>Судебный участок №1 мирового судьи Советского района г.Воронежа</t>
  </si>
  <si>
    <t>Левин Николай Ефимович</t>
  </si>
  <si>
    <t>г. Воронеж,  Юлюса Янониса Ул, д. 10/2, кв. 146</t>
  </si>
  <si>
    <t>30_62916</t>
  </si>
  <si>
    <t>Парамонов Николай Михайлович</t>
  </si>
  <si>
    <t>г. Воронеж,  Героев Сибиряков Ул, д. 79, кв. 56</t>
  </si>
  <si>
    <t>30_72448</t>
  </si>
  <si>
    <t>Колесникова Валентина Васильевна</t>
  </si>
  <si>
    <t>г. Воронеж, ул. 9 Января, д. 165, кв. 2</t>
  </si>
  <si>
    <t>37_3924</t>
  </si>
  <si>
    <t>Стребков Владимир Николаевич</t>
  </si>
  <si>
    <t>г. Воронеж,  Молодогвардейцев Ул, д. 12, кв. 433</t>
  </si>
  <si>
    <t>37_10235</t>
  </si>
  <si>
    <t>Гнусов Андрей Владимирович</t>
  </si>
  <si>
    <t>г. Воронеж, ул. Кемеровская, д. 49, кв. 9</t>
  </si>
  <si>
    <t>30_64639</t>
  </si>
  <si>
    <t>Власова Любовь Дмитриевна</t>
  </si>
  <si>
    <t>г. Воронеж,  Писателя Маршака Ул, д. 28, кв. 62</t>
  </si>
  <si>
    <t>30_63123</t>
  </si>
  <si>
    <t>Мацукатов Виктор Петрович</t>
  </si>
  <si>
    <t>г. Воронеж, ул. Домостроителей, д. 20, кв. 27 к. 3</t>
  </si>
  <si>
    <t>30_57705</t>
  </si>
  <si>
    <t>Ситникова Ирина Михайловна</t>
  </si>
  <si>
    <t>г. Воронеж, ул. 232 Стрелковой Дивизии, д. 13, кв. 132</t>
  </si>
  <si>
    <t>32_32069</t>
  </si>
  <si>
    <t>Кобзев Константин Михайлович</t>
  </si>
  <si>
    <t>г. Воронеж, ул. Южно-Моравская, д. 62, кв. 166</t>
  </si>
  <si>
    <t>30_72395</t>
  </si>
  <si>
    <t>Гуськов Максим Валерьевич</t>
  </si>
  <si>
    <t>г. Воронеж, ул. 9 Января, д. 141, кв. 3</t>
  </si>
  <si>
    <t>30_75002</t>
  </si>
  <si>
    <t>Денисова Клавдия Ивановна</t>
  </si>
  <si>
    <t>г. Воронеж,  Депутатская Ул, д. 6, кв. 15</t>
  </si>
  <si>
    <t>32_29012</t>
  </si>
  <si>
    <t>Попович Юрий Васильевич</t>
  </si>
  <si>
    <t>г. Воронеж,  Краснозвездная Ул, д. 14, кв. 27</t>
  </si>
  <si>
    <t>30_47452</t>
  </si>
  <si>
    <t>Шевляков Николай Алексеевич</t>
  </si>
  <si>
    <t>г. Воронеж, пер. И.Земнухова, д. 18А, кв. 56</t>
  </si>
  <si>
    <t>30_70081</t>
  </si>
  <si>
    <t>Пустовалов Дмиртий Сергеевич</t>
  </si>
  <si>
    <t>г. Воронеж, ул. 9 Января, д. 181, кв. 27</t>
  </si>
  <si>
    <t>30_49514</t>
  </si>
  <si>
    <t>Булавина Нина Федоровна</t>
  </si>
  <si>
    <t>г. Воронеж, ул. Южно-Моравская, д. 8, кв. 175</t>
  </si>
  <si>
    <t>37_8410</t>
  </si>
  <si>
    <t>Захаржевская Ирина Анатольевна</t>
  </si>
  <si>
    <t>г. Воронеж,  Космонавтов Ул, д. 38, кв. 55</t>
  </si>
  <si>
    <t>37_8564</t>
  </si>
  <si>
    <t>Федорова Вера Гавриловна</t>
  </si>
  <si>
    <t>г. Воронеж,  Космонавтов Ул, д. 40, кв. 90</t>
  </si>
  <si>
    <t>32_30896</t>
  </si>
  <si>
    <t>Кузнецова Оксана Александровна</t>
  </si>
  <si>
    <t>г. Воронеж, ул. Шендрикова, д. 13, кв. 4</t>
  </si>
  <si>
    <t>30_63135</t>
  </si>
  <si>
    <t>Чулков Анатолий Иванович</t>
  </si>
  <si>
    <t>г. Воронеж, ул. Домостроителей, д. 20, кв. 14 к. 6</t>
  </si>
  <si>
    <t>30_61367</t>
  </si>
  <si>
    <t>Биндюков Андрей Анатольевич</t>
  </si>
  <si>
    <t>г. Воронеж,  Пионеров Б-Р, д. 19, кв. 133</t>
  </si>
  <si>
    <t>32_31350</t>
  </si>
  <si>
    <t>Медведева Марина Александровна</t>
  </si>
  <si>
    <t>г. Воронеж, ул. Шендрикова, д. 5, кв. 78</t>
  </si>
  <si>
    <t>30_71683</t>
  </si>
  <si>
    <t>Долбилова Галина Викторовна</t>
  </si>
  <si>
    <t>г. Воронеж, ул. Крейзера, д. 6Г, кв. 17</t>
  </si>
  <si>
    <t>30_82142</t>
  </si>
  <si>
    <t>Овчинникова Светлана Анатольевна</t>
  </si>
  <si>
    <t>г. Воронеж,  Юлюса Янониса Ул, д. 11, кв. 76</t>
  </si>
  <si>
    <t>30_82990</t>
  </si>
  <si>
    <t>Сизо Мурат Мадинович</t>
  </si>
  <si>
    <t>г. Воронеж,  Любы Шевцовой Ул, д. 21, кв. 2к3</t>
  </si>
  <si>
    <t>30_61169</t>
  </si>
  <si>
    <t>Воронин Сергей Иванович</t>
  </si>
  <si>
    <t>г. Воронеж,  Пионеров Б-Р, д. 17, кв. 94</t>
  </si>
  <si>
    <t>30_72400</t>
  </si>
  <si>
    <t>Гасилина Ольга Андреевна</t>
  </si>
  <si>
    <t>г. Воронеж, ул. 9 Января, д. 141, кв. 7</t>
  </si>
  <si>
    <t>32_31983</t>
  </si>
  <si>
    <t>Гридин Алексей Валериевич</t>
  </si>
  <si>
    <t>г. Воронеж, ул. Южно-Моравская, д. 62, кв. 78</t>
  </si>
  <si>
    <t>30_50322</t>
  </si>
  <si>
    <t>Березнева Галина Николаевна</t>
  </si>
  <si>
    <t>г. Воронеж, ул. Южно-Моравская, д. 16, кв. 45</t>
  </si>
  <si>
    <t>30_58074</t>
  </si>
  <si>
    <t>Спесивцев Александра Георгиевич</t>
  </si>
  <si>
    <t>г. Воронеж, ул. 232 Стрелковой Дивизии, д. 19, кв. 113</t>
  </si>
  <si>
    <t>30_65812</t>
  </si>
  <si>
    <t>Черных Наталья Владимировна</t>
  </si>
  <si>
    <t>г. Воронеж, ул. Домостроителей, д. 3, кв. 69</t>
  </si>
  <si>
    <t>32_29073</t>
  </si>
  <si>
    <t>Бортник Анатолий Арсентьевич</t>
  </si>
  <si>
    <t>г. Воронеж,  Краснозвездная Ул, д. 14, кв. 87</t>
  </si>
  <si>
    <t>30_77025</t>
  </si>
  <si>
    <t>Задоров Илья Дмитриевич</t>
  </si>
  <si>
    <t>г. Воронеж,  Краснозвездная Ул, д. 6, кв. 26</t>
  </si>
  <si>
    <t>32_32246</t>
  </si>
  <si>
    <t>Мораль Наргиза Георгиевна</t>
  </si>
  <si>
    <t>г. Воронеж, ул. Южно-Моравская, д. 64, кв. 138</t>
  </si>
  <si>
    <t>30_69850</t>
  </si>
  <si>
    <t>Владимирова Любовь Викторовна</t>
  </si>
  <si>
    <t>г. Воронеж, ул. 9 Января, д. 125, кв. 19</t>
  </si>
  <si>
    <t>30_62875</t>
  </si>
  <si>
    <t>Манойло Ирина Дмитриевна</t>
  </si>
  <si>
    <t>г. Воронеж,  Героев Сибиряков Ул, д. 79, кв. 15</t>
  </si>
  <si>
    <t>30_70663</t>
  </si>
  <si>
    <t>Баскакова Елена Николаевна</t>
  </si>
  <si>
    <t>г. Воронеж, ул. Жигулевская, д. 28А, кв. 49</t>
  </si>
  <si>
    <t>30_57350</t>
  </si>
  <si>
    <t>Ключников Виктор Федорович</t>
  </si>
  <si>
    <t>г. Воронеж, ул. 232 Стрелковой Дивизии, д. 9, кв. 163</t>
  </si>
  <si>
    <t>30_71277</t>
  </si>
  <si>
    <t>Буравлева Анастасия Валерьевна</t>
  </si>
  <si>
    <t>г. Воронеж, ул. Пешестрелецкая, д. 139, кв. 18</t>
  </si>
  <si>
    <t>30_47297</t>
  </si>
  <si>
    <t>Каменец Зинаида Алексеевна</t>
  </si>
  <si>
    <t>г. Воронеж, ул. Дорожная, д. 44А, кв. 22</t>
  </si>
  <si>
    <t>37_3926</t>
  </si>
  <si>
    <t>Морозов Евгений Викторович</t>
  </si>
  <si>
    <t>г. Воронеж,  Молодогвардейцев Ул, д. 12, кв. 434</t>
  </si>
  <si>
    <t>32_30413</t>
  </si>
  <si>
    <t>Свинолобова Светлана Васильевна</t>
  </si>
  <si>
    <t>г. Воронеж,  Любы Шевцовой Ул, д. 9, кв. 13</t>
  </si>
  <si>
    <t>30_69859</t>
  </si>
  <si>
    <t>Бокарева Елена Владимировна</t>
  </si>
  <si>
    <t>г. Воронеж, ул. 9 Января, д. 125, кв. 22</t>
  </si>
  <si>
    <t>37_10253</t>
  </si>
  <si>
    <t>Ефремов Вадим Юрьевич</t>
  </si>
  <si>
    <t>г. Воронеж, ул. Кемеровская, д. 49, кв. 24 к.5</t>
  </si>
  <si>
    <t>32_32270</t>
  </si>
  <si>
    <t>Головина Светлана Николаевна</t>
  </si>
  <si>
    <t>г. Воронеж, ул. Южно-Моравская, д. 66, кв. 16</t>
  </si>
  <si>
    <t>30_76121</t>
  </si>
  <si>
    <t>Рыжков Алексей Анатольевич</t>
  </si>
  <si>
    <t>г. Воронеж,  Космонавта Комарова Ул, д. 10, кв. 48</t>
  </si>
  <si>
    <t>30_78850</t>
  </si>
  <si>
    <t>Трепалина Елена Владимировна</t>
  </si>
  <si>
    <t>г. Воронеж, ул. Пешестрелецкая, д. 129, кв. 63</t>
  </si>
  <si>
    <t>30_49077</t>
  </si>
  <si>
    <t>Пыжов Михаил Николаевич</t>
  </si>
  <si>
    <t>г. Воронеж, ул. Путиловская, д. 15А, кв. 12</t>
  </si>
  <si>
    <t>30_52359</t>
  </si>
  <si>
    <t>Леонов Игорь Владимирович</t>
  </si>
  <si>
    <t>г. Воронеж,  Космонавта Комарова Ул, д. 5, кв. 29</t>
  </si>
  <si>
    <t>32_31077</t>
  </si>
  <si>
    <t>Туголуков Сергей Владимирович</t>
  </si>
  <si>
    <t>г. Воронеж, ул. Шендрикова, д. 14, кв. 31.</t>
  </si>
  <si>
    <t>30_63788</t>
  </si>
  <si>
    <t>Кораблева Елена Александровна</t>
  </si>
  <si>
    <t>г. Воронеж,  Писателя Маршака Ул, д. 4, кв. 91</t>
  </si>
  <si>
    <t>30_49442</t>
  </si>
  <si>
    <t>Чернова Оксана Владимировна</t>
  </si>
  <si>
    <t>г. Воронеж, ул. Южно-Моравская, д. 8, кв. 104</t>
  </si>
  <si>
    <t>32_31674</t>
  </si>
  <si>
    <t>Барабакина Светлана Николаевна</t>
  </si>
  <si>
    <t>г. Воронеж, ул. Южно-Моравская, д. 54, кв. 68</t>
  </si>
  <si>
    <t>32_28200</t>
  </si>
  <si>
    <t>Цикаришвили Светлана Васильевна</t>
  </si>
  <si>
    <t>г. Воронеж,  Генерала Перхоровича Ул, д. 11, кв. 40К2.3</t>
  </si>
  <si>
    <t>30_75384</t>
  </si>
  <si>
    <t>Лесных Любовь Васильевна</t>
  </si>
  <si>
    <t>г. Воронеж,  Депутатская Ул, д. 21, кв. 216</t>
  </si>
  <si>
    <t>30_65952</t>
  </si>
  <si>
    <t>Казак Дмитрий Сергеевич</t>
  </si>
  <si>
    <t>г. Воронеж, ул. Домостроителей, д. 7, кв. 47</t>
  </si>
  <si>
    <t>30_56975</t>
  </si>
  <si>
    <t>Фомина Маргарита Ивановна</t>
  </si>
  <si>
    <t>г. Воронеж, пр-т Патриотов, д. 61, кв. 81</t>
  </si>
  <si>
    <t>30_64464</t>
  </si>
  <si>
    <t>Челышев Евгений Валерьевич</t>
  </si>
  <si>
    <t>г. Воронеж,  Писателя Маршака Ул, д. 24, кв. 8</t>
  </si>
  <si>
    <t>40_5110</t>
  </si>
  <si>
    <t>Малышева Ирина Николаевна</t>
  </si>
  <si>
    <t>г. Воронеж,  Любы Шевцовой Ул, д. 17А, кв. 176</t>
  </si>
  <si>
    <t>30_78880</t>
  </si>
  <si>
    <t>Ничуговский Алексей Геннадьевич</t>
  </si>
  <si>
    <t>г. Воронеж, ул. Пешестрелецкая, д. 141, кв. 12</t>
  </si>
  <si>
    <t>30_56029</t>
  </si>
  <si>
    <t>Черезова Марина Дмитриевна</t>
  </si>
  <si>
    <t>г. Воронеж, пр-т Патриотов, д. 30, кв. 81</t>
  </si>
  <si>
    <t>30_72737</t>
  </si>
  <si>
    <t>Сикан Александр Григорьевич</t>
  </si>
  <si>
    <t>г. Воронеж, ул. Семилукская, д. 28, кв. 10</t>
  </si>
  <si>
    <t>30_67048</t>
  </si>
  <si>
    <t>Полозов Виктор Владимирович</t>
  </si>
  <si>
    <t>г. Воронеж,  Депутатская Ул, д. 4А, кв. 7 к 2.3</t>
  </si>
  <si>
    <t>30_61179</t>
  </si>
  <si>
    <t>Косачёва Татьяна Ивановна</t>
  </si>
  <si>
    <t>г. Воронеж,  Пионеров Б-Р, д. 17, кв. 104</t>
  </si>
  <si>
    <t>30_56707</t>
  </si>
  <si>
    <t>Суркова Людмила Петровна</t>
  </si>
  <si>
    <t>г. Воронеж, пр-т Патриотов, д. 57, кв. 7</t>
  </si>
  <si>
    <t xml:space="preserve">Итого: </t>
  </si>
  <si>
    <t>Принял</t>
  </si>
  <si>
    <t>Передал</t>
  </si>
  <si>
    <t>___________________/Ваничкин С.Г./</t>
  </si>
  <si>
    <t>___________________/Невзорова О.Н./</t>
  </si>
  <si>
    <t>"____" июня 2020 г.</t>
  </si>
  <si>
    <t>,</t>
  </si>
  <si>
    <t>4.2, Developer  (build 122-D4)</t>
  </si>
  <si>
    <t>title</t>
  </si>
  <si>
    <t>водоснабжение, водоотведение</t>
  </si>
  <si>
    <t>Реестр №85/1 от 17.06.2020</t>
  </si>
  <si>
    <t>Дог № 8006 ОАО "УК Советского района" (ИНН 3665086317)</t>
  </si>
</sst>
</file>

<file path=xl/styles.xml><?xml version="1.0" encoding="utf-8"?>
<styleSheet xmlns="http://schemas.openxmlformats.org/spreadsheetml/2006/main">
  <numFmts count="0"/>
  <fonts count="16">
    <font>
      <name val="Calibri"/>
      <charset val="204"/>
      <family val="2"/>
      <color theme="1"/>
      <sz val="11"/>
      <scheme val="minor"/>
    </font>
    <font>
      <name val="Arial Cyr"/>
      <charset val="204"/>
      <sz val="10"/>
    </font>
    <font>
      <name val="Times New Roman"/>
      <charset val="204"/>
      <family val="1"/>
      <b val="1"/>
      <sz val="10"/>
    </font>
    <font>
      <name val="Times New Roman"/>
      <charset val="204"/>
      <family val="1"/>
      <sz val="10"/>
    </font>
    <font>
      <name val="Times New Roman"/>
      <charset val="204"/>
      <family val="1"/>
      <sz val="11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imes New Roman"/>
      <charset val="204"/>
      <family val="1"/>
      <color theme="1"/>
      <sz val="11"/>
    </font>
    <font>
      <name val="Calibri"/>
      <charset val="204"/>
      <family val="2"/>
      <sz val="11"/>
      <scheme val="minor"/>
    </font>
    <font>
      <name val="Arial"/>
      <charset val="204"/>
      <family val="2"/>
      <sz val="12"/>
    </font>
    <font>
      <name val="Times New Roman"/>
      <charset val="204"/>
      <family val="1"/>
      <sz val="20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color theme="1"/>
      <sz val="12"/>
    </font>
    <font>
      <name val="Arial"/>
      <charset val="204"/>
      <family val="2"/>
      <sz val="14"/>
    </font>
    <font>
      <name val="Calibri"/>
      <charset val="204"/>
      <family val="2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5" fillId="0" borderId="0"/>
    <xf numFmtId="0" fontId="1" fillId="0" borderId="0"/>
    <xf numFmtId="0" fontId="5" fillId="0" borderId="0"/>
  </cellStyleXfs>
  <cellXfs count="61">
    <xf numFmtId="0" fontId="0" fillId="0" borderId="0" pivotButton="0" quotePrefix="0" xfId="0"/>
    <xf numFmtId="0" fontId="3" fillId="2" borderId="1" applyAlignment="1" pivotButton="0" quotePrefix="0" xfId="0">
      <alignment horizontal="left" vertical="center" wrapText="1"/>
    </xf>
    <xf numFmtId="0" fontId="3" fillId="2" borderId="1" applyAlignment="1" pivotButton="0" quotePrefix="0" xfId="0">
      <alignment horizontal="left" vertical="center" wrapText="1" shrinkToFit="1"/>
    </xf>
    <xf numFmtId="0" fontId="0" fillId="0" borderId="0" pivotButton="0" quotePrefix="1" xfId="0"/>
    <xf numFmtId="49" fontId="0" fillId="0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center"/>
    </xf>
    <xf numFmtId="4" fontId="4" fillId="2" borderId="0" applyAlignment="1" pivotButton="0" quotePrefix="0" xfId="0">
      <alignment horizontal="center" vertical="center"/>
    </xf>
    <xf numFmtId="0" fontId="2" fillId="2" borderId="1" applyAlignment="1" pivotButton="0" quotePrefix="0" xfId="1">
      <alignment horizontal="center" vertical="center" wrapText="1"/>
    </xf>
    <xf numFmtId="0" fontId="2" fillId="2" borderId="1" applyAlignment="1" pivotButton="0" quotePrefix="0" xfId="1">
      <alignment horizontal="center" vertical="center" wrapText="1" shrinkToFit="1"/>
    </xf>
    <xf numFmtId="4" fontId="2" fillId="2" borderId="1" applyAlignment="1" pivotButton="0" quotePrefix="0" xfId="1">
      <alignment horizontal="center" vertical="center" wrapText="1" shrinkToFit="1"/>
    </xf>
    <xf numFmtId="0" fontId="0" fillId="2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2" borderId="2" applyAlignment="1" pivotButton="0" quotePrefix="0" xfId="1">
      <alignment horizontal="center" vertical="center" wrapText="1"/>
    </xf>
    <xf numFmtId="14" fontId="3" fillId="2" borderId="1" applyAlignment="1" pivotButton="0" quotePrefix="0" xfId="1">
      <alignment horizontal="center" vertical="center" wrapText="1" shrinkToFit="1"/>
    </xf>
    <xf numFmtId="4" fontId="3" fillId="2" borderId="1" applyAlignment="1" pivotButton="0" quotePrefix="0" xfId="2">
      <alignment horizontal="center" vertical="center" wrapText="1"/>
    </xf>
    <xf numFmtId="0" fontId="8" fillId="2" borderId="0" pivotButton="0" quotePrefix="0" xfId="0"/>
    <xf numFmtId="0" fontId="6" fillId="2" borderId="0" pivotButton="0" quotePrefix="0" xfId="0"/>
    <xf numFmtId="0" fontId="3" fillId="2" borderId="1" applyAlignment="1" pivotButton="0" quotePrefix="0" xfId="1">
      <alignment horizontal="center" vertical="center" wrapText="1" shrinkToFit="1"/>
    </xf>
    <xf numFmtId="0" fontId="3" fillId="2" borderId="1" applyAlignment="1" pivotButton="0" quotePrefix="0" xfId="0">
      <alignment horizontal="center"/>
    </xf>
    <xf numFmtId="4" fontId="2" fillId="2" borderId="1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0" fontId="4" fillId="2" borderId="0" pivotButton="0" quotePrefix="0" xfId="0"/>
    <xf numFmtId="0" fontId="9" fillId="2" borderId="0" pivotButton="0" quotePrefix="0" xfId="0"/>
    <xf numFmtId="4" fontId="9" fillId="2" borderId="0" applyAlignment="1" pivotButton="0" quotePrefix="0" xfId="0">
      <alignment horizontal="center" vertical="center"/>
    </xf>
    <xf numFmtId="0" fontId="8" fillId="2" borderId="1" pivotButton="0" quotePrefix="0" xfId="0"/>
    <xf numFmtId="0" fontId="0" fillId="2" borderId="1" pivotButton="0" quotePrefix="0" xfId="0"/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1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/>
    </xf>
    <xf numFmtId="0" fontId="4" fillId="0" borderId="0" pivotButton="0" quotePrefix="0" xfId="0"/>
    <xf numFmtId="0" fontId="7" fillId="0" borderId="0" pivotButton="0" quotePrefix="0" xfId="0"/>
    <xf numFmtId="0" fontId="13" fillId="0" borderId="0" pivotButton="0" quotePrefix="0" xfId="0"/>
    <xf numFmtId="0" fontId="8" fillId="2" borderId="1" applyAlignment="1" pivotButton="0" quotePrefix="0" xfId="0">
      <alignment wrapText="1"/>
    </xf>
    <xf numFmtId="0" fontId="11" fillId="0" borderId="0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1" fillId="0" borderId="0" pivotButton="0" quotePrefix="0" xfId="0"/>
    <xf numFmtId="0" fontId="14" fillId="0" borderId="0" applyAlignment="1" pivotButton="0" quotePrefix="0" xfId="0">
      <alignment horizontal="center"/>
    </xf>
    <xf numFmtId="0" fontId="15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8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left"/>
    </xf>
    <xf numFmtId="0" fontId="13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8" fillId="2" borderId="0" pivotButton="0" quotePrefix="0" xfId="0"/>
    <xf numFmtId="0" fontId="11" fillId="0" borderId="0" applyAlignment="1" pivotButton="0" quotePrefix="0" xfId="0">
      <alignment horizontal="right"/>
    </xf>
    <xf numFmtId="0" fontId="7" fillId="0" borderId="0" pivotButton="0" quotePrefix="0" xfId="0"/>
    <xf numFmtId="0" fontId="12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</cellXfs>
  <cellStyles count="3">
    <cellStyle name="Обычный" xfId="0" builtinId="0"/>
    <cellStyle name="Обычный 3" xfId="1"/>
    <cellStyle name="Процентный" xfId="2" builtinId="5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L157"/>
  <sheetViews>
    <sheetView tabSelected="1" zoomScaleNormal="100" workbookViewId="0">
      <selection activeCell="F7" sqref="F7:F100"/>
    </sheetView>
  </sheetViews>
  <sheetFormatPr baseColWidth="8" defaultColWidth="9.08984375" defaultRowHeight="14.5" outlineLevelCol="0"/>
  <cols>
    <col width="3" customWidth="1" style="11" min="1" max="1"/>
    <col width="6.90625" customWidth="1" style="11" min="2" max="2"/>
    <col width="9.54296875" customWidth="1" style="11" min="3" max="3"/>
    <col width="17.453125" customWidth="1" style="11" min="4" max="4"/>
    <col width="23.08984375" customWidth="1" style="11" min="5" max="5"/>
    <col width="26.36328125" customWidth="1" style="11" min="6" max="6"/>
    <col width="14.6328125" customWidth="1" style="11" min="7" max="7"/>
    <col width="12.6328125" customWidth="1" style="11" min="8" max="8"/>
    <col width="13.6328125" customWidth="1" style="7" min="9" max="9"/>
    <col width="9.6328125" customWidth="1" style="39" min="10" max="10"/>
    <col hidden="1" customWidth="1" style="11" min="11" max="11"/>
    <col hidden="1" width="15.26953125" customWidth="1" style="11" min="12" max="12"/>
    <col width="9.08984375" customWidth="1" style="11" min="13" max="13"/>
    <col width="9.08984375" customWidth="1" style="11" min="14" max="16384"/>
  </cols>
  <sheetData>
    <row r="1" spans="1:12" ht="25.5" customFormat="1" customHeight="1" s="57">
      <c r="A1" s="27" t="n"/>
      <c r="B1" s="28" t="n"/>
      <c r="C1" s="28" t="n"/>
      <c r="D1" s="28" t="n"/>
      <c r="E1" s="29" t="n"/>
      <c r="F1" s="56" t="n"/>
      <c r="G1" s="56" t="n"/>
      <c r="H1" s="30" t="n"/>
      <c r="I1" s="30" t="n"/>
      <c r="J1" s="56" t="s">
        <v>0</v>
      </c>
      <c r="K1" s="31" t="n"/>
      <c r="L1" s="31" t="n"/>
    </row>
    <row r="2" spans="1:12" ht="25.5" customFormat="1" customHeight="1" s="57">
      <c r="A2" s="27" t="n"/>
      <c r="B2" s="28" t="n"/>
      <c r="C2" s="28" t="n"/>
      <c r="D2" s="28" t="n"/>
      <c r="E2" s="29" t="n"/>
      <c r="F2" s="56" t="s">
        <v>1</v>
      </c>
      <c r="K2" s="31" t="n"/>
      <c r="L2" s="31" t="n"/>
    </row>
    <row r="3" spans="1:12" ht="15.5" customFormat="1" customHeight="1" s="53">
      <c r="A3" s="58" t="s">
        <v>2</v>
      </c>
      <c r="I3" s="40" t="n"/>
      <c r="J3" s="35" t="n"/>
      <c r="K3" s="40" t="n"/>
      <c r="L3" s="40" t="n"/>
    </row>
    <row r="4" spans="1:12" ht="15.5" customFormat="1" customHeight="1" s="53">
      <c r="A4" s="58" t="s">
        <v>3</v>
      </c>
      <c r="I4" s="40" t="n"/>
      <c r="J4" s="35" t="n"/>
      <c r="K4" s="40" t="n"/>
      <c r="L4" s="40" t="n"/>
    </row>
    <row r="5" spans="1:12" ht="25.5" customFormat="1" customHeight="1" s="57">
      <c r="A5" s="27" t="n"/>
      <c r="B5" s="28" t="n"/>
      <c r="C5" s="28" t="n"/>
      <c r="D5" s="28" t="n"/>
      <c r="E5" s="29" t="n"/>
      <c r="F5" s="40" t="n"/>
      <c r="G5" s="40" t="n"/>
      <c r="H5" s="31" t="n"/>
      <c r="I5" s="31" t="n"/>
      <c r="J5" s="35" t="n"/>
      <c r="K5" s="31" t="n"/>
      <c r="L5" s="31" t="n"/>
    </row>
    <row r="6" spans="1:12" ht="52" customHeight="1">
      <c r="B6" s="8" t="s">
        <v>4</v>
      </c>
      <c r="C6" s="8" t="s">
        <v>5</v>
      </c>
      <c r="D6" s="8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10" t="s">
        <v>11</v>
      </c>
      <c r="J6" s="9" t="s">
        <v>12</v>
      </c>
      <c r="K6" s="11" t="s">
        <v>13</v>
      </c>
      <c r="L6" s="11" t="s">
        <v>13</v>
      </c>
    </row>
    <row r="7" spans="1:12">
      <c r="B7" s="12" t="n"/>
      <c r="C7" s="8" t="n"/>
      <c r="D7" s="8" t="n"/>
      <c r="E7" s="9" t="n"/>
      <c r="F7" s="26" t="n"/>
      <c r="G7" s="9" t="n"/>
      <c r="H7" s="9" t="n"/>
      <c r="I7" s="10" t="n"/>
      <c r="J7" s="36" t="n"/>
    </row>
    <row r="8" spans="1:12" ht="45" customFormat="1" customHeight="1" s="55">
      <c r="B8" s="13" t="n">
        <v>1</v>
      </c>
      <c r="C8" s="1" t="s">
        <v>14</v>
      </c>
      <c r="D8" s="1">
        <f>PROPER(K8)</f>
        <v/>
      </c>
      <c r="E8" s="2">
        <f>PROPER(L8)</f>
        <v/>
      </c>
      <c r="F8" s="34" t="s">
        <v>15</v>
      </c>
      <c r="G8" s="14" t="n">
        <v>43831</v>
      </c>
      <c r="H8" s="14" t="n">
        <v>43982</v>
      </c>
      <c r="I8" s="15" t="n">
        <v>4356.15</v>
      </c>
      <c r="J8" s="37" t="n">
        <v>200</v>
      </c>
      <c r="K8" s="17" t="s">
        <v>16</v>
      </c>
      <c r="L8" s="17" t="s">
        <v>17</v>
      </c>
    </row>
    <row r="9" spans="1:12" ht="45" customFormat="1" customHeight="1" s="55">
      <c r="B9" s="13" t="n">
        <v>2</v>
      </c>
      <c r="C9" s="1" t="s">
        <v>18</v>
      </c>
      <c r="D9" s="1" t="s">
        <v>19</v>
      </c>
      <c r="E9" s="2">
        <f>PROPER(L9)</f>
        <v/>
      </c>
      <c r="F9" s="34" t="n"/>
      <c r="G9" s="14" t="n">
        <v>43770</v>
      </c>
      <c r="H9" s="14" t="n">
        <v>43982</v>
      </c>
      <c r="I9" s="15" t="n">
        <v>7942.24</v>
      </c>
      <c r="J9" s="37" t="n">
        <v>200</v>
      </c>
      <c r="K9" s="17" t="s">
        <v>20</v>
      </c>
      <c r="L9" s="17" t="s">
        <v>21</v>
      </c>
    </row>
    <row r="10" spans="1:12" ht="60" customFormat="1" customHeight="1" s="55">
      <c r="B10" s="13" t="n">
        <v>3</v>
      </c>
      <c r="C10" s="1" t="s">
        <v>22</v>
      </c>
      <c r="D10" s="1">
        <f>PROPER(K10)</f>
        <v/>
      </c>
      <c r="E10" s="2">
        <f>PROPER(L10)</f>
        <v/>
      </c>
      <c r="F10" s="34" t="s">
        <v>23</v>
      </c>
      <c r="G10" s="14" t="n">
        <v>43800</v>
      </c>
      <c r="H10" s="14" t="n">
        <v>43982</v>
      </c>
      <c r="I10" s="15" t="n">
        <v>4175.46</v>
      </c>
      <c r="J10" s="37" t="n">
        <v>200</v>
      </c>
      <c r="K10" s="17" t="s">
        <v>24</v>
      </c>
      <c r="L10" s="17" t="s">
        <v>25</v>
      </c>
    </row>
    <row r="11" spans="1:12" ht="45" customFormat="1" customHeight="1" s="55">
      <c r="B11" s="13" t="n">
        <v>4</v>
      </c>
      <c r="C11" s="1" t="s">
        <v>26</v>
      </c>
      <c r="D11" s="1">
        <f>PROPER(K11)</f>
        <v/>
      </c>
      <c r="E11" s="2">
        <f>PROPER(L11)</f>
        <v/>
      </c>
      <c r="F11" s="34" t="s">
        <v>15</v>
      </c>
      <c r="G11" s="14" t="n">
        <v>43831</v>
      </c>
      <c r="H11" s="14" t="n">
        <v>43982</v>
      </c>
      <c r="I11" s="15" t="n">
        <v>8712.35</v>
      </c>
      <c r="J11" s="37" t="n">
        <v>200</v>
      </c>
      <c r="K11" s="17" t="s">
        <v>27</v>
      </c>
      <c r="L11" s="17" t="s">
        <v>28</v>
      </c>
    </row>
    <row r="12" spans="1:12" ht="45" customFormat="1" customHeight="1" s="55">
      <c r="B12" s="13" t="n">
        <v>5</v>
      </c>
      <c r="C12" s="1" t="s">
        <v>29</v>
      </c>
      <c r="D12" s="1">
        <f>PROPER(K12)</f>
        <v/>
      </c>
      <c r="E12" s="2">
        <f>PROPER(L12)</f>
        <v/>
      </c>
      <c r="F12" s="34" t="s">
        <v>30</v>
      </c>
      <c r="G12" s="14" t="n">
        <v>43739</v>
      </c>
      <c r="H12" s="14" t="n">
        <v>43982</v>
      </c>
      <c r="I12" s="15" t="n">
        <v>2424.4</v>
      </c>
      <c r="J12" s="37" t="n">
        <v>200</v>
      </c>
      <c r="K12" s="17" t="s">
        <v>31</v>
      </c>
      <c r="L12" s="17" t="s">
        <v>32</v>
      </c>
    </row>
    <row r="13" spans="1:12" ht="45" customFormat="1" customHeight="1" s="55">
      <c r="B13" s="13" t="n">
        <v>6</v>
      </c>
      <c r="C13" s="1" t="s">
        <v>33</v>
      </c>
      <c r="D13" s="1">
        <f>PROPER(K13)</f>
        <v/>
      </c>
      <c r="E13" s="2">
        <f>PROPER(L13)</f>
        <v/>
      </c>
      <c r="F13" s="34" t="s">
        <v>34</v>
      </c>
      <c r="G13" s="14" t="n">
        <v>43831</v>
      </c>
      <c r="H13" s="14" t="n">
        <v>43982</v>
      </c>
      <c r="I13" s="15" t="n">
        <v>4356.15</v>
      </c>
      <c r="J13" s="37" t="n">
        <v>200</v>
      </c>
      <c r="K13" s="17" t="s">
        <v>35</v>
      </c>
      <c r="L13" s="17" t="s">
        <v>36</v>
      </c>
    </row>
    <row r="14" spans="1:12" ht="45" customFormat="1" customHeight="1" s="55">
      <c r="B14" s="13" t="n">
        <v>7</v>
      </c>
      <c r="C14" s="1" t="s">
        <v>37</v>
      </c>
      <c r="D14" s="1">
        <f>PROPER(K14)</f>
        <v/>
      </c>
      <c r="E14" s="2">
        <f>PROPER(L14)</f>
        <v/>
      </c>
      <c r="F14" s="34" t="s">
        <v>30</v>
      </c>
      <c r="G14" s="14" t="n">
        <v>43800</v>
      </c>
      <c r="H14" s="14" t="n">
        <v>43982</v>
      </c>
      <c r="I14" s="15" t="n">
        <v>5225.46</v>
      </c>
      <c r="J14" s="37" t="n">
        <v>200</v>
      </c>
      <c r="K14" s="17" t="s">
        <v>38</v>
      </c>
      <c r="L14" s="17" t="s">
        <v>39</v>
      </c>
    </row>
    <row r="15" spans="1:12" ht="45" customFormat="1" customHeight="1" s="55">
      <c r="B15" s="13" t="n">
        <v>8</v>
      </c>
      <c r="C15" s="1" t="s">
        <v>40</v>
      </c>
      <c r="D15" s="1">
        <f>PROPER(K15)</f>
        <v/>
      </c>
      <c r="E15" s="2">
        <f>PROPER(L15)</f>
        <v/>
      </c>
      <c r="F15" s="34" t="s">
        <v>41</v>
      </c>
      <c r="G15" s="14" t="n">
        <v>43831</v>
      </c>
      <c r="H15" s="14" t="n">
        <v>43982</v>
      </c>
      <c r="I15" s="15" t="n">
        <v>2178.05</v>
      </c>
      <c r="J15" s="37" t="n">
        <v>200</v>
      </c>
      <c r="K15" s="17" t="s">
        <v>42</v>
      </c>
      <c r="L15" s="17" t="s">
        <v>43</v>
      </c>
    </row>
    <row r="16" spans="1:12" ht="45" customFormat="1" customHeight="1" s="55">
      <c r="B16" s="13" t="n">
        <v>9</v>
      </c>
      <c r="C16" s="1" t="s">
        <v>44</v>
      </c>
      <c r="D16" s="1">
        <f>PROPER(K16)</f>
        <v/>
      </c>
      <c r="E16" s="2">
        <f>PROPER(L16)</f>
        <v/>
      </c>
      <c r="F16" s="34" t="s">
        <v>15</v>
      </c>
      <c r="G16" s="14" t="n">
        <v>43770</v>
      </c>
      <c r="H16" s="14" t="n">
        <v>43982</v>
      </c>
      <c r="I16" s="15" t="n">
        <v>2482.45</v>
      </c>
      <c r="J16" s="37" t="n">
        <v>200</v>
      </c>
      <c r="K16" s="17" t="s">
        <v>45</v>
      </c>
      <c r="L16" s="17" t="s">
        <v>46</v>
      </c>
    </row>
    <row r="17" spans="1:12" ht="45" customFormat="1" customHeight="1" s="55">
      <c r="B17" s="13" t="n">
        <v>10</v>
      </c>
      <c r="C17" s="1" t="s">
        <v>47</v>
      </c>
      <c r="D17" s="1">
        <f>PROPER(K17)</f>
        <v/>
      </c>
      <c r="E17" s="2">
        <f>PROPER(L17)</f>
        <v/>
      </c>
      <c r="F17" s="34" t="s">
        <v>15</v>
      </c>
      <c r="G17" s="14" t="n">
        <v>43831</v>
      </c>
      <c r="H17" s="14" t="n">
        <v>43982</v>
      </c>
      <c r="I17" s="15" t="n">
        <v>8712.35</v>
      </c>
      <c r="J17" s="37" t="n">
        <v>200</v>
      </c>
      <c r="K17" s="17" t="s">
        <v>48</v>
      </c>
      <c r="L17" s="17" t="s">
        <v>49</v>
      </c>
    </row>
    <row r="18" spans="1:12" ht="45" customFormat="1" customHeight="1" s="55">
      <c r="B18" s="13" t="n">
        <v>11</v>
      </c>
      <c r="C18" s="1" t="s">
        <v>50</v>
      </c>
      <c r="D18" s="1">
        <f>PROPER(K18)</f>
        <v/>
      </c>
      <c r="E18" s="2">
        <f>PROPER(L18)</f>
        <v/>
      </c>
      <c r="F18" s="34" t="s">
        <v>34</v>
      </c>
      <c r="G18" s="14" t="n">
        <v>43831</v>
      </c>
      <c r="H18" s="14" t="n">
        <v>43982</v>
      </c>
      <c r="I18" s="15" t="n">
        <v>1739.75</v>
      </c>
      <c r="J18" s="37" t="n">
        <v>200</v>
      </c>
      <c r="K18" s="17" t="s">
        <v>51</v>
      </c>
      <c r="L18" s="17" t="s">
        <v>52</v>
      </c>
    </row>
    <row r="19" spans="1:12" ht="55.75" customFormat="1" customHeight="1" s="55">
      <c r="B19" s="13" t="n">
        <v>12</v>
      </c>
      <c r="C19" s="1" t="s">
        <v>53</v>
      </c>
      <c r="D19" s="1">
        <f>PROPER(K19)</f>
        <v/>
      </c>
      <c r="E19" s="2">
        <f>PROPER(L19)</f>
        <v/>
      </c>
      <c r="F19" s="34" t="s">
        <v>23</v>
      </c>
      <c r="G19" s="14" t="n">
        <v>43709</v>
      </c>
      <c r="H19" s="14" t="n">
        <v>43982</v>
      </c>
      <c r="I19" s="15" t="n">
        <v>8467.200000000001</v>
      </c>
      <c r="J19" s="37" t="n">
        <v>200</v>
      </c>
      <c r="K19" s="17" t="s">
        <v>54</v>
      </c>
      <c r="L19" s="17" t="s">
        <v>55</v>
      </c>
    </row>
    <row r="20" spans="1:12" ht="57" customFormat="1" customHeight="1" s="55">
      <c r="B20" s="13" t="n">
        <v>13</v>
      </c>
      <c r="C20" s="1" t="s">
        <v>56</v>
      </c>
      <c r="D20" s="1">
        <f>PROPER(K20)</f>
        <v/>
      </c>
      <c r="E20" s="2">
        <f>PROPER(L20)</f>
        <v/>
      </c>
      <c r="F20" s="34" t="s">
        <v>23</v>
      </c>
      <c r="G20" s="14" t="n">
        <v>43831</v>
      </c>
      <c r="H20" s="14" t="n">
        <v>43982</v>
      </c>
      <c r="I20" s="15" t="n">
        <v>6238.39</v>
      </c>
      <c r="J20" s="37" t="n">
        <v>200</v>
      </c>
      <c r="K20" s="17" t="s">
        <v>57</v>
      </c>
      <c r="L20" s="17" t="s">
        <v>58</v>
      </c>
    </row>
    <row r="21" spans="1:12" ht="60" customFormat="1" customHeight="1" s="55">
      <c r="B21" s="13" t="n">
        <v>14</v>
      </c>
      <c r="C21" s="1" t="s">
        <v>59</v>
      </c>
      <c r="D21" s="1">
        <f>PROPER(K21)</f>
        <v/>
      </c>
      <c r="E21" s="2">
        <f>PROPER(L21)</f>
        <v/>
      </c>
      <c r="F21" s="34" t="s">
        <v>23</v>
      </c>
      <c r="G21" s="14" t="n">
        <v>43800</v>
      </c>
      <c r="H21" s="14" t="n">
        <v>43982</v>
      </c>
      <c r="I21" s="15" t="n">
        <v>2613.66</v>
      </c>
      <c r="J21" s="37" t="n">
        <v>200</v>
      </c>
      <c r="K21" s="17" t="s">
        <v>60</v>
      </c>
      <c r="L21" s="17" t="s">
        <v>61</v>
      </c>
    </row>
    <row r="22" spans="1:12" ht="45" customFormat="1" customHeight="1" s="55">
      <c r="B22" s="13" t="n">
        <v>15</v>
      </c>
      <c r="C22" s="1" t="s">
        <v>62</v>
      </c>
      <c r="D22" s="1">
        <f>PROPER(K22)</f>
        <v/>
      </c>
      <c r="E22" s="2">
        <f>PROPER(L22)</f>
        <v/>
      </c>
      <c r="F22" s="34" t="s">
        <v>63</v>
      </c>
      <c r="G22" s="14" t="n">
        <v>43831</v>
      </c>
      <c r="H22" s="14" t="n">
        <v>43982</v>
      </c>
      <c r="I22" s="15" t="n">
        <v>4356.15</v>
      </c>
      <c r="J22" s="37" t="n">
        <v>200</v>
      </c>
      <c r="K22" s="17" t="s">
        <v>64</v>
      </c>
      <c r="L22" s="17" t="s">
        <v>65</v>
      </c>
    </row>
    <row r="23" spans="1:12" ht="45" customFormat="1" customHeight="1" s="55">
      <c r="B23" s="13" t="n">
        <v>16</v>
      </c>
      <c r="C23" s="1" t="s">
        <v>66</v>
      </c>
      <c r="D23" s="1">
        <f>PROPER(K23)</f>
        <v/>
      </c>
      <c r="E23" s="2">
        <f>PROPER(L23)</f>
        <v/>
      </c>
      <c r="F23" s="34" t="s">
        <v>34</v>
      </c>
      <c r="G23" s="14" t="n">
        <v>43831</v>
      </c>
      <c r="H23" s="14" t="n">
        <v>43982</v>
      </c>
      <c r="I23" s="15" t="n">
        <v>4356.15</v>
      </c>
      <c r="J23" s="37" t="n">
        <v>200</v>
      </c>
      <c r="K23" s="17" t="s">
        <v>67</v>
      </c>
      <c r="L23" s="17" t="s">
        <v>68</v>
      </c>
    </row>
    <row r="24" spans="1:12" ht="45" customFormat="1" customHeight="1" s="55">
      <c r="B24" s="13" t="n">
        <v>17</v>
      </c>
      <c r="C24" s="1" t="s">
        <v>69</v>
      </c>
      <c r="D24" s="1">
        <f>PROPER(K24)</f>
        <v/>
      </c>
      <c r="E24" s="2">
        <f>PROPER(L24)</f>
        <v/>
      </c>
      <c r="F24" s="34" t="s">
        <v>34</v>
      </c>
      <c r="G24" s="14" t="n">
        <v>43831</v>
      </c>
      <c r="H24" s="14" t="n">
        <v>43982</v>
      </c>
      <c r="I24" s="15" t="n">
        <v>2178.05</v>
      </c>
      <c r="J24" s="37" t="n">
        <v>200</v>
      </c>
      <c r="K24" s="17" t="s">
        <v>70</v>
      </c>
      <c r="L24" s="17" t="s">
        <v>71</v>
      </c>
    </row>
    <row r="25" spans="1:12" ht="45" customFormat="1" customHeight="1" s="55">
      <c r="B25" s="13" t="n">
        <v>18</v>
      </c>
      <c r="C25" s="1" t="s">
        <v>72</v>
      </c>
      <c r="D25" s="1">
        <f>PROPER(K25)</f>
        <v/>
      </c>
      <c r="E25" s="2">
        <f>PROPER(L25)</f>
        <v/>
      </c>
      <c r="F25" s="34" t="s">
        <v>34</v>
      </c>
      <c r="G25" s="14" t="n">
        <v>43831</v>
      </c>
      <c r="H25" s="14" t="n">
        <v>43982</v>
      </c>
      <c r="I25" s="15" t="n">
        <v>2178.05</v>
      </c>
      <c r="J25" s="37" t="n">
        <v>200</v>
      </c>
      <c r="K25" s="17" t="s">
        <v>73</v>
      </c>
      <c r="L25" s="17" t="s">
        <v>74</v>
      </c>
    </row>
    <row r="26" spans="1:12" ht="45" customFormat="1" customHeight="1" s="55">
      <c r="B26" s="13" t="n">
        <v>19</v>
      </c>
      <c r="C26" s="1" t="s">
        <v>75</v>
      </c>
      <c r="D26" s="1">
        <f>PROPER(K26)</f>
        <v/>
      </c>
      <c r="E26" s="2">
        <f>PROPER(L26)</f>
        <v/>
      </c>
      <c r="F26" s="34" t="s">
        <v>76</v>
      </c>
      <c r="G26" s="14" t="n">
        <v>43831</v>
      </c>
      <c r="H26" s="14" t="n">
        <v>43982</v>
      </c>
      <c r="I26" s="15" t="n">
        <v>4908.48</v>
      </c>
      <c r="J26" s="37" t="n">
        <v>200</v>
      </c>
      <c r="K26" s="17" t="s">
        <v>77</v>
      </c>
      <c r="L26" s="17" t="s">
        <v>78</v>
      </c>
    </row>
    <row r="27" spans="1:12" ht="45" customFormat="1" customHeight="1" s="55">
      <c r="B27" s="13" t="n">
        <v>20</v>
      </c>
      <c r="C27" s="1" t="s">
        <v>79</v>
      </c>
      <c r="D27" s="1">
        <f>PROPER(K27)</f>
        <v/>
      </c>
      <c r="E27" s="2">
        <f>PROPER(L27)</f>
        <v/>
      </c>
      <c r="F27" s="34" t="s">
        <v>23</v>
      </c>
      <c r="G27" s="14" t="n">
        <v>43831</v>
      </c>
      <c r="H27" s="14" t="n">
        <v>43982</v>
      </c>
      <c r="I27" s="15" t="n">
        <v>2178.05</v>
      </c>
      <c r="J27" s="37" t="n">
        <v>200</v>
      </c>
      <c r="K27" s="17" t="s">
        <v>80</v>
      </c>
      <c r="L27" s="17" t="s">
        <v>81</v>
      </c>
    </row>
    <row r="28" spans="1:12" ht="45" customFormat="1" customHeight="1" s="55">
      <c r="B28" s="13" t="n">
        <v>21</v>
      </c>
      <c r="C28" s="1" t="s">
        <v>82</v>
      </c>
      <c r="D28" s="1">
        <f>PROPER(K28)</f>
        <v/>
      </c>
      <c r="E28" s="2">
        <f>PROPER(L28)</f>
        <v/>
      </c>
      <c r="F28" s="34" t="s">
        <v>63</v>
      </c>
      <c r="G28" s="14" t="n">
        <v>43739</v>
      </c>
      <c r="H28" s="14" t="n">
        <v>43982</v>
      </c>
      <c r="I28" s="15" t="n">
        <v>3487.16</v>
      </c>
      <c r="J28" s="37" t="n">
        <v>200</v>
      </c>
      <c r="K28" s="17" t="s">
        <v>83</v>
      </c>
      <c r="L28" s="17" t="s">
        <v>84</v>
      </c>
    </row>
    <row r="29" spans="1:12" ht="45" customFormat="1" customHeight="1" s="55">
      <c r="B29" s="13" t="n">
        <v>22</v>
      </c>
      <c r="C29" s="1" t="s">
        <v>85</v>
      </c>
      <c r="D29" s="1" t="s">
        <v>86</v>
      </c>
      <c r="E29" s="2">
        <f>PROPER(L29)</f>
        <v/>
      </c>
      <c r="F29" s="34" t="s">
        <v>63</v>
      </c>
      <c r="G29" s="14" t="n">
        <v>43739</v>
      </c>
      <c r="H29" s="14" t="n">
        <v>43982</v>
      </c>
      <c r="I29" s="15" t="n">
        <v>6974.36</v>
      </c>
      <c r="J29" s="37" t="n">
        <v>200</v>
      </c>
      <c r="K29" s="17" t="s">
        <v>87</v>
      </c>
      <c r="L29" s="17" t="s">
        <v>88</v>
      </c>
    </row>
    <row r="30" spans="1:12" ht="45" customFormat="1" customHeight="1" s="55">
      <c r="B30" s="13" t="n">
        <v>23</v>
      </c>
      <c r="C30" s="1" t="s">
        <v>89</v>
      </c>
      <c r="D30" s="1">
        <f>PROPER(K30)</f>
        <v/>
      </c>
      <c r="E30" s="2">
        <f>PROPER(L30)</f>
        <v/>
      </c>
      <c r="F30" s="34" t="s">
        <v>63</v>
      </c>
      <c r="G30" s="14" t="n">
        <v>43831</v>
      </c>
      <c r="H30" s="14" t="n">
        <v>43982</v>
      </c>
      <c r="I30" s="15" t="n">
        <v>8504.200000000001</v>
      </c>
      <c r="J30" s="37" t="n">
        <v>200</v>
      </c>
      <c r="K30" s="17" t="s">
        <v>90</v>
      </c>
      <c r="L30" s="17" t="s">
        <v>91</v>
      </c>
    </row>
    <row r="31" spans="1:12" ht="45" customFormat="1" customHeight="1" s="55">
      <c r="B31" s="13" t="n">
        <v>24</v>
      </c>
      <c r="C31" s="1" t="s">
        <v>92</v>
      </c>
      <c r="D31" s="1">
        <f>PROPER(K31)</f>
        <v/>
      </c>
      <c r="E31" s="2">
        <f>PROPER(L31)</f>
        <v/>
      </c>
      <c r="F31" s="34" t="s">
        <v>34</v>
      </c>
      <c r="G31" s="14" t="n">
        <v>43739</v>
      </c>
      <c r="H31" s="14" t="n">
        <v>43982</v>
      </c>
      <c r="I31" s="15" t="n">
        <v>5572.44</v>
      </c>
      <c r="J31" s="37" t="n">
        <v>200</v>
      </c>
      <c r="K31" s="17" t="s">
        <v>93</v>
      </c>
      <c r="L31" s="17" t="s">
        <v>94</v>
      </c>
    </row>
    <row r="32" spans="1:12" ht="45" customFormat="1" customHeight="1" s="55">
      <c r="B32" s="13" t="n">
        <v>25</v>
      </c>
      <c r="C32" s="1" t="s">
        <v>95</v>
      </c>
      <c r="D32" s="1">
        <f>PROPER(K32)</f>
        <v/>
      </c>
      <c r="E32" s="2">
        <f>PROPER(L32)</f>
        <v/>
      </c>
      <c r="F32" s="34" t="s">
        <v>30</v>
      </c>
      <c r="G32" s="14" t="n">
        <v>43831</v>
      </c>
      <c r="H32" s="14" t="n">
        <v>43982</v>
      </c>
      <c r="I32" s="15" t="n">
        <v>2179.3</v>
      </c>
      <c r="J32" s="37" t="n">
        <v>200</v>
      </c>
      <c r="K32" s="17" t="s">
        <v>96</v>
      </c>
      <c r="L32" s="17" t="s">
        <v>97</v>
      </c>
    </row>
    <row r="33" spans="1:12" ht="45" customFormat="1" customHeight="1" s="55">
      <c r="B33" s="13" t="n">
        <v>26</v>
      </c>
      <c r="C33" s="1" t="s">
        <v>98</v>
      </c>
      <c r="D33" s="1">
        <f>PROPER(K33)</f>
        <v/>
      </c>
      <c r="E33" s="2">
        <f>PROPER(L33)</f>
        <v/>
      </c>
      <c r="F33" s="34" t="s">
        <v>15</v>
      </c>
      <c r="G33" s="14" t="n">
        <v>43831</v>
      </c>
      <c r="H33" s="14" t="n">
        <v>43982</v>
      </c>
      <c r="I33" s="15" t="n">
        <v>6534.25</v>
      </c>
      <c r="J33" s="37" t="n">
        <v>200</v>
      </c>
      <c r="K33" s="17" t="s">
        <v>99</v>
      </c>
      <c r="L33" s="17" t="s">
        <v>100</v>
      </c>
    </row>
    <row r="34" spans="1:12" ht="45" customFormat="1" customHeight="1" s="55">
      <c r="B34" s="13" t="n">
        <v>27</v>
      </c>
      <c r="C34" s="1" t="s">
        <v>101</v>
      </c>
      <c r="D34" s="1">
        <f>PROPER(K34)</f>
        <v/>
      </c>
      <c r="E34" s="2">
        <f>PROPER(L34)</f>
        <v/>
      </c>
      <c r="F34" s="34" t="n"/>
      <c r="G34" s="14" t="n">
        <v>43831</v>
      </c>
      <c r="H34" s="14" t="n">
        <v>43982</v>
      </c>
      <c r="I34" s="15" t="n">
        <v>3479.55</v>
      </c>
      <c r="J34" s="37" t="n">
        <v>200</v>
      </c>
      <c r="K34" s="17" t="s">
        <v>102</v>
      </c>
      <c r="L34" s="17" t="s">
        <v>103</v>
      </c>
    </row>
    <row r="35" spans="1:12" ht="45" customFormat="1" customHeight="1" s="55">
      <c r="B35" s="13" t="n">
        <v>28</v>
      </c>
      <c r="C35" s="1" t="s">
        <v>104</v>
      </c>
      <c r="D35" s="1">
        <f>PROPER(K35)</f>
        <v/>
      </c>
      <c r="E35" s="2">
        <f>PROPER(L35)</f>
        <v/>
      </c>
      <c r="F35" s="34" t="n"/>
      <c r="G35" s="14" t="n">
        <v>43831</v>
      </c>
      <c r="H35" s="14" t="n">
        <v>43982</v>
      </c>
      <c r="I35" s="15" t="n">
        <v>2834.7</v>
      </c>
      <c r="J35" s="37" t="n">
        <v>200</v>
      </c>
      <c r="K35" s="17" t="s">
        <v>105</v>
      </c>
      <c r="L35" s="17" t="s">
        <v>106</v>
      </c>
    </row>
    <row r="36" spans="1:12" ht="45" customFormat="1" customHeight="1" s="55">
      <c r="B36" s="13" t="n">
        <v>29</v>
      </c>
      <c r="C36" s="1" t="s">
        <v>107</v>
      </c>
      <c r="D36" s="1">
        <f>PROPER(K36)</f>
        <v/>
      </c>
      <c r="E36" s="2">
        <f>PROPER(L36)</f>
        <v/>
      </c>
      <c r="F36" s="34" t="s">
        <v>34</v>
      </c>
      <c r="G36" s="14" t="n">
        <v>43831</v>
      </c>
      <c r="H36" s="14" t="n">
        <v>43982</v>
      </c>
      <c r="I36" s="15" t="n">
        <v>1739.75</v>
      </c>
      <c r="J36" s="37" t="n">
        <v>200</v>
      </c>
      <c r="K36" s="17" t="s">
        <v>108</v>
      </c>
      <c r="L36" s="17" t="s">
        <v>109</v>
      </c>
    </row>
    <row r="37" spans="1:12" ht="45" customFormat="1" customHeight="1" s="55">
      <c r="B37" s="13" t="n">
        <v>30</v>
      </c>
      <c r="C37" s="1" t="s">
        <v>110</v>
      </c>
      <c r="D37" s="1">
        <f>PROPER(K37)</f>
        <v/>
      </c>
      <c r="E37" s="2">
        <f>PROPER(L37)</f>
        <v/>
      </c>
      <c r="F37" s="34" t="s">
        <v>111</v>
      </c>
      <c r="G37" s="14" t="n">
        <v>43770</v>
      </c>
      <c r="H37" s="14" t="n">
        <v>43982</v>
      </c>
      <c r="I37" s="15" t="n">
        <v>2381.15</v>
      </c>
      <c r="J37" s="37" t="n">
        <v>200</v>
      </c>
      <c r="K37" s="17" t="s">
        <v>112</v>
      </c>
      <c r="L37" s="17" t="s">
        <v>113</v>
      </c>
    </row>
    <row r="38" spans="1:12" ht="45" customFormat="1" customHeight="1" s="55">
      <c r="B38" s="13" t="n">
        <v>31</v>
      </c>
      <c r="C38" s="1" t="s">
        <v>114</v>
      </c>
      <c r="D38" s="1">
        <f>PROPER(K38)</f>
        <v/>
      </c>
      <c r="E38" s="2">
        <f>PROPER(L38)</f>
        <v/>
      </c>
      <c r="F38" s="34" t="s">
        <v>63</v>
      </c>
      <c r="G38" s="14" t="n">
        <v>43831</v>
      </c>
      <c r="H38" s="14" t="n">
        <v>43982</v>
      </c>
      <c r="I38" s="15" t="n">
        <v>7906.17</v>
      </c>
      <c r="J38" s="37" t="n">
        <v>200</v>
      </c>
      <c r="K38" s="17" t="s">
        <v>115</v>
      </c>
      <c r="L38" s="17" t="s">
        <v>116</v>
      </c>
    </row>
    <row r="39" spans="1:12" ht="45" customFormat="1" customHeight="1" s="55">
      <c r="B39" s="13" t="n">
        <v>32</v>
      </c>
      <c r="C39" s="1" t="s">
        <v>117</v>
      </c>
      <c r="D39" s="1">
        <f>PROPER(K39)</f>
        <v/>
      </c>
      <c r="E39" s="2">
        <f>PROPER(L39)</f>
        <v/>
      </c>
      <c r="F39" s="34" t="s">
        <v>76</v>
      </c>
      <c r="G39" s="14" t="n">
        <v>43739</v>
      </c>
      <c r="H39" s="14" t="n">
        <v>43982</v>
      </c>
      <c r="I39" s="15" t="n">
        <v>17890.47</v>
      </c>
      <c r="J39" s="37" t="n">
        <v>357.8</v>
      </c>
      <c r="K39" s="17" t="s">
        <v>118</v>
      </c>
      <c r="L39" s="17" t="s">
        <v>119</v>
      </c>
    </row>
    <row r="40" spans="1:12" ht="45" customFormat="1" customHeight="1" s="55">
      <c r="B40" s="13" t="n">
        <v>33</v>
      </c>
      <c r="C40" s="1" t="s">
        <v>120</v>
      </c>
      <c r="D40" s="1">
        <f>PROPER(K40)</f>
        <v/>
      </c>
      <c r="E40" s="2">
        <f>PROPER(L40)</f>
        <v/>
      </c>
      <c r="F40" s="34" t="s">
        <v>41</v>
      </c>
      <c r="G40" s="14" t="n">
        <v>43831</v>
      </c>
      <c r="H40" s="14" t="n">
        <v>43982</v>
      </c>
      <c r="I40" s="15" t="n">
        <v>1739.75</v>
      </c>
      <c r="J40" s="37" t="n">
        <v>200</v>
      </c>
      <c r="K40" s="17" t="s">
        <v>121</v>
      </c>
      <c r="L40" s="17" t="s">
        <v>122</v>
      </c>
    </row>
    <row r="41" spans="1:12" ht="45" customFormat="1" customHeight="1" s="55">
      <c r="B41" s="13" t="n">
        <v>34</v>
      </c>
      <c r="C41" s="1" t="s">
        <v>123</v>
      </c>
      <c r="D41" s="1">
        <f>PROPER(K41)</f>
        <v/>
      </c>
      <c r="E41" s="2">
        <f>PROPER(L41)</f>
        <v/>
      </c>
      <c r="F41" s="34" t="n"/>
      <c r="G41" s="14" t="n">
        <v>43831</v>
      </c>
      <c r="H41" s="14" t="n">
        <v>43982</v>
      </c>
      <c r="I41" s="15" t="n">
        <v>2903</v>
      </c>
      <c r="J41" s="37" t="n">
        <v>200</v>
      </c>
      <c r="K41" s="17" t="s">
        <v>124</v>
      </c>
      <c r="L41" s="17" t="s">
        <v>125</v>
      </c>
    </row>
    <row r="42" spans="1:12" ht="45" customFormat="1" customHeight="1" s="55">
      <c r="B42" s="13" t="n">
        <v>35</v>
      </c>
      <c r="C42" s="1" t="s">
        <v>126</v>
      </c>
      <c r="D42" s="1">
        <f>PROPER(K42)</f>
        <v/>
      </c>
      <c r="E42" s="2">
        <f>PROPER(L42)</f>
        <v/>
      </c>
      <c r="F42" s="34" t="s">
        <v>15</v>
      </c>
      <c r="G42" s="14" t="n">
        <v>43831</v>
      </c>
      <c r="H42" s="14" t="n">
        <v>43982</v>
      </c>
      <c r="I42" s="15" t="n">
        <v>4356.15</v>
      </c>
      <c r="J42" s="37" t="n">
        <v>200</v>
      </c>
      <c r="K42" s="17" t="s">
        <v>127</v>
      </c>
      <c r="L42" s="17" t="s">
        <v>128</v>
      </c>
    </row>
    <row r="43" spans="1:12" ht="45" customFormat="1" customHeight="1" s="55">
      <c r="B43" s="13" t="n">
        <v>36</v>
      </c>
      <c r="C43" s="1" t="s">
        <v>129</v>
      </c>
      <c r="D43" s="1">
        <f>PROPER(K43)</f>
        <v/>
      </c>
      <c r="E43" s="2">
        <f>PROPER(L43)</f>
        <v/>
      </c>
      <c r="F43" s="34" t="s">
        <v>30</v>
      </c>
      <c r="G43" s="14" t="n">
        <v>43770</v>
      </c>
      <c r="H43" s="14" t="n">
        <v>43982</v>
      </c>
      <c r="I43" s="15" t="n">
        <v>2436.95</v>
      </c>
      <c r="J43" s="37" t="n">
        <v>200</v>
      </c>
      <c r="K43" s="17" t="s">
        <v>130</v>
      </c>
      <c r="L43" s="17" t="s">
        <v>131</v>
      </c>
    </row>
    <row r="44" spans="1:12" ht="45" customFormat="1" customHeight="1" s="55">
      <c r="B44" s="13" t="n">
        <v>37</v>
      </c>
      <c r="C44" s="1" t="s">
        <v>132</v>
      </c>
      <c r="D44" s="1">
        <f>PROPER(K44)</f>
        <v/>
      </c>
      <c r="E44" s="2">
        <f>PROPER(L44)</f>
        <v/>
      </c>
      <c r="F44" s="34" t="n"/>
      <c r="G44" s="14" t="n">
        <v>43831</v>
      </c>
      <c r="H44" s="14" t="n">
        <v>43982</v>
      </c>
      <c r="I44" s="15" t="n">
        <v>8712.35</v>
      </c>
      <c r="J44" s="37" t="n">
        <v>200</v>
      </c>
      <c r="K44" s="17" t="s">
        <v>133</v>
      </c>
      <c r="L44" s="17" t="s">
        <v>134</v>
      </c>
    </row>
    <row r="45" spans="1:12" ht="45" customFormat="1" customHeight="1" s="55">
      <c r="B45" s="13" t="n">
        <v>38</v>
      </c>
      <c r="C45" s="1" t="s">
        <v>135</v>
      </c>
      <c r="D45" s="1">
        <f>PROPER(K45)</f>
        <v/>
      </c>
      <c r="E45" s="2">
        <f>PROPER(L45)</f>
        <v/>
      </c>
      <c r="F45" s="34" t="s">
        <v>34</v>
      </c>
      <c r="G45" s="14" t="n">
        <v>43831</v>
      </c>
      <c r="H45" s="14" t="n">
        <v>43982</v>
      </c>
      <c r="I45" s="15" t="n">
        <v>6728.53</v>
      </c>
      <c r="J45" s="37" t="n">
        <v>200</v>
      </c>
      <c r="K45" s="17" t="s">
        <v>136</v>
      </c>
      <c r="L45" s="17" t="s">
        <v>137</v>
      </c>
    </row>
    <row r="46" spans="1:12" ht="45" customFormat="1" customHeight="1" s="55">
      <c r="B46" s="13" t="n">
        <v>39</v>
      </c>
      <c r="C46" s="1" t="s">
        <v>138</v>
      </c>
      <c r="D46" s="1">
        <f>PROPER(K46)</f>
        <v/>
      </c>
      <c r="E46" s="2">
        <f>PROPER(L46)</f>
        <v/>
      </c>
      <c r="F46" s="34" t="s">
        <v>76</v>
      </c>
      <c r="G46" s="14" t="n">
        <v>43831</v>
      </c>
      <c r="H46" s="14" t="n">
        <v>43982</v>
      </c>
      <c r="I46" s="15" t="n">
        <v>5669.45</v>
      </c>
      <c r="J46" s="37" t="n">
        <v>200</v>
      </c>
      <c r="K46" s="17" t="s">
        <v>139</v>
      </c>
      <c r="L46" s="17" t="s">
        <v>140</v>
      </c>
    </row>
    <row r="47" spans="1:12" ht="45" customFormat="1" customHeight="1" s="55">
      <c r="B47" s="13" t="n">
        <v>40</v>
      </c>
      <c r="C47" s="1" t="s">
        <v>141</v>
      </c>
      <c r="D47" s="1">
        <f>PROPER(K47)</f>
        <v/>
      </c>
      <c r="E47" s="2">
        <f>PROPER(L47)</f>
        <v/>
      </c>
      <c r="F47" s="34" t="s">
        <v>34</v>
      </c>
      <c r="G47" s="14" t="n">
        <v>43831</v>
      </c>
      <c r="H47" s="14" t="n">
        <v>43982</v>
      </c>
      <c r="I47" s="15" t="n">
        <v>2834.7</v>
      </c>
      <c r="J47" s="37" t="n">
        <v>200</v>
      </c>
      <c r="K47" s="17" t="s">
        <v>142</v>
      </c>
      <c r="L47" s="17" t="s">
        <v>143</v>
      </c>
    </row>
    <row r="48" spans="1:12" ht="45" customFormat="1" customHeight="1" s="55">
      <c r="B48" s="13" t="n">
        <v>41</v>
      </c>
      <c r="C48" s="1" t="s">
        <v>144</v>
      </c>
      <c r="D48" s="1">
        <f>PROPER(K48)</f>
        <v/>
      </c>
      <c r="E48" s="2">
        <f>PROPER(L48)</f>
        <v/>
      </c>
      <c r="F48" s="34" t="s">
        <v>23</v>
      </c>
      <c r="G48" s="14" t="n">
        <v>43831</v>
      </c>
      <c r="H48" s="14" t="n">
        <v>43982</v>
      </c>
      <c r="I48" s="15" t="n">
        <v>4356.15</v>
      </c>
      <c r="J48" s="37" t="n">
        <v>200</v>
      </c>
      <c r="K48" s="17" t="s">
        <v>145</v>
      </c>
      <c r="L48" s="17" t="s">
        <v>146</v>
      </c>
    </row>
    <row r="49" spans="1:12" ht="45" customFormat="1" customHeight="1" s="55">
      <c r="B49" s="13" t="n">
        <v>42</v>
      </c>
      <c r="C49" s="1" t="s">
        <v>147</v>
      </c>
      <c r="D49" s="1">
        <f>PROPER(K49)</f>
        <v/>
      </c>
      <c r="E49" s="2">
        <f>PROPER(L49)</f>
        <v/>
      </c>
      <c r="F49" s="34" t="s">
        <v>15</v>
      </c>
      <c r="G49" s="14" t="n">
        <v>43739</v>
      </c>
      <c r="H49" s="14" t="n">
        <v>43982</v>
      </c>
      <c r="I49" s="15" t="n">
        <v>12971.77</v>
      </c>
      <c r="J49" s="37" t="n">
        <v>259.43</v>
      </c>
      <c r="K49" s="17" t="s">
        <v>148</v>
      </c>
      <c r="L49" s="17" t="s">
        <v>149</v>
      </c>
    </row>
    <row r="50" spans="1:12" ht="45" customFormat="1" customHeight="1" s="55">
      <c r="B50" s="13" t="n">
        <v>43</v>
      </c>
      <c r="C50" s="1" t="s">
        <v>150</v>
      </c>
      <c r="D50" s="1">
        <f>PROPER(K50)</f>
        <v/>
      </c>
      <c r="E50" s="2">
        <f>PROPER(L50)</f>
        <v/>
      </c>
      <c r="F50" s="34" t="s">
        <v>76</v>
      </c>
      <c r="G50" s="14" t="n">
        <v>43800</v>
      </c>
      <c r="H50" s="14" t="n">
        <v>43982</v>
      </c>
      <c r="I50" s="15" t="n">
        <v>3401.64</v>
      </c>
      <c r="J50" s="37" t="n">
        <v>200</v>
      </c>
      <c r="K50" s="17" t="s">
        <v>151</v>
      </c>
      <c r="L50" s="17" t="s">
        <v>152</v>
      </c>
    </row>
    <row r="51" spans="1:12" ht="45" customFormat="1" customHeight="1" s="55">
      <c r="B51" s="13" t="n">
        <v>44</v>
      </c>
      <c r="C51" s="1" t="s">
        <v>153</v>
      </c>
      <c r="D51" s="1">
        <f>PROPER(K51)</f>
        <v/>
      </c>
      <c r="E51" s="2">
        <f>PROPER(L51)</f>
        <v/>
      </c>
      <c r="F51" s="34" t="s">
        <v>34</v>
      </c>
      <c r="G51" s="14" t="n">
        <v>43831</v>
      </c>
      <c r="H51" s="14" t="n">
        <v>43982</v>
      </c>
      <c r="I51" s="15" t="n">
        <v>8712.35</v>
      </c>
      <c r="J51" s="37" t="n">
        <v>200</v>
      </c>
      <c r="K51" s="17" t="s">
        <v>154</v>
      </c>
      <c r="L51" s="17" t="s">
        <v>155</v>
      </c>
    </row>
    <row r="52" spans="1:12" ht="45" customFormat="1" customHeight="1" s="55">
      <c r="B52" s="13" t="n">
        <v>45</v>
      </c>
      <c r="C52" s="1" t="s">
        <v>156</v>
      </c>
      <c r="D52" s="1">
        <f>PROPER(K52)</f>
        <v/>
      </c>
      <c r="E52" s="2">
        <f>PROPER(L52)</f>
        <v/>
      </c>
      <c r="F52" s="34" t="s">
        <v>30</v>
      </c>
      <c r="G52" s="14" t="n">
        <v>43831</v>
      </c>
      <c r="H52" s="14" t="n">
        <v>43982</v>
      </c>
      <c r="I52" s="15" t="n">
        <v>4358.7</v>
      </c>
      <c r="J52" s="37" t="n">
        <v>200</v>
      </c>
      <c r="K52" s="17" t="s">
        <v>157</v>
      </c>
      <c r="L52" s="17" t="s">
        <v>158</v>
      </c>
    </row>
    <row r="53" spans="1:12" ht="45" customFormat="1" customHeight="1" s="55">
      <c r="B53" s="13" t="n">
        <v>46</v>
      </c>
      <c r="C53" s="1" t="s">
        <v>159</v>
      </c>
      <c r="D53" s="1">
        <f>PROPER(K53)</f>
        <v/>
      </c>
      <c r="E53" s="2">
        <f>PROPER(L53)</f>
        <v/>
      </c>
      <c r="F53" s="34" t="s">
        <v>30</v>
      </c>
      <c r="G53" s="14" t="n">
        <v>43831</v>
      </c>
      <c r="H53" s="14" t="n">
        <v>43982</v>
      </c>
      <c r="I53" s="15" t="n">
        <v>2837.4</v>
      </c>
      <c r="J53" s="37" t="n">
        <v>200</v>
      </c>
      <c r="K53" s="17" t="s">
        <v>160</v>
      </c>
      <c r="L53" s="17" t="s">
        <v>161</v>
      </c>
    </row>
    <row r="54" spans="1:12" ht="45" customFormat="1" customHeight="1" s="55">
      <c r="B54" s="13" t="n">
        <v>47</v>
      </c>
      <c r="C54" s="1" t="s">
        <v>162</v>
      </c>
      <c r="D54" s="1">
        <f>PROPER(K54)</f>
        <v/>
      </c>
      <c r="E54" s="2">
        <f>PROPER(L54)</f>
        <v/>
      </c>
      <c r="F54" s="34" t="s">
        <v>15</v>
      </c>
      <c r="G54" s="14" t="n">
        <v>43831</v>
      </c>
      <c r="H54" s="14" t="n">
        <v>43982</v>
      </c>
      <c r="I54" s="15" t="n">
        <v>6534.25</v>
      </c>
      <c r="J54" s="37" t="n">
        <v>200</v>
      </c>
      <c r="K54" s="17" t="s">
        <v>163</v>
      </c>
      <c r="L54" s="17" t="s">
        <v>164</v>
      </c>
    </row>
    <row r="55" spans="1:12" ht="45" customFormat="1" customHeight="1" s="55">
      <c r="B55" s="13" t="n">
        <v>48</v>
      </c>
      <c r="C55" s="1" t="s">
        <v>165</v>
      </c>
      <c r="D55" s="1">
        <f>PROPER(K55)</f>
        <v/>
      </c>
      <c r="E55" s="2">
        <f>PROPER(L55)</f>
        <v/>
      </c>
      <c r="F55" s="34" t="s">
        <v>30</v>
      </c>
      <c r="G55" s="14" t="n">
        <v>43831</v>
      </c>
      <c r="H55" s="14" t="n">
        <v>43982</v>
      </c>
      <c r="I55" s="15" t="n">
        <v>1739.75</v>
      </c>
      <c r="J55" s="37" t="n">
        <v>200</v>
      </c>
      <c r="K55" s="17" t="s">
        <v>166</v>
      </c>
      <c r="L55" s="17" t="s">
        <v>167</v>
      </c>
    </row>
    <row r="56" spans="1:12" ht="45" customFormat="1" customHeight="1" s="55">
      <c r="B56" s="13" t="n">
        <v>49</v>
      </c>
      <c r="C56" s="1" t="s">
        <v>168</v>
      </c>
      <c r="D56" s="1">
        <f>PROPER(K56)</f>
        <v/>
      </c>
      <c r="E56" s="2">
        <f>PROPER(L56)</f>
        <v/>
      </c>
      <c r="F56" s="34" t="s">
        <v>30</v>
      </c>
      <c r="G56" s="14" t="n">
        <v>43800</v>
      </c>
      <c r="H56" s="14" t="n">
        <v>43982</v>
      </c>
      <c r="I56" s="15" t="n">
        <v>2039.7</v>
      </c>
      <c r="J56" s="37" t="n">
        <v>200</v>
      </c>
      <c r="K56" s="17" t="s">
        <v>169</v>
      </c>
      <c r="L56" s="17" t="s">
        <v>170</v>
      </c>
    </row>
    <row r="57" spans="1:12" ht="45" customFormat="1" customHeight="1" s="55">
      <c r="B57" s="13" t="n">
        <v>50</v>
      </c>
      <c r="C57" s="1" t="s">
        <v>171</v>
      </c>
      <c r="D57" s="1">
        <f>PROPER(K57)</f>
        <v/>
      </c>
      <c r="E57" s="2">
        <f>PROPER(L57)</f>
        <v/>
      </c>
      <c r="F57" s="34" t="s">
        <v>15</v>
      </c>
      <c r="G57" s="14" t="n">
        <v>43831</v>
      </c>
      <c r="H57" s="14" t="n">
        <v>43982</v>
      </c>
      <c r="I57" s="15" t="n">
        <v>4356.15</v>
      </c>
      <c r="J57" s="37" t="n">
        <v>200</v>
      </c>
      <c r="K57" s="17" t="s">
        <v>172</v>
      </c>
      <c r="L57" s="17" t="s">
        <v>173</v>
      </c>
    </row>
    <row r="58" spans="1:12" ht="45" customFormat="1" customHeight="1" s="55">
      <c r="B58" s="13" t="n">
        <v>51</v>
      </c>
      <c r="C58" s="1" t="s">
        <v>174</v>
      </c>
      <c r="D58" s="1">
        <f>PROPER(K58)</f>
        <v/>
      </c>
      <c r="E58" s="2">
        <f>PROPER(L58)</f>
        <v/>
      </c>
      <c r="F58" s="34" t="n"/>
      <c r="G58" s="14" t="n">
        <v>43831</v>
      </c>
      <c r="H58" s="14" t="n">
        <v>43982</v>
      </c>
      <c r="I58" s="15" t="n">
        <v>8712.35</v>
      </c>
      <c r="J58" s="37" t="n">
        <v>200</v>
      </c>
      <c r="K58" s="17" t="s">
        <v>175</v>
      </c>
      <c r="L58" s="17" t="s">
        <v>176</v>
      </c>
    </row>
    <row r="59" spans="1:12" ht="45" customFormat="1" customHeight="1" s="55">
      <c r="B59" s="13" t="n">
        <v>52</v>
      </c>
      <c r="C59" s="1" t="s">
        <v>177</v>
      </c>
      <c r="D59" s="1">
        <f>PROPER(K59)</f>
        <v/>
      </c>
      <c r="E59" s="2">
        <f>PROPER(L59)</f>
        <v/>
      </c>
      <c r="F59" s="34" t="s">
        <v>111</v>
      </c>
      <c r="G59" s="14" t="n">
        <v>43831</v>
      </c>
      <c r="H59" s="14" t="n">
        <v>43982</v>
      </c>
      <c r="I59" s="15" t="n">
        <v>2178.05</v>
      </c>
      <c r="J59" s="37" t="n">
        <v>200</v>
      </c>
      <c r="K59" s="17" t="s">
        <v>178</v>
      </c>
      <c r="L59" s="17" t="s">
        <v>179</v>
      </c>
    </row>
    <row r="60" spans="1:12" ht="45" customFormat="1" customHeight="1" s="55">
      <c r="B60" s="13" t="n">
        <v>53</v>
      </c>
      <c r="C60" s="1" t="s">
        <v>180</v>
      </c>
      <c r="D60" s="1">
        <f>PROPER(K60)</f>
        <v/>
      </c>
      <c r="E60" s="2">
        <f>PROPER(L60)</f>
        <v/>
      </c>
      <c r="F60" s="34" t="s">
        <v>34</v>
      </c>
      <c r="G60" s="14" t="n">
        <v>43831</v>
      </c>
      <c r="H60" s="14" t="n">
        <v>43982</v>
      </c>
      <c r="I60" s="15" t="n">
        <v>1739.75</v>
      </c>
      <c r="J60" s="37" t="n">
        <v>200</v>
      </c>
      <c r="K60" s="17" t="s">
        <v>181</v>
      </c>
      <c r="L60" s="17" t="s">
        <v>182</v>
      </c>
    </row>
    <row r="61" spans="1:12" ht="45" customFormat="1" customHeight="1" s="55">
      <c r="B61" s="13" t="n">
        <v>54</v>
      </c>
      <c r="C61" s="1" t="s">
        <v>183</v>
      </c>
      <c r="D61" s="1">
        <f>PROPER(K61)</f>
        <v/>
      </c>
      <c r="E61" s="2">
        <f>PROPER(L61)</f>
        <v/>
      </c>
      <c r="F61" s="34" t="s">
        <v>30</v>
      </c>
      <c r="G61" s="14" t="n">
        <v>43739</v>
      </c>
      <c r="H61" s="14" t="n">
        <v>43982</v>
      </c>
      <c r="I61" s="15" t="n">
        <v>2671.86</v>
      </c>
      <c r="J61" s="37" t="n">
        <v>200</v>
      </c>
      <c r="K61" s="17" t="s">
        <v>184</v>
      </c>
      <c r="L61" s="17" t="s">
        <v>185</v>
      </c>
    </row>
    <row r="62" spans="1:12" ht="45" customFormat="1" customHeight="1" s="55">
      <c r="B62" s="13" t="n">
        <v>55</v>
      </c>
      <c r="C62" s="1" t="s">
        <v>186</v>
      </c>
      <c r="D62" s="1">
        <f>PROPER(K62)</f>
        <v/>
      </c>
      <c r="E62" s="2">
        <f>PROPER(L62)</f>
        <v/>
      </c>
      <c r="F62" s="34" t="s">
        <v>76</v>
      </c>
      <c r="G62" s="14" t="n">
        <v>43709</v>
      </c>
      <c r="H62" s="14" t="n">
        <v>43982</v>
      </c>
      <c r="I62" s="15" t="n">
        <v>7770.54</v>
      </c>
      <c r="J62" s="37" t="n">
        <v>200</v>
      </c>
      <c r="K62" s="17" t="s">
        <v>187</v>
      </c>
      <c r="L62" s="17" t="s">
        <v>188</v>
      </c>
    </row>
    <row r="63" spans="1:12" ht="45" customFormat="1" customHeight="1" s="55">
      <c r="B63" s="13" t="n">
        <v>56</v>
      </c>
      <c r="C63" s="1" t="s">
        <v>189</v>
      </c>
      <c r="D63" s="1">
        <f>PROPER(K63)</f>
        <v/>
      </c>
      <c r="E63" s="2">
        <f>PROPER(L63)</f>
        <v/>
      </c>
      <c r="F63" s="34" t="s">
        <v>34</v>
      </c>
      <c r="G63" s="14" t="n">
        <v>43831</v>
      </c>
      <c r="H63" s="14" t="n">
        <v>43982</v>
      </c>
      <c r="I63" s="15" t="n">
        <v>4356.15</v>
      </c>
      <c r="J63" s="37" t="n">
        <v>200</v>
      </c>
      <c r="K63" s="17" t="s">
        <v>190</v>
      </c>
      <c r="L63" s="17" t="s">
        <v>191</v>
      </c>
    </row>
    <row r="64" spans="1:12" ht="45" customFormat="1" customHeight="1" s="55">
      <c r="B64" s="13" t="n">
        <v>57</v>
      </c>
      <c r="C64" s="1" t="s">
        <v>192</v>
      </c>
      <c r="D64" s="1">
        <f>PROPER(K64)</f>
        <v/>
      </c>
      <c r="E64" s="2">
        <f>PROPER(L64)</f>
        <v/>
      </c>
      <c r="F64" s="34" t="s">
        <v>34</v>
      </c>
      <c r="G64" s="14" t="n">
        <v>43831</v>
      </c>
      <c r="H64" s="14" t="n">
        <v>43982</v>
      </c>
      <c r="I64" s="15" t="n">
        <v>2493.15</v>
      </c>
      <c r="J64" s="37" t="n">
        <v>200</v>
      </c>
      <c r="K64" s="17" t="s">
        <v>193</v>
      </c>
      <c r="L64" s="17" t="s">
        <v>194</v>
      </c>
    </row>
    <row r="65" spans="1:12" ht="45" customFormat="1" customHeight="1" s="55">
      <c r="B65" s="13" t="n">
        <v>58</v>
      </c>
      <c r="C65" s="1" t="s">
        <v>195</v>
      </c>
      <c r="D65" s="1">
        <f>PROPER(K65)</f>
        <v/>
      </c>
      <c r="E65" s="2">
        <f>PROPER(L65)</f>
        <v/>
      </c>
      <c r="F65" s="34" t="n"/>
      <c r="G65" s="14" t="n">
        <v>43831</v>
      </c>
      <c r="H65" s="14" t="n">
        <v>43982</v>
      </c>
      <c r="I65" s="15" t="n">
        <v>6959.15</v>
      </c>
      <c r="J65" s="37" t="n">
        <v>200</v>
      </c>
      <c r="K65" s="17" t="s">
        <v>196</v>
      </c>
      <c r="L65" s="17" t="s">
        <v>197</v>
      </c>
    </row>
    <row r="66" spans="1:12" ht="45" customFormat="1" customHeight="1" s="55">
      <c r="B66" s="13" t="n">
        <v>59</v>
      </c>
      <c r="C66" s="1" t="s">
        <v>198</v>
      </c>
      <c r="D66" s="1">
        <f>PROPER(K66)</f>
        <v/>
      </c>
      <c r="E66" s="2">
        <f>PROPER(L66)</f>
        <v/>
      </c>
      <c r="F66" s="34" t="s">
        <v>30</v>
      </c>
      <c r="G66" s="14" t="n">
        <v>43831</v>
      </c>
      <c r="H66" s="14" t="n">
        <v>43982</v>
      </c>
      <c r="I66" s="15" t="n">
        <v>11338.9</v>
      </c>
      <c r="J66" s="37" t="n">
        <v>226.77</v>
      </c>
      <c r="K66" s="17" t="s">
        <v>199</v>
      </c>
      <c r="L66" s="17" t="s">
        <v>200</v>
      </c>
    </row>
    <row r="67" spans="1:12" ht="55.75" customFormat="1" customHeight="1" s="55">
      <c r="B67" s="13" t="n">
        <v>60</v>
      </c>
      <c r="C67" s="1" t="s">
        <v>201</v>
      </c>
      <c r="D67" s="1">
        <f>PROPER(K67)</f>
        <v/>
      </c>
      <c r="E67" s="2">
        <f>PROPER(L67)</f>
        <v/>
      </c>
      <c r="F67" s="34" t="s">
        <v>23</v>
      </c>
      <c r="G67" s="14" t="n">
        <v>43739</v>
      </c>
      <c r="H67" s="14" t="n">
        <v>43982</v>
      </c>
      <c r="I67" s="15" t="n">
        <v>7147.32</v>
      </c>
      <c r="J67" s="37" t="n">
        <v>200</v>
      </c>
      <c r="K67" s="17" t="s">
        <v>202</v>
      </c>
      <c r="L67" s="17" t="s">
        <v>203</v>
      </c>
    </row>
    <row r="68" spans="1:12" ht="58.75" customFormat="1" customHeight="1" s="55">
      <c r="B68" s="13" t="n">
        <v>61</v>
      </c>
      <c r="C68" s="1" t="s">
        <v>204</v>
      </c>
      <c r="D68" s="1">
        <f>PROPER(K68)</f>
        <v/>
      </c>
      <c r="E68" s="2">
        <f>PROPER(L68)</f>
        <v/>
      </c>
      <c r="F68" s="34" t="s">
        <v>23</v>
      </c>
      <c r="G68" s="14" t="n">
        <v>43831</v>
      </c>
      <c r="H68" s="14" t="n">
        <v>43982</v>
      </c>
      <c r="I68" s="15" t="n">
        <v>6534.25</v>
      </c>
      <c r="J68" s="37" t="n">
        <v>200</v>
      </c>
      <c r="K68" s="17" t="s">
        <v>205</v>
      </c>
      <c r="L68" s="17" t="s">
        <v>206</v>
      </c>
    </row>
    <row r="69" spans="1:12" ht="45" customFormat="1" customHeight="1" s="55">
      <c r="B69" s="13" t="n">
        <v>62</v>
      </c>
      <c r="C69" s="1" t="s">
        <v>207</v>
      </c>
      <c r="D69" s="1">
        <f>PROPER(K69)</f>
        <v/>
      </c>
      <c r="E69" s="2">
        <f>PROPER(L69)</f>
        <v/>
      </c>
      <c r="F69" s="34" t="s">
        <v>34</v>
      </c>
      <c r="G69" s="14" t="n">
        <v>43831</v>
      </c>
      <c r="H69" s="14" t="n">
        <v>43982</v>
      </c>
      <c r="I69" s="15" t="n">
        <v>6534.25</v>
      </c>
      <c r="J69" s="37" t="n">
        <v>200</v>
      </c>
      <c r="K69" s="17" t="s">
        <v>208</v>
      </c>
      <c r="L69" s="17" t="s">
        <v>209</v>
      </c>
    </row>
    <row r="70" spans="1:12" ht="45" customFormat="1" customHeight="1" s="55">
      <c r="B70" s="13" t="n">
        <v>63</v>
      </c>
      <c r="C70" s="1" t="s">
        <v>210</v>
      </c>
      <c r="D70" s="1">
        <f>PROPER(K70)</f>
        <v/>
      </c>
      <c r="E70" s="2">
        <f>PROPER(L70)</f>
        <v/>
      </c>
      <c r="F70" s="34" t="s">
        <v>76</v>
      </c>
      <c r="G70" s="14" t="n">
        <v>43800</v>
      </c>
      <c r="H70" s="14" t="n">
        <v>43982</v>
      </c>
      <c r="I70" s="15" t="n">
        <v>2612.7</v>
      </c>
      <c r="J70" s="37" t="n">
        <v>200</v>
      </c>
      <c r="K70" s="17" t="s">
        <v>211</v>
      </c>
      <c r="L70" s="17" t="s">
        <v>212</v>
      </c>
    </row>
    <row r="71" spans="1:12" ht="45" customFormat="1" customHeight="1" s="55">
      <c r="B71" s="13" t="n">
        <v>64</v>
      </c>
      <c r="C71" s="1" t="s">
        <v>213</v>
      </c>
      <c r="D71" s="1">
        <f>PROPER(K71)</f>
        <v/>
      </c>
      <c r="E71" s="2">
        <f>PROPER(L71)</f>
        <v/>
      </c>
      <c r="F71" s="34" t="s">
        <v>63</v>
      </c>
      <c r="G71" s="14" t="n">
        <v>43831</v>
      </c>
      <c r="H71" s="14" t="n">
        <v>43982</v>
      </c>
      <c r="I71" s="15" t="n">
        <v>4356.15</v>
      </c>
      <c r="J71" s="37" t="n">
        <v>200</v>
      </c>
      <c r="K71" s="17" t="s">
        <v>214</v>
      </c>
      <c r="L71" s="17" t="s">
        <v>215</v>
      </c>
    </row>
    <row r="72" spans="1:12" ht="45" customFormat="1" customHeight="1" s="55">
      <c r="B72" s="13" t="n">
        <v>65</v>
      </c>
      <c r="C72" s="1" t="s">
        <v>216</v>
      </c>
      <c r="D72" s="1">
        <f>PROPER(K72)</f>
        <v/>
      </c>
      <c r="E72" s="2">
        <f>PROPER(L72)</f>
        <v/>
      </c>
      <c r="F72" s="34" t="s">
        <v>63</v>
      </c>
      <c r="G72" s="14" t="n">
        <v>43800</v>
      </c>
      <c r="H72" s="14" t="n">
        <v>43982</v>
      </c>
      <c r="I72" s="15" t="n">
        <v>10205.04</v>
      </c>
      <c r="J72" s="37" t="n">
        <v>204.1</v>
      </c>
      <c r="K72" s="17" t="s">
        <v>217</v>
      </c>
      <c r="L72" s="17" t="s">
        <v>218</v>
      </c>
    </row>
    <row r="73" spans="1:12" ht="45" customFormat="1" customHeight="1" s="55">
      <c r="B73" s="13" t="n">
        <v>66</v>
      </c>
      <c r="C73" s="1" t="s">
        <v>219</v>
      </c>
      <c r="D73" s="1">
        <f>PROPER(K73)</f>
        <v/>
      </c>
      <c r="E73" s="2">
        <f>PROPER(L73)</f>
        <v/>
      </c>
      <c r="F73" s="34" t="n"/>
      <c r="G73" s="14" t="n">
        <v>43800</v>
      </c>
      <c r="H73" s="14" t="n">
        <v>43982</v>
      </c>
      <c r="I73" s="15" t="n">
        <v>4318.57</v>
      </c>
      <c r="J73" s="37" t="n">
        <v>200</v>
      </c>
      <c r="K73" s="17" t="s">
        <v>220</v>
      </c>
      <c r="L73" s="17" t="s">
        <v>221</v>
      </c>
    </row>
    <row r="74" spans="1:12" ht="45" customFormat="1" customHeight="1" s="55">
      <c r="B74" s="13" t="n">
        <v>67</v>
      </c>
      <c r="C74" s="1" t="s">
        <v>222</v>
      </c>
      <c r="D74" s="1">
        <f>PROPER(K74)</f>
        <v/>
      </c>
      <c r="E74" s="2">
        <f>PROPER(L74)</f>
        <v/>
      </c>
      <c r="F74" s="34" t="s">
        <v>76</v>
      </c>
      <c r="G74" s="14" t="n">
        <v>43739</v>
      </c>
      <c r="H74" s="14" t="n">
        <v>43982</v>
      </c>
      <c r="I74" s="15" t="n">
        <v>7426.33</v>
      </c>
      <c r="J74" s="37" t="n">
        <v>200</v>
      </c>
      <c r="K74" s="17" t="s">
        <v>223</v>
      </c>
      <c r="L74" s="17" t="s">
        <v>224</v>
      </c>
    </row>
    <row r="75" spans="1:12" ht="45" customFormat="1" customHeight="1" s="55">
      <c r="B75" s="13" t="n">
        <v>68</v>
      </c>
      <c r="C75" s="1" t="s">
        <v>225</v>
      </c>
      <c r="D75" s="1">
        <f>PROPER(K75)</f>
        <v/>
      </c>
      <c r="E75" s="2">
        <f>PROPER(L75)</f>
        <v/>
      </c>
      <c r="F75" s="34" t="s">
        <v>111</v>
      </c>
      <c r="G75" s="14" t="n">
        <v>43831</v>
      </c>
      <c r="H75" s="14" t="n">
        <v>43982</v>
      </c>
      <c r="I75" s="15" t="n">
        <v>4356.15</v>
      </c>
      <c r="J75" s="37" t="n">
        <v>200</v>
      </c>
      <c r="K75" s="17" t="s">
        <v>226</v>
      </c>
      <c r="L75" s="17" t="s">
        <v>227</v>
      </c>
    </row>
    <row r="76" spans="1:12" ht="45" customFormat="1" customHeight="1" s="55">
      <c r="B76" s="13" t="n">
        <v>69</v>
      </c>
      <c r="C76" s="1" t="s">
        <v>228</v>
      </c>
      <c r="D76" s="1">
        <f>PROPER(K76)</f>
        <v/>
      </c>
      <c r="E76" s="2">
        <f>PROPER(L76)</f>
        <v/>
      </c>
      <c r="F76" s="34" t="s">
        <v>41</v>
      </c>
      <c r="G76" s="14" t="n">
        <v>43831</v>
      </c>
      <c r="H76" s="14" t="n">
        <v>43982</v>
      </c>
      <c r="I76" s="15" t="n">
        <v>1739.75</v>
      </c>
      <c r="J76" s="37" t="n">
        <v>200</v>
      </c>
      <c r="K76" s="17" t="s">
        <v>229</v>
      </c>
      <c r="L76" s="17" t="s">
        <v>230</v>
      </c>
    </row>
    <row r="77" spans="1:12" ht="45" customFormat="1" customHeight="1" s="55">
      <c r="B77" s="13" t="n">
        <v>70</v>
      </c>
      <c r="C77" s="1" t="s">
        <v>231</v>
      </c>
      <c r="D77" s="1">
        <f>PROPER(K77)</f>
        <v/>
      </c>
      <c r="E77" s="2">
        <f>PROPER(L77)</f>
        <v/>
      </c>
      <c r="F77" s="34" t="s">
        <v>34</v>
      </c>
      <c r="G77" s="14" t="n">
        <v>43739</v>
      </c>
      <c r="H77" s="14" t="n">
        <v>43982</v>
      </c>
      <c r="I77" s="15" t="n">
        <v>5572.44</v>
      </c>
      <c r="J77" s="37" t="n">
        <v>200</v>
      </c>
      <c r="K77" s="17" t="s">
        <v>232</v>
      </c>
      <c r="L77" s="17" t="s">
        <v>233</v>
      </c>
    </row>
    <row r="78" spans="1:12" ht="45" customFormat="1" customHeight="1" s="55">
      <c r="B78" s="13" t="n">
        <v>71</v>
      </c>
      <c r="C78" s="1" t="s">
        <v>234</v>
      </c>
      <c r="D78" s="1">
        <f>PROPER(K78)</f>
        <v/>
      </c>
      <c r="E78" s="2">
        <f>PROPER(L78)</f>
        <v/>
      </c>
      <c r="F78" s="34" t="s">
        <v>76</v>
      </c>
      <c r="G78" s="14" t="n">
        <v>43800</v>
      </c>
      <c r="H78" s="14" t="n">
        <v>43982</v>
      </c>
      <c r="I78" s="15" t="n">
        <v>2612.7</v>
      </c>
      <c r="J78" s="37" t="n">
        <v>200</v>
      </c>
      <c r="K78" s="17" t="s">
        <v>235</v>
      </c>
      <c r="L78" s="17" t="s">
        <v>236</v>
      </c>
    </row>
    <row r="79" spans="1:12" ht="45" customFormat="1" customHeight="1" s="55">
      <c r="B79" s="13" t="n">
        <v>72</v>
      </c>
      <c r="C79" s="1" t="s">
        <v>237</v>
      </c>
      <c r="D79" s="1">
        <f>PROPER(K79)</f>
        <v/>
      </c>
      <c r="E79" s="2">
        <f>PROPER(L79)</f>
        <v/>
      </c>
      <c r="F79" s="34" t="n"/>
      <c r="G79" s="14" t="n">
        <v>43831</v>
      </c>
      <c r="H79" s="14" t="n">
        <v>43982</v>
      </c>
      <c r="I79" s="15" t="n">
        <v>4354.55</v>
      </c>
      <c r="J79" s="37" t="n">
        <v>200</v>
      </c>
      <c r="K79" s="17" t="s">
        <v>238</v>
      </c>
      <c r="L79" s="17" t="s">
        <v>239</v>
      </c>
    </row>
    <row r="80" spans="1:12" ht="45" customFormat="1" customHeight="1" s="55">
      <c r="B80" s="13" t="n">
        <v>73</v>
      </c>
      <c r="C80" s="1" t="s">
        <v>240</v>
      </c>
      <c r="D80" s="1">
        <f>PROPER(K80)</f>
        <v/>
      </c>
      <c r="E80" s="2">
        <f>PROPER(L80)</f>
        <v/>
      </c>
      <c r="F80" s="34" t="s">
        <v>34</v>
      </c>
      <c r="G80" s="14" t="n">
        <v>43831</v>
      </c>
      <c r="H80" s="14" t="n">
        <v>43982</v>
      </c>
      <c r="I80" s="15" t="n">
        <v>6534.25</v>
      </c>
      <c r="J80" s="37" t="n">
        <v>200</v>
      </c>
      <c r="K80" s="17" t="s">
        <v>241</v>
      </c>
      <c r="L80" s="17" t="s">
        <v>242</v>
      </c>
    </row>
    <row r="81" spans="1:12" ht="45" customFormat="1" customHeight="1" s="55">
      <c r="B81" s="13" t="n">
        <v>74</v>
      </c>
      <c r="C81" s="1" t="s">
        <v>243</v>
      </c>
      <c r="D81" s="1">
        <f>PROPER(K81)</f>
        <v/>
      </c>
      <c r="E81" s="2">
        <f>PROPER(L81)</f>
        <v/>
      </c>
      <c r="F81" s="34" t="s">
        <v>34</v>
      </c>
      <c r="G81" s="14" t="n">
        <v>43831</v>
      </c>
      <c r="H81" s="14" t="n">
        <v>43982</v>
      </c>
      <c r="I81" s="15" t="n">
        <v>5219.35</v>
      </c>
      <c r="J81" s="37" t="n">
        <v>200</v>
      </c>
      <c r="K81" s="17" t="s">
        <v>244</v>
      </c>
      <c r="L81" s="17" t="s">
        <v>245</v>
      </c>
    </row>
    <row r="82" spans="1:12" ht="45" customFormat="1" customHeight="1" s="55">
      <c r="B82" s="13" t="n">
        <v>75</v>
      </c>
      <c r="C82" s="1" t="s">
        <v>246</v>
      </c>
      <c r="D82" s="1">
        <f>PROPER(K82)</f>
        <v/>
      </c>
      <c r="E82" s="2">
        <f>PROPER(L82)</f>
        <v/>
      </c>
      <c r="F82" s="34" t="s">
        <v>76</v>
      </c>
      <c r="G82" s="14" t="n">
        <v>43831</v>
      </c>
      <c r="H82" s="14" t="n">
        <v>43982</v>
      </c>
      <c r="I82" s="15" t="n">
        <v>4920.63</v>
      </c>
      <c r="J82" s="37" t="n">
        <v>200</v>
      </c>
      <c r="K82" s="17" t="s">
        <v>247</v>
      </c>
      <c r="L82" s="17" t="s">
        <v>248</v>
      </c>
    </row>
    <row r="83" spans="1:12" ht="56.4" customFormat="1" customHeight="1" s="55">
      <c r="B83" s="13" t="n">
        <v>76</v>
      </c>
      <c r="C83" s="1" t="s">
        <v>249</v>
      </c>
      <c r="D83" s="1">
        <f>PROPER(K83)</f>
        <v/>
      </c>
      <c r="E83" s="2">
        <f>PROPER(L83)</f>
        <v/>
      </c>
      <c r="F83" s="34" t="s">
        <v>23</v>
      </c>
      <c r="G83" s="14" t="n">
        <v>43831</v>
      </c>
      <c r="H83" s="14" t="n">
        <v>43982</v>
      </c>
      <c r="I83" s="15" t="n">
        <v>2178.05</v>
      </c>
      <c r="J83" s="37" t="n">
        <v>200</v>
      </c>
      <c r="K83" s="17" t="s">
        <v>250</v>
      </c>
      <c r="L83" s="17" t="s">
        <v>251</v>
      </c>
    </row>
    <row r="84" spans="1:12" ht="45" customFormat="1" customHeight="1" s="55">
      <c r="B84" s="13" t="n">
        <v>77</v>
      </c>
      <c r="C84" s="1" t="s">
        <v>252</v>
      </c>
      <c r="D84" s="1">
        <f>PROPER(K84)</f>
        <v/>
      </c>
      <c r="E84" s="2">
        <f>PROPER(L84)</f>
        <v/>
      </c>
      <c r="F84" s="34" t="s">
        <v>34</v>
      </c>
      <c r="G84" s="14" t="n">
        <v>43831</v>
      </c>
      <c r="H84" s="14" t="n">
        <v>43982</v>
      </c>
      <c r="I84" s="15" t="n">
        <v>2178.05</v>
      </c>
      <c r="J84" s="37" t="n">
        <v>200</v>
      </c>
      <c r="K84" s="17" t="s">
        <v>253</v>
      </c>
      <c r="L84" s="17" t="s">
        <v>254</v>
      </c>
    </row>
    <row r="85" spans="1:12" ht="45" customFormat="1" customHeight="1" s="55">
      <c r="B85" s="13" t="n">
        <v>78</v>
      </c>
      <c r="C85" s="1" t="s">
        <v>255</v>
      </c>
      <c r="D85" s="1">
        <f>PROPER(K85)</f>
        <v/>
      </c>
      <c r="E85" s="2">
        <f>PROPER(L85)</f>
        <v/>
      </c>
      <c r="F85" s="34" t="s">
        <v>15</v>
      </c>
      <c r="G85" s="14" t="n">
        <v>43739</v>
      </c>
      <c r="H85" s="14" t="n">
        <v>43982</v>
      </c>
      <c r="I85" s="15" t="n">
        <v>3488.46</v>
      </c>
      <c r="J85" s="37" t="n">
        <v>200</v>
      </c>
      <c r="K85" s="17" t="s">
        <v>256</v>
      </c>
      <c r="L85" s="17" t="s">
        <v>257</v>
      </c>
    </row>
    <row r="86" spans="1:12" ht="45" customFormat="1" customHeight="1" s="55">
      <c r="B86" s="13" t="n">
        <v>79</v>
      </c>
      <c r="C86" s="1" t="s">
        <v>258</v>
      </c>
      <c r="D86" s="1">
        <f>PROPER(K86)</f>
        <v/>
      </c>
      <c r="E86" s="2">
        <f>PROPER(L86)</f>
        <v/>
      </c>
      <c r="F86" s="34" t="s">
        <v>15</v>
      </c>
      <c r="G86" s="14" t="n">
        <v>43831</v>
      </c>
      <c r="H86" s="14" t="n">
        <v>43982</v>
      </c>
      <c r="I86" s="15" t="n">
        <v>2634</v>
      </c>
      <c r="J86" s="37" t="n">
        <v>200</v>
      </c>
      <c r="K86" s="17" t="s">
        <v>259</v>
      </c>
      <c r="L86" s="17" t="s">
        <v>260</v>
      </c>
    </row>
    <row r="87" spans="1:12" ht="45" customFormat="1" customHeight="1" s="55">
      <c r="B87" s="13" t="n">
        <v>80</v>
      </c>
      <c r="C87" s="1" t="s">
        <v>261</v>
      </c>
      <c r="D87" s="1">
        <f>PROPER(K87)</f>
        <v/>
      </c>
      <c r="E87" s="2">
        <f>PROPER(L87)</f>
        <v/>
      </c>
      <c r="F87" s="34" t="s">
        <v>34</v>
      </c>
      <c r="G87" s="14" t="n">
        <v>43831</v>
      </c>
      <c r="H87" s="14" t="n">
        <v>43982</v>
      </c>
      <c r="I87" s="15" t="n">
        <v>2441.81</v>
      </c>
      <c r="J87" s="37" t="n">
        <v>200</v>
      </c>
      <c r="K87" s="17" t="s">
        <v>262</v>
      </c>
      <c r="L87" s="17" t="s">
        <v>263</v>
      </c>
    </row>
    <row r="88" spans="1:12" ht="45" customFormat="1" customHeight="1" s="55">
      <c r="B88" s="13" t="n">
        <v>81</v>
      </c>
      <c r="C88" s="1" t="s">
        <v>264</v>
      </c>
      <c r="D88" s="1">
        <f>PROPER(K88)</f>
        <v/>
      </c>
      <c r="E88" s="2">
        <f>PROPER(L88)</f>
        <v/>
      </c>
      <c r="F88" s="34" t="s">
        <v>34</v>
      </c>
      <c r="G88" s="14" t="n">
        <v>43831</v>
      </c>
      <c r="H88" s="14" t="n">
        <v>43982</v>
      </c>
      <c r="I88" s="15" t="n">
        <v>4356.15</v>
      </c>
      <c r="J88" s="37" t="n">
        <v>200</v>
      </c>
      <c r="K88" s="17" t="s">
        <v>265</v>
      </c>
      <c r="L88" s="17" t="s">
        <v>266</v>
      </c>
    </row>
    <row r="89" spans="1:12" ht="45" customFormat="1" customHeight="1" s="55">
      <c r="B89" s="13" t="n">
        <v>82</v>
      </c>
      <c r="C89" s="1" t="s">
        <v>267</v>
      </c>
      <c r="D89" s="1">
        <f>PROPER(K89)</f>
        <v/>
      </c>
      <c r="E89" s="2">
        <f>PROPER(L89)</f>
        <v/>
      </c>
      <c r="F89" s="34" t="s">
        <v>111</v>
      </c>
      <c r="G89" s="14" t="n">
        <v>43739</v>
      </c>
      <c r="H89" s="14" t="n">
        <v>43982</v>
      </c>
      <c r="I89" s="15" t="n">
        <v>5572.44</v>
      </c>
      <c r="J89" s="37" t="n">
        <v>200</v>
      </c>
      <c r="K89" s="17" t="s">
        <v>268</v>
      </c>
      <c r="L89" s="17" t="s">
        <v>269</v>
      </c>
    </row>
    <row r="90" spans="1:12" ht="45" customFormat="1" customHeight="1" s="55">
      <c r="B90" s="13" t="n">
        <v>83</v>
      </c>
      <c r="C90" s="1" t="s">
        <v>270</v>
      </c>
      <c r="D90" s="1">
        <f>PROPER(K90)</f>
        <v/>
      </c>
      <c r="E90" s="2">
        <f>PROPER(L90)</f>
        <v/>
      </c>
      <c r="F90" s="34" t="s">
        <v>34</v>
      </c>
      <c r="G90" s="14" t="n">
        <v>43831</v>
      </c>
      <c r="H90" s="14" t="n">
        <v>43982</v>
      </c>
      <c r="I90" s="15" t="n">
        <v>4354.55</v>
      </c>
      <c r="J90" s="37" t="n">
        <v>200</v>
      </c>
      <c r="K90" s="17" t="s">
        <v>271</v>
      </c>
      <c r="L90" s="17" t="s">
        <v>272</v>
      </c>
    </row>
    <row r="91" spans="1:12" ht="45" customFormat="1" customHeight="1" s="55">
      <c r="B91" s="13" t="n">
        <v>84</v>
      </c>
      <c r="C91" s="1" t="s">
        <v>273</v>
      </c>
      <c r="D91" s="1">
        <f>PROPER(K91)</f>
        <v/>
      </c>
      <c r="E91" s="2">
        <f>PROPER(L91)</f>
        <v/>
      </c>
      <c r="F91" s="34" t="s">
        <v>30</v>
      </c>
      <c r="G91" s="14" t="n">
        <v>43831</v>
      </c>
      <c r="H91" s="14" t="n">
        <v>43982</v>
      </c>
      <c r="I91" s="15" t="n">
        <v>6531.8</v>
      </c>
      <c r="J91" s="37" t="n">
        <v>200</v>
      </c>
      <c r="K91" s="17" t="s">
        <v>274</v>
      </c>
      <c r="L91" s="17" t="s">
        <v>275</v>
      </c>
    </row>
    <row r="92" spans="1:12" ht="45" customFormat="1" customHeight="1" s="55">
      <c r="B92" s="13" t="n">
        <v>85</v>
      </c>
      <c r="C92" s="1" t="s">
        <v>276</v>
      </c>
      <c r="D92" s="1">
        <f>PROPER(K92)</f>
        <v/>
      </c>
      <c r="E92" s="2">
        <f>PROPER(L92)</f>
        <v/>
      </c>
      <c r="F92" s="34" t="s">
        <v>23</v>
      </c>
      <c r="G92" s="14" t="n">
        <v>43831</v>
      </c>
      <c r="H92" s="14" t="n">
        <v>43982</v>
      </c>
      <c r="I92" s="15" t="n">
        <v>5219.35</v>
      </c>
      <c r="J92" s="37" t="n">
        <v>200</v>
      </c>
      <c r="K92" s="17" t="s">
        <v>277</v>
      </c>
      <c r="L92" s="17" t="s">
        <v>278</v>
      </c>
    </row>
    <row r="93" spans="1:12" ht="45" customFormat="1" customHeight="1" s="55">
      <c r="B93" s="13" t="n">
        <v>86</v>
      </c>
      <c r="C93" s="1" t="s">
        <v>279</v>
      </c>
      <c r="D93" s="1">
        <f>PROPER(K93)</f>
        <v/>
      </c>
      <c r="E93" s="2">
        <f>PROPER(L93)</f>
        <v/>
      </c>
      <c r="F93" s="34" t="s">
        <v>15</v>
      </c>
      <c r="G93" s="14" t="n">
        <v>43739</v>
      </c>
      <c r="H93" s="14" t="n">
        <v>43982</v>
      </c>
      <c r="I93" s="15" t="n">
        <v>3488.46</v>
      </c>
      <c r="J93" s="37" t="n">
        <v>200</v>
      </c>
      <c r="K93" s="17" t="s">
        <v>280</v>
      </c>
      <c r="L93" s="17" t="s">
        <v>281</v>
      </c>
    </row>
    <row r="94" spans="1:12" ht="45" customFormat="1" customHeight="1" s="55">
      <c r="B94" s="13" t="n">
        <v>87</v>
      </c>
      <c r="C94" s="1" t="s">
        <v>282</v>
      </c>
      <c r="D94" s="1">
        <f>PROPER(K94)</f>
        <v/>
      </c>
      <c r="E94" s="2">
        <f>PROPER(L94)</f>
        <v/>
      </c>
      <c r="F94" s="34" t="s">
        <v>34</v>
      </c>
      <c r="G94" s="14" t="n">
        <v>43770</v>
      </c>
      <c r="H94" s="14" t="n">
        <v>43982</v>
      </c>
      <c r="I94" s="15" t="n">
        <v>3051.06</v>
      </c>
      <c r="J94" s="37" t="n">
        <v>200</v>
      </c>
      <c r="K94" s="17" t="s">
        <v>283</v>
      </c>
      <c r="L94" s="17" t="s">
        <v>284</v>
      </c>
    </row>
    <row r="95" spans="1:12" ht="45" customFormat="1" customHeight="1" s="55">
      <c r="B95" s="13" t="n">
        <v>88</v>
      </c>
      <c r="C95" s="1" t="s">
        <v>285</v>
      </c>
      <c r="D95" s="1">
        <f>PROPER(K95)</f>
        <v/>
      </c>
      <c r="E95" s="2">
        <f>PROPER(L95)</f>
        <v/>
      </c>
      <c r="F95" s="34" t="s">
        <v>76</v>
      </c>
      <c r="G95" s="14" t="n">
        <v>43831</v>
      </c>
      <c r="H95" s="14" t="n">
        <v>43982</v>
      </c>
      <c r="I95" s="15" t="n">
        <v>2178.05</v>
      </c>
      <c r="J95" s="37" t="n">
        <v>200</v>
      </c>
      <c r="K95" s="17" t="s">
        <v>286</v>
      </c>
      <c r="L95" s="17" t="s">
        <v>287</v>
      </c>
    </row>
    <row r="96" spans="1:12" ht="57" customFormat="1" customHeight="1" s="55">
      <c r="B96" s="13" t="n">
        <v>89</v>
      </c>
      <c r="C96" s="1" t="s">
        <v>288</v>
      </c>
      <c r="D96" s="1">
        <f>PROPER(K96)</f>
        <v/>
      </c>
      <c r="E96" s="2">
        <f>PROPER(L96)</f>
        <v/>
      </c>
      <c r="F96" s="34" t="s">
        <v>23</v>
      </c>
      <c r="G96" s="14" t="n">
        <v>43800</v>
      </c>
      <c r="H96" s="14" t="n">
        <v>43982</v>
      </c>
      <c r="I96" s="15" t="n">
        <v>4993.09</v>
      </c>
      <c r="J96" s="37" t="n">
        <v>200</v>
      </c>
      <c r="K96" s="17" t="s">
        <v>289</v>
      </c>
      <c r="L96" s="17" t="s">
        <v>290</v>
      </c>
    </row>
    <row r="97" spans="1:12" ht="45" customFormat="1" customHeight="1" s="55">
      <c r="B97" s="13" t="n">
        <v>90</v>
      </c>
      <c r="C97" s="1" t="s">
        <v>291</v>
      </c>
      <c r="D97" s="1">
        <f>PROPER(K97)</f>
        <v/>
      </c>
      <c r="E97" s="2">
        <f>PROPER(L97)</f>
        <v/>
      </c>
      <c r="F97" s="34" t="s">
        <v>76</v>
      </c>
      <c r="G97" s="14" t="n">
        <v>43831</v>
      </c>
      <c r="H97" s="14" t="n">
        <v>43982</v>
      </c>
      <c r="I97" s="15" t="n">
        <v>3942.95</v>
      </c>
      <c r="J97" s="37" t="n">
        <v>200</v>
      </c>
      <c r="K97" s="17" t="s">
        <v>292</v>
      </c>
      <c r="L97" s="17" t="s">
        <v>293</v>
      </c>
    </row>
    <row r="98" spans="1:12" ht="45" customFormat="1" customHeight="1" s="55">
      <c r="B98" s="13" t="n">
        <v>91</v>
      </c>
      <c r="C98" s="1" t="s">
        <v>294</v>
      </c>
      <c r="D98" s="1" t="s">
        <v>295</v>
      </c>
      <c r="E98" s="2">
        <f>PROPER(L98)</f>
        <v/>
      </c>
      <c r="F98" s="34" t="s">
        <v>34</v>
      </c>
      <c r="G98" s="14" t="n">
        <v>43831</v>
      </c>
      <c r="H98" s="14" t="n">
        <v>43982</v>
      </c>
      <c r="I98" s="15" t="n">
        <v>2177.25</v>
      </c>
      <c r="J98" s="37" t="n">
        <v>200</v>
      </c>
      <c r="K98" s="17" t="s">
        <v>295</v>
      </c>
      <c r="L98" s="17" t="s">
        <v>296</v>
      </c>
    </row>
    <row r="99" spans="1:12" ht="45" customFormat="1" customHeight="1" s="55">
      <c r="B99" s="13" t="n">
        <v>92</v>
      </c>
      <c r="C99" s="1" t="s">
        <v>297</v>
      </c>
      <c r="D99" s="1">
        <f>PROPER(K99)</f>
        <v/>
      </c>
      <c r="E99" s="2">
        <f>PROPER(L99)</f>
        <v/>
      </c>
      <c r="F99" s="34" t="s">
        <v>30</v>
      </c>
      <c r="G99" s="14" t="n">
        <v>43739</v>
      </c>
      <c r="H99" s="14" t="n">
        <v>43982</v>
      </c>
      <c r="I99" s="15" t="n">
        <v>5115.12</v>
      </c>
      <c r="J99" s="37" t="n">
        <v>200</v>
      </c>
      <c r="K99" s="17" t="s">
        <v>298</v>
      </c>
      <c r="L99" s="17" t="s">
        <v>299</v>
      </c>
    </row>
    <row r="100" spans="1:12" ht="57.65" customFormat="1" customHeight="1" s="55">
      <c r="B100" s="13" t="n">
        <v>93</v>
      </c>
      <c r="C100" s="1" t="s">
        <v>300</v>
      </c>
      <c r="D100" s="1">
        <f>PROPER(K100)</f>
        <v/>
      </c>
      <c r="E100" s="2">
        <f>PROPER(L100)</f>
        <v/>
      </c>
      <c r="F100" s="34" t="s">
        <v>23</v>
      </c>
      <c r="G100" s="14" t="n">
        <v>43831</v>
      </c>
      <c r="H100" s="14" t="n">
        <v>43982</v>
      </c>
      <c r="I100" s="15" t="n">
        <v>4356.15</v>
      </c>
      <c r="J100" s="37" t="n">
        <v>200</v>
      </c>
      <c r="K100" s="17" t="s">
        <v>301</v>
      </c>
      <c r="L100" s="17" t="s">
        <v>302</v>
      </c>
    </row>
    <row r="101" spans="1:12" ht="27" customFormat="1" customHeight="1" s="55">
      <c r="B101" s="54" t="s">
        <v>303</v>
      </c>
      <c r="F101" s="25" t="n"/>
      <c r="G101" s="18" t="n"/>
      <c r="H101" s="19" t="n"/>
      <c r="I101" s="20">
        <f>SUM($I$8:$I$100)</f>
        <v/>
      </c>
      <c r="J101" s="20">
        <f>SUM(J8:J100)</f>
        <v/>
      </c>
    </row>
    <row r="102" spans="1:12" customFormat="1" s="55">
      <c r="B102" s="21" t="n"/>
      <c r="H102" s="7" t="n"/>
    </row>
    <row r="103" spans="1:12" ht="15.5" customFormat="1" customHeight="1" s="53">
      <c r="A103" s="48" t="n"/>
      <c r="B103" s="40" t="n"/>
      <c r="C103" s="40" t="s">
        <v>304</v>
      </c>
      <c r="D103" s="40" t="n"/>
      <c r="E103" s="35" t="n"/>
      <c r="F103" s="40" t="n"/>
      <c r="G103" s="40" t="s">
        <v>305</v>
      </c>
      <c r="H103" s="40" t="n"/>
      <c r="I103" s="40" t="n"/>
      <c r="J103" s="40" t="n"/>
      <c r="K103" s="40" t="n"/>
      <c r="L103" s="40" t="n"/>
    </row>
    <row r="104" spans="1:12" ht="18.5" customHeight="1">
      <c r="A104" s="41" t="n"/>
      <c r="B104" s="45" t="n"/>
      <c r="C104" s="42" t="n"/>
      <c r="D104" s="42" t="n"/>
      <c r="E104" s="43" t="n"/>
      <c r="F104" s="42" t="n"/>
      <c r="G104" s="42" t="n"/>
      <c r="H104" s="44" t="n"/>
      <c r="I104" s="44" t="n"/>
      <c r="J104" s="44" t="n"/>
      <c r="K104" s="44" t="n"/>
      <c r="L104" s="44" t="n"/>
    </row>
    <row r="105" spans="1:12" ht="17.5" customHeight="1">
      <c r="A105" s="41" t="n"/>
      <c r="B105" s="45" t="n"/>
      <c r="C105" s="45" t="n"/>
      <c r="D105" s="45" t="n"/>
      <c r="E105" s="46" t="n"/>
      <c r="F105" s="45" t="n"/>
      <c r="G105" s="47" t="n"/>
      <c r="H105" s="44" t="n"/>
      <c r="I105" s="44" t="n"/>
      <c r="J105" s="44" t="n"/>
      <c r="K105" s="44" t="n"/>
      <c r="L105" s="44" t="n"/>
    </row>
    <row r="106" spans="1:12" ht="15.5" customFormat="1" customHeight="1" s="53">
      <c r="A106" s="40" t="n"/>
      <c r="B106" s="40" t="n"/>
      <c r="C106" s="52" t="s">
        <v>306</v>
      </c>
      <c r="G106" s="52" t="s">
        <v>307</v>
      </c>
      <c r="H106" s="40" t="n"/>
      <c r="I106" s="40" t="n"/>
      <c r="J106" s="40" t="n"/>
      <c r="K106" s="40" t="n"/>
      <c r="L106" s="40" t="n"/>
    </row>
    <row r="107" spans="1:12" ht="15.5" customFormat="1" customHeight="1" s="53">
      <c r="A107" s="40" t="n"/>
      <c r="B107" s="40" t="n"/>
      <c r="C107" s="52" t="n"/>
      <c r="D107" s="52" t="n"/>
      <c r="E107" s="35" t="n"/>
      <c r="F107" s="52" t="n"/>
      <c r="G107" s="52" t="n"/>
      <c r="H107" s="40" t="n"/>
      <c r="I107" s="40" t="n"/>
      <c r="J107" s="40" t="n"/>
      <c r="K107" s="40" t="n"/>
      <c r="L107" s="40" t="n"/>
    </row>
    <row r="108" spans="1:12" ht="15.5" customFormat="1" customHeight="1" s="53">
      <c r="A108" s="40" t="n"/>
      <c r="B108" s="40" t="n"/>
      <c r="C108" s="48" t="n"/>
      <c r="D108" s="48" t="n"/>
      <c r="E108" s="35" t="n"/>
      <c r="F108" s="48" t="n"/>
      <c r="G108" s="48" t="n"/>
      <c r="H108" s="40" t="n"/>
      <c r="I108" s="40" t="n"/>
      <c r="J108" s="40" t="n"/>
      <c r="K108" s="40" t="n"/>
      <c r="L108" s="40" t="n"/>
    </row>
    <row r="109" spans="1:12" ht="15.5" customFormat="1" customHeight="1" s="53">
      <c r="A109" s="40" t="n"/>
      <c r="B109" s="40" t="n"/>
      <c r="C109" s="52" t="s">
        <v>308</v>
      </c>
      <c r="G109" s="52" t="s">
        <v>308</v>
      </c>
      <c r="H109" s="40" t="n"/>
      <c r="I109" s="40" t="n"/>
      <c r="J109" s="40" t="n"/>
      <c r="K109" s="40" t="n"/>
      <c r="L109" s="40" t="n"/>
    </row>
    <row r="110" spans="1:12" ht="15.5" customFormat="1" customHeight="1" s="53">
      <c r="A110" s="40" t="n"/>
      <c r="B110" s="40" t="n"/>
      <c r="C110" s="40" t="n"/>
      <c r="D110" s="40" t="n"/>
      <c r="E110" s="35" t="n"/>
      <c r="F110" s="40" t="n"/>
      <c r="G110" s="40" t="n"/>
      <c r="H110" s="40" t="n"/>
      <c r="I110" s="40" t="n"/>
      <c r="J110" s="40" t="n"/>
      <c r="K110" s="40" t="n"/>
      <c r="L110" s="40" t="n"/>
    </row>
    <row r="111" spans="1:12" customFormat="1" s="55">
      <c r="B111" s="21" t="n"/>
      <c r="I111" s="7" t="n"/>
      <c r="J111" s="38" t="n"/>
    </row>
    <row r="112" spans="1:12" customFormat="1" s="55">
      <c r="B112" s="59" t="n"/>
      <c r="E112" s="22" t="n"/>
      <c r="G112" s="59" t="n"/>
      <c r="J112" s="38" t="n"/>
    </row>
    <row r="113" spans="1:12" ht="15.5" customFormat="1" customHeight="1" s="55">
      <c r="B113" s="59" t="n"/>
      <c r="E113" s="22" t="n"/>
      <c r="G113" s="23" t="n"/>
      <c r="H113" s="23" t="n"/>
      <c r="I113" s="7" t="n"/>
      <c r="J113" s="38" t="n"/>
    </row>
    <row r="114" spans="1:12" ht="15.5" customFormat="1" customHeight="1" s="55">
      <c r="B114" s="60" t="n"/>
      <c r="C114" s="22" t="n"/>
      <c r="D114" s="22" t="n"/>
      <c r="E114" s="22" t="n"/>
      <c r="G114" s="23" t="n"/>
      <c r="H114" s="23" t="n"/>
      <c r="I114" s="7" t="n"/>
      <c r="J114" s="38" t="n"/>
    </row>
    <row r="115" spans="1:12" ht="15.5" customFormat="1" customHeight="1" s="55">
      <c r="B115" s="60" t="n"/>
      <c r="E115" s="22" t="n"/>
      <c r="G115" s="23" t="n"/>
      <c r="H115" s="24" t="n"/>
      <c r="I115" s="7" t="n"/>
      <c r="J115" s="38" t="n"/>
    </row>
    <row r="116" spans="1:12" customFormat="1" s="55">
      <c r="B116" s="60" t="n"/>
      <c r="C116" s="60" t="n"/>
      <c r="D116" s="60" t="n"/>
      <c r="E116" s="22" t="n"/>
      <c r="G116" s="60" t="n"/>
      <c r="H116" s="60" t="n"/>
      <c r="I116" s="7" t="n"/>
      <c r="J116" s="38" t="n"/>
    </row>
    <row r="117" spans="1:12" customFormat="1" s="55">
      <c r="B117" s="59" t="n"/>
      <c r="E117" s="22" t="n"/>
      <c r="G117" s="59" t="n"/>
      <c r="J117" s="38" t="n"/>
    </row>
    <row r="118" spans="1:12" customFormat="1" s="55">
      <c r="B118" s="21" t="n"/>
      <c r="I118" s="7" t="n"/>
      <c r="J118" s="38" t="n"/>
    </row>
    <row r="119" spans="1:12" customFormat="1" s="55">
      <c r="B119" s="21" t="n"/>
      <c r="I119" s="7" t="n"/>
      <c r="J119" s="38" t="n"/>
    </row>
    <row r="120" spans="1:12" customFormat="1" s="55">
      <c r="B120" s="21" t="n"/>
      <c r="I120" s="7" t="n"/>
      <c r="J120" s="38" t="n"/>
    </row>
    <row r="121" spans="1:12" customFormat="1" s="55">
      <c r="B121" s="21" t="n"/>
      <c r="I121" s="7" t="n"/>
      <c r="J121" s="38" t="n"/>
    </row>
    <row r="122" spans="1:12" customFormat="1" s="55">
      <c r="B122" s="21" t="n"/>
      <c r="I122" s="7" t="n"/>
      <c r="J122" s="38" t="n"/>
    </row>
    <row r="123" spans="1:12" customFormat="1" s="55">
      <c r="B123" s="21" t="n"/>
      <c r="I123" s="7" t="n"/>
      <c r="J123" s="38" t="n"/>
    </row>
    <row r="124" spans="1:12" customFormat="1" s="55">
      <c r="B124" s="21" t="n"/>
      <c r="I124" s="7" t="n"/>
      <c r="J124" s="38" t="n"/>
    </row>
    <row r="125" spans="1:12">
      <c r="B125" s="6" t="n"/>
    </row>
    <row r="126" spans="1:12">
      <c r="B126" s="6" t="n"/>
    </row>
    <row r="127" spans="1:12">
      <c r="B127" s="6" t="n"/>
    </row>
    <row r="128" spans="1:12">
      <c r="B128" s="6" t="n"/>
    </row>
    <row r="129" spans="1:12">
      <c r="B129" s="6" t="n"/>
    </row>
    <row r="130" spans="1:12">
      <c r="B130" s="6" t="n"/>
    </row>
    <row r="131" spans="1:12">
      <c r="B131" s="6" t="n"/>
    </row>
    <row r="132" spans="1:12">
      <c r="B132" s="6" t="n"/>
    </row>
    <row r="133" spans="1:12">
      <c r="B133" s="6" t="n"/>
    </row>
    <row r="134" spans="1:12">
      <c r="B134" s="6" t="n"/>
    </row>
    <row r="135" spans="1:12">
      <c r="B135" s="6" t="n"/>
    </row>
    <row r="136" spans="1:12">
      <c r="B136" s="6" t="n"/>
    </row>
    <row r="137" spans="1:12">
      <c r="B137" s="6" t="n"/>
    </row>
    <row r="138" spans="1:12">
      <c r="B138" s="6" t="n"/>
    </row>
    <row r="139" spans="1:12">
      <c r="B139" s="6" t="n"/>
    </row>
    <row r="140" spans="1:12">
      <c r="B140" s="6" t="n"/>
    </row>
    <row r="141" spans="1:12">
      <c r="B141" s="6" t="n"/>
    </row>
    <row r="142" spans="1:12">
      <c r="B142" s="6" t="n"/>
    </row>
    <row r="143" spans="1:12">
      <c r="B143" s="6" t="n"/>
    </row>
    <row r="144" spans="1:12">
      <c r="B144" s="6" t="n"/>
    </row>
    <row r="145" spans="1:12"/>
    <row r="146" spans="1:12"/>
    <row r="147" spans="1:12"/>
    <row r="148" spans="1:12"/>
    <row r="149" spans="1:12"/>
    <row r="150" spans="1:12"/>
    <row r="151" spans="1:12"/>
    <row r="152" spans="1:12"/>
    <row r="153" spans="1:12"/>
    <row r="154" spans="1:12"/>
    <row r="155" spans="1:12"/>
    <row r="156" spans="1:12"/>
    <row r="157" spans="1:12">
      <c r="I157" s="7" t="s">
        <v>309</v>
      </c>
    </row>
  </sheetData>
  <autoFilter ref="A7:IT101"/>
  <mergeCells count="12">
    <mergeCell ref="B117:D117"/>
    <mergeCell ref="G117:I117"/>
    <mergeCell ref="B112:D112"/>
    <mergeCell ref="B115:D115"/>
    <mergeCell ref="G112:I112"/>
    <mergeCell ref="B113:D113"/>
    <mergeCell ref="C106:F106"/>
    <mergeCell ref="C109:F109"/>
    <mergeCell ref="B101:E101"/>
    <mergeCell ref="F2:J2"/>
    <mergeCell ref="A3:H3"/>
    <mergeCell ref="A4:H4"/>
  </mergeCells>
  <pageMargins left="0.25" right="0.25" top="0.75" bottom="0.75" header="0.3" footer="0.3"/>
  <pageSetup orientation="landscape" paperSize="9" fitToHeight="0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Лист3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5:K6"/>
  <sheetViews>
    <sheetView workbookViewId="0">
      <selection activeCell="A30005" sqref="A30005:IV30006"/>
    </sheetView>
  </sheetViews>
  <sheetFormatPr baseColWidth="8" defaultRowHeight="14.5"/>
  <sheetData>
    <row r="5" spans="1:11">
      <c r="A5" s="3" t="s">
        <v>310</v>
      </c>
      <c r="B5">
        <f>XLR_ERRNAME</f>
        <v/>
      </c>
    </row>
    <row r="6" spans="1:11">
      <c r="A6" t="s">
        <v>311</v>
      </c>
      <c r="B6" t="n">
        <v>1</v>
      </c>
      <c r="C6" s="4" t="s">
        <v>14</v>
      </c>
      <c r="D6" s="4" t="s">
        <v>16</v>
      </c>
      <c r="E6" s="4" t="s">
        <v>17</v>
      </c>
      <c r="F6" s="4" t="s">
        <v>312</v>
      </c>
      <c r="G6" s="5" t="n">
        <v>43831</v>
      </c>
      <c r="H6" s="5" t="n">
        <v>43982</v>
      </c>
      <c r="I6" t="n">
        <v>4356.15</v>
      </c>
      <c r="J6" s="4" t="s">
        <v>313</v>
      </c>
      <c r="K6" s="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e.maltseva</dc:creator>
  <dcterms:created xmlns:dcterms="http://purl.org/dc/terms/" xmlns:xsi="http://www.w3.org/2001/XMLSchema-instance" xsi:type="dcterms:W3CDTF">2016-09-01T12:18:57Z</dcterms:created>
  <dcterms:modified xmlns:dcterms="http://purl.org/dc/terms/" xmlns:xsi="http://www.w3.org/2001/XMLSchema-instance" xsi:type="dcterms:W3CDTF">2020-07-24T16:34:10Z</dcterms:modified>
  <cp:lastModifiedBy>user</cp:lastModifiedBy>
  <cp:lastPrinted>2020-06-22T09:30:15Z</cp:lastPrinted>
</cp:coreProperties>
</file>