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essels\Desktop\Dashboard\"/>
    </mc:Choice>
  </mc:AlternateContent>
  <xr:revisionPtr revIDLastSave="0" documentId="8_{F2D902FF-2E3E-43D6-B497-1B0004D5E75A}" xr6:coauthVersionLast="47" xr6:coauthVersionMax="47" xr10:uidLastSave="{00000000-0000-0000-0000-000000000000}"/>
  <bookViews>
    <workbookView xWindow="1536" yWindow="1536" windowWidth="23040" windowHeight="12168" xr2:uid="{00000000-000D-0000-FFFF-FFFF00000000}"/>
  </bookViews>
  <sheets>
    <sheet name="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Y5" i="1"/>
  <c r="X5" i="1"/>
  <c r="Z4" i="1"/>
  <c r="Y4" i="1"/>
  <c r="X4" i="1"/>
  <c r="Z3" i="1"/>
  <c r="Y3" i="1"/>
  <c r="X3" i="1"/>
  <c r="Z2" i="1"/>
  <c r="Y2" i="1"/>
  <c r="X2" i="1"/>
</calcChain>
</file>

<file path=xl/sharedStrings.xml><?xml version="1.0" encoding="utf-8"?>
<sst xmlns="http://schemas.openxmlformats.org/spreadsheetml/2006/main" count="107" uniqueCount="56">
  <si>
    <t>Type</t>
  </si>
  <si>
    <t>No.</t>
  </si>
  <si>
    <t>Item Reference No.</t>
  </si>
  <si>
    <t>Description</t>
  </si>
  <si>
    <t>Location Code</t>
  </si>
  <si>
    <t>Bin Code</t>
  </si>
  <si>
    <t>Unit of Measure Code</t>
  </si>
  <si>
    <t>Quantity</t>
  </si>
  <si>
    <t>Fault Reason Code</t>
  </si>
  <si>
    <t>Fault Area Code</t>
  </si>
  <si>
    <t>Symptom Code</t>
  </si>
  <si>
    <t>Fault Code</t>
  </si>
  <si>
    <t>Resolution Code</t>
  </si>
  <si>
    <t>Gen. Bus. Posting Group</t>
  </si>
  <si>
    <t>Spc Code</t>
  </si>
  <si>
    <t>Tax Area Code</t>
  </si>
  <si>
    <t>Tax Group Code</t>
  </si>
  <si>
    <t>Unit Price Excl. Tax</t>
  </si>
  <si>
    <t>Line Discount %</t>
  </si>
  <si>
    <t>Line Discount Amount</t>
  </si>
  <si>
    <t>Line Discount Type</t>
  </si>
  <si>
    <t>Line Amount Excl. Tax</t>
  </si>
  <si>
    <t>Amount Including Tax</t>
  </si>
  <si>
    <t>Exclude Warranty</t>
  </si>
  <si>
    <t>Exclude Contract Discount</t>
  </si>
  <si>
    <t>Warranty</t>
  </si>
  <si>
    <t>Contract No.</t>
  </si>
  <si>
    <t>Planned Delivery Date</t>
  </si>
  <si>
    <t>Needed by Date</t>
  </si>
  <si>
    <t>Subtotal Excl. Tax (USD)</t>
  </si>
  <si>
    <t>Inv. Discount Amount Excl. Tax</t>
  </si>
  <si>
    <t>Invoice Discount %</t>
  </si>
  <si>
    <t>Total Excl. Tax (USD)</t>
  </si>
  <si>
    <t>Total Tax (USD)</t>
  </si>
  <si>
    <t>Total Incl. Tax (USD)</t>
  </si>
  <si>
    <t>Item</t>
  </si>
  <si>
    <t>31200</t>
  </si>
  <si>
    <t/>
  </si>
  <si>
    <t>ASSY HEAD BOARD GEN 2</t>
  </si>
  <si>
    <t>SERVICE</t>
  </si>
  <si>
    <t>STAGE</t>
  </si>
  <si>
    <t>EA</t>
  </si>
  <si>
    <t>LASER</t>
  </si>
  <si>
    <t>2</t>
  </si>
  <si>
    <t>B</t>
  </si>
  <si>
    <t>PSD</t>
  </si>
  <si>
    <t>VERTEX</t>
  </si>
  <si>
    <t>NONTAXABLE</t>
  </si>
  <si>
    <t>0</t>
  </si>
  <si>
    <t>Resource</t>
  </si>
  <si>
    <t>TECHNICIAN HQ</t>
  </si>
  <si>
    <t>Technician Labor</t>
  </si>
  <si>
    <t>HOURS</t>
  </si>
  <si>
    <t>30791</t>
  </si>
  <si>
    <t>GLX HEATER PCB ASSY FOR 3RD COOLER SYSTEM</t>
  </si>
  <si>
    <t>BILLABLE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</si>
</sst>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"/>
    <numFmt numFmtId="165" formatCode="#,##0.00###"/>
  </numFmts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5" totalsRowShown="0">
  <autoFilter ref="A1:AI5" xr:uid="{00000000-0009-0000-0100-000001000000}"/>
  <tableColumns count="35">
    <tableColumn id="1" xr3:uid="{00000000-0010-0000-0000-000001000000}" name="Type"/>
    <tableColumn id="2" xr3:uid="{00000000-0010-0000-0000-000002000000}" name="No."/>
    <tableColumn id="3" xr3:uid="{00000000-0010-0000-0000-000003000000}" name="Item Reference No."/>
    <tableColumn id="4" xr3:uid="{00000000-0010-0000-0000-000004000000}" name="Description"/>
    <tableColumn id="5" xr3:uid="{00000000-0010-0000-0000-000005000000}" name="Location Code"/>
    <tableColumn id="6" xr3:uid="{00000000-0010-0000-0000-000006000000}" name="Bin Code"/>
    <tableColumn id="7" xr3:uid="{00000000-0010-0000-0000-000007000000}" name="Unit of Measure Code"/>
    <tableColumn id="8" xr3:uid="{00000000-0010-0000-0000-000008000000}" name="Quantity"/>
    <tableColumn id="9" xr3:uid="{00000000-0010-0000-0000-000009000000}" name="Fault Reason Code"/>
    <tableColumn id="10" xr3:uid="{00000000-0010-0000-0000-00000A000000}" name="Fault Area Code"/>
    <tableColumn id="11" xr3:uid="{00000000-0010-0000-0000-00000B000000}" name="Symptom Code"/>
    <tableColumn id="12" xr3:uid="{00000000-0010-0000-0000-00000C000000}" name="Fault Code"/>
    <tableColumn id="13" xr3:uid="{00000000-0010-0000-0000-00000D000000}" name="Resolution Code"/>
    <tableColumn id="14" xr3:uid="{00000000-0010-0000-0000-00000E000000}" name="Gen. Bus. Posting Group"/>
    <tableColumn id="15" xr3:uid="{00000000-0010-0000-0000-00000F000000}" name="Spc Code"/>
    <tableColumn id="16" xr3:uid="{00000000-0010-0000-0000-000010000000}" name="Tax Area Code"/>
    <tableColumn id="17" xr3:uid="{00000000-0010-0000-0000-000011000000}" name="Tax Group Code"/>
    <tableColumn id="18" xr3:uid="{00000000-0010-0000-0000-000012000000}" name="Unit Price Excl. Tax"/>
    <tableColumn id="19" xr3:uid="{00000000-0010-0000-0000-000013000000}" name="Line Discount %"/>
    <tableColumn id="20" xr3:uid="{00000000-0010-0000-0000-000014000000}" name="Line Discount Amount"/>
    <tableColumn id="21" xr3:uid="{00000000-0010-0000-0000-000015000000}" name="Line Discount Type"/>
    <tableColumn id="22" xr3:uid="{00000000-0010-0000-0000-000016000000}" name="Line Amount Excl. Tax"/>
    <tableColumn id="23" xr3:uid="{00000000-0010-0000-0000-000017000000}" name="Amount Including Tax"/>
    <tableColumn id="24" xr3:uid="{00000000-0010-0000-0000-000018000000}" name="Exclude Warranty"/>
    <tableColumn id="25" xr3:uid="{00000000-0010-0000-0000-000019000000}" name="Exclude Contract Discount"/>
    <tableColumn id="26" xr3:uid="{00000000-0010-0000-0000-00001A000000}" name="Warranty"/>
    <tableColumn id="27" xr3:uid="{00000000-0010-0000-0000-00001B000000}" name="Contract No."/>
    <tableColumn id="28" xr3:uid="{00000000-0010-0000-0000-00001C000000}" name="Planned Delivery Date"/>
    <tableColumn id="29" xr3:uid="{00000000-0010-0000-0000-00001D000000}" name="Needed by Date"/>
    <tableColumn id="30" xr3:uid="{00000000-0010-0000-0000-00001E000000}" name="Subtotal Excl. Tax (USD)"/>
    <tableColumn id="31" xr3:uid="{00000000-0010-0000-0000-00001F000000}" name="Inv. Discount Amount Excl. Tax"/>
    <tableColumn id="32" xr3:uid="{00000000-0010-0000-0000-000020000000}" name="Invoice Discount %"/>
    <tableColumn id="33" xr3:uid="{00000000-0010-0000-0000-000021000000}" name="Total Excl. Tax (USD)"/>
    <tableColumn id="34" xr3:uid="{00000000-0010-0000-0000-000022000000}" name="Total Tax (USD)"/>
    <tableColumn id="35" xr3:uid="{00000000-0010-0000-0000-000023000000}" name="Total Incl. Tax (US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7" bestFit="1" customWidth="1"/>
    <col min="2" max="2" width="5.77734375" bestFit="1" customWidth="1"/>
    <col min="3" max="3" width="19.77734375" bestFit="1" customWidth="1"/>
    <col min="4" max="4" width="12.77734375" bestFit="1" customWidth="1"/>
    <col min="5" max="5" width="15.21875" bestFit="1" customWidth="1"/>
    <col min="6" max="6" width="10.5546875" bestFit="1" customWidth="1"/>
    <col min="7" max="7" width="22" bestFit="1" customWidth="1"/>
    <col min="8" max="8" width="10.44140625" bestFit="1" customWidth="1"/>
    <col min="9" max="9" width="19" bestFit="1" customWidth="1"/>
    <col min="10" max="10" width="16.6640625" bestFit="1" customWidth="1"/>
    <col min="11" max="11" width="16.109375" bestFit="1" customWidth="1"/>
    <col min="12" max="12" width="12.109375" bestFit="1" customWidth="1"/>
    <col min="13" max="13" width="17.109375" bestFit="1" customWidth="1"/>
    <col min="14" max="14" width="24" bestFit="1" customWidth="1"/>
    <col min="15" max="15" width="10.77734375" bestFit="1" customWidth="1"/>
    <col min="16" max="16" width="15.33203125" bestFit="1" customWidth="1"/>
    <col min="17" max="17" width="16.77734375" bestFit="1" customWidth="1"/>
    <col min="18" max="18" width="19.21875" bestFit="1" customWidth="1"/>
    <col min="19" max="19" width="16.5546875" bestFit="1" customWidth="1"/>
    <col min="20" max="20" width="22.109375" bestFit="1" customWidth="1"/>
    <col min="21" max="21" width="19.21875" bestFit="1" customWidth="1"/>
    <col min="22" max="23" width="21.88671875" bestFit="1" customWidth="1"/>
    <col min="24" max="24" width="18.33203125" bestFit="1" customWidth="1"/>
    <col min="25" max="25" width="25.77734375" bestFit="1" customWidth="1"/>
    <col min="26" max="26" width="11.109375" bestFit="1" customWidth="1"/>
    <col min="27" max="27" width="13.88671875" bestFit="1" customWidth="1"/>
    <col min="28" max="28" width="22.21875" bestFit="1" customWidth="1"/>
    <col min="29" max="29" width="16.88671875" bestFit="1" customWidth="1"/>
    <col min="30" max="30" width="23.5546875" bestFit="1" customWidth="1"/>
    <col min="31" max="31" width="29.6640625" bestFit="1" customWidth="1"/>
    <col min="32" max="32" width="19.21875" bestFit="1" customWidth="1"/>
    <col min="33" max="33" width="20.6640625" bestFit="1" customWidth="1"/>
    <col min="34" max="34" width="16.21875" bestFit="1" customWidth="1"/>
    <col min="35" max="35" width="20.33203125" bestFit="1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3">
        <v>1</v>
      </c>
      <c r="I2" s="2" t="s">
        <v>37</v>
      </c>
      <c r="J2" s="2" t="s">
        <v>42</v>
      </c>
      <c r="K2" s="2" t="s">
        <v>43</v>
      </c>
      <c r="L2" s="2" t="s">
        <v>37</v>
      </c>
      <c r="M2" s="2" t="s">
        <v>44</v>
      </c>
      <c r="N2" s="2" t="s">
        <v>45</v>
      </c>
      <c r="O2" s="2" t="s">
        <v>45</v>
      </c>
      <c r="P2" s="2" t="s">
        <v>46</v>
      </c>
      <c r="Q2" s="2" t="s">
        <v>47</v>
      </c>
      <c r="R2" s="4">
        <v>0</v>
      </c>
      <c r="S2" s="3">
        <v>0</v>
      </c>
      <c r="T2" s="5">
        <v>0</v>
      </c>
      <c r="U2" s="2" t="s">
        <v>48</v>
      </c>
      <c r="V2" s="5">
        <v>0</v>
      </c>
      <c r="W2" s="5">
        <v>0</v>
      </c>
      <c r="X2" s="6" t="b">
        <f>FALSE()</f>
        <v>0</v>
      </c>
      <c r="Y2" s="6" t="b">
        <f>FALSE()</f>
        <v>0</v>
      </c>
      <c r="Z2" s="6" t="b">
        <f>FALSE()</f>
        <v>0</v>
      </c>
      <c r="AA2" s="2" t="s">
        <v>37</v>
      </c>
      <c r="AB2" s="7">
        <v>45783</v>
      </c>
      <c r="AC2" s="7">
        <v>45783</v>
      </c>
      <c r="AD2" s="5">
        <v>3259.6</v>
      </c>
      <c r="AE2" s="5">
        <v>0</v>
      </c>
      <c r="AF2" s="5">
        <v>0</v>
      </c>
      <c r="AG2" s="5">
        <v>3259.6</v>
      </c>
      <c r="AH2" s="5">
        <v>0</v>
      </c>
      <c r="AI2" s="5">
        <v>3259.6</v>
      </c>
    </row>
    <row r="3" spans="1:35" x14ac:dyDescent="0.3">
      <c r="A3" s="2" t="s">
        <v>49</v>
      </c>
      <c r="B3" s="2" t="s">
        <v>50</v>
      </c>
      <c r="C3" s="2" t="s">
        <v>37</v>
      </c>
      <c r="D3" s="2" t="s">
        <v>51</v>
      </c>
      <c r="E3" s="2" t="s">
        <v>39</v>
      </c>
      <c r="F3" s="2" t="s">
        <v>37</v>
      </c>
      <c r="G3" s="2" t="s">
        <v>52</v>
      </c>
      <c r="H3" s="3">
        <v>10</v>
      </c>
      <c r="I3" s="2" t="s">
        <v>37</v>
      </c>
      <c r="J3" s="2" t="s">
        <v>42</v>
      </c>
      <c r="K3" s="2" t="s">
        <v>43</v>
      </c>
      <c r="L3" s="2" t="s">
        <v>37</v>
      </c>
      <c r="M3" s="2" t="s">
        <v>44</v>
      </c>
      <c r="N3" s="2" t="s">
        <v>45</v>
      </c>
      <c r="O3" s="2" t="s">
        <v>45</v>
      </c>
      <c r="P3" s="2" t="s">
        <v>46</v>
      </c>
      <c r="Q3" s="2" t="s">
        <v>47</v>
      </c>
      <c r="R3" s="4">
        <v>285</v>
      </c>
      <c r="S3" s="3">
        <v>0</v>
      </c>
      <c r="T3" s="5">
        <v>0</v>
      </c>
      <c r="U3" s="2" t="s">
        <v>48</v>
      </c>
      <c r="V3" s="5">
        <v>2850</v>
      </c>
      <c r="W3" s="5">
        <v>2850</v>
      </c>
      <c r="X3" s="6" t="b">
        <f>FALSE()</f>
        <v>0</v>
      </c>
      <c r="Y3" s="6" t="b">
        <f>FALSE()</f>
        <v>0</v>
      </c>
      <c r="Z3" s="6" t="b">
        <f>FALSE()</f>
        <v>0</v>
      </c>
      <c r="AA3" s="2" t="s">
        <v>37</v>
      </c>
      <c r="AB3" s="7">
        <v>45783</v>
      </c>
      <c r="AC3" s="7">
        <v>45783</v>
      </c>
      <c r="AD3" s="5">
        <v>3259.6</v>
      </c>
      <c r="AE3" s="5">
        <v>0</v>
      </c>
      <c r="AF3" s="5">
        <v>0</v>
      </c>
      <c r="AG3" s="5">
        <v>3259.6</v>
      </c>
      <c r="AH3" s="5">
        <v>0</v>
      </c>
      <c r="AI3" s="5">
        <v>3259.6</v>
      </c>
    </row>
    <row r="4" spans="1:35" x14ac:dyDescent="0.3">
      <c r="A4" s="2" t="s">
        <v>35</v>
      </c>
      <c r="B4" s="2" t="s">
        <v>53</v>
      </c>
      <c r="C4" s="2" t="s">
        <v>37</v>
      </c>
      <c r="D4" s="2" t="s">
        <v>54</v>
      </c>
      <c r="E4" s="2" t="s">
        <v>39</v>
      </c>
      <c r="F4" s="2" t="s">
        <v>40</v>
      </c>
      <c r="G4" s="2" t="s">
        <v>41</v>
      </c>
      <c r="H4" s="3">
        <v>1</v>
      </c>
      <c r="I4" s="2" t="s">
        <v>37</v>
      </c>
      <c r="J4" s="2" t="s">
        <v>42</v>
      </c>
      <c r="K4" s="2" t="s">
        <v>43</v>
      </c>
      <c r="L4" s="2" t="s">
        <v>37</v>
      </c>
      <c r="M4" s="2" t="s">
        <v>44</v>
      </c>
      <c r="N4" s="2" t="s">
        <v>45</v>
      </c>
      <c r="O4" s="2" t="s">
        <v>45</v>
      </c>
      <c r="P4" s="2" t="s">
        <v>46</v>
      </c>
      <c r="Q4" s="2" t="s">
        <v>47</v>
      </c>
      <c r="R4" s="4">
        <v>409.6</v>
      </c>
      <c r="S4" s="3">
        <v>0</v>
      </c>
      <c r="T4" s="5">
        <v>0</v>
      </c>
      <c r="U4" s="2" t="s">
        <v>48</v>
      </c>
      <c r="V4" s="5">
        <v>409.6</v>
      </c>
      <c r="W4" s="5">
        <v>409.6</v>
      </c>
      <c r="X4" s="6" t="b">
        <f>FALSE()</f>
        <v>0</v>
      </c>
      <c r="Y4" s="6" t="b">
        <f>FALSE()</f>
        <v>0</v>
      </c>
      <c r="Z4" s="6" t="b">
        <f>FALSE()</f>
        <v>0</v>
      </c>
      <c r="AA4" s="2" t="s">
        <v>37</v>
      </c>
      <c r="AB4" s="7">
        <v>45783</v>
      </c>
      <c r="AC4" s="7">
        <v>45783</v>
      </c>
      <c r="AD4" s="5">
        <v>3259.6</v>
      </c>
      <c r="AE4" s="5">
        <v>0</v>
      </c>
      <c r="AF4" s="5">
        <v>0</v>
      </c>
      <c r="AG4" s="5">
        <v>3259.6</v>
      </c>
      <c r="AH4" s="5">
        <v>0</v>
      </c>
      <c r="AI4" s="5">
        <v>3259.6</v>
      </c>
    </row>
    <row r="5" spans="1:35" x14ac:dyDescent="0.3">
      <c r="A5" s="2" t="s">
        <v>49</v>
      </c>
      <c r="B5" s="2" t="s">
        <v>55</v>
      </c>
      <c r="C5" s="2" t="s">
        <v>37</v>
      </c>
      <c r="D5" s="2" t="s">
        <v>55</v>
      </c>
      <c r="E5" s="2" t="s">
        <v>39</v>
      </c>
      <c r="F5" s="2" t="s">
        <v>37</v>
      </c>
      <c r="G5" s="2" t="s">
        <v>41</v>
      </c>
      <c r="H5" s="3">
        <v>1</v>
      </c>
      <c r="I5" s="2" t="s">
        <v>37</v>
      </c>
      <c r="J5" s="2" t="s">
        <v>42</v>
      </c>
      <c r="K5" s="2" t="s">
        <v>43</v>
      </c>
      <c r="L5" s="2" t="s">
        <v>37</v>
      </c>
      <c r="M5" s="2" t="s">
        <v>44</v>
      </c>
      <c r="N5" s="2" t="s">
        <v>45</v>
      </c>
      <c r="O5" s="2" t="s">
        <v>45</v>
      </c>
      <c r="P5" s="2" t="s">
        <v>46</v>
      </c>
      <c r="Q5" s="2" t="s">
        <v>47</v>
      </c>
      <c r="R5" s="4">
        <v>0</v>
      </c>
      <c r="S5" s="3">
        <v>0</v>
      </c>
      <c r="T5" s="5">
        <v>0</v>
      </c>
      <c r="U5" s="2" t="s">
        <v>48</v>
      </c>
      <c r="V5" s="5">
        <v>0</v>
      </c>
      <c r="W5" s="5">
        <v>0</v>
      </c>
      <c r="X5" s="6" t="b">
        <f>FALSE()</f>
        <v>0</v>
      </c>
      <c r="Y5" s="6" t="b">
        <f>FALSE()</f>
        <v>0</v>
      </c>
      <c r="Z5" s="6" t="b">
        <f>FALSE()</f>
        <v>0</v>
      </c>
      <c r="AA5" s="2" t="s">
        <v>37</v>
      </c>
      <c r="AB5" s="7">
        <v>45783</v>
      </c>
      <c r="AC5" s="7">
        <v>45783</v>
      </c>
      <c r="AD5" s="5">
        <v>3259.6</v>
      </c>
      <c r="AE5" s="5">
        <v>0</v>
      </c>
      <c r="AF5" s="5">
        <v>0</v>
      </c>
      <c r="AG5" s="5">
        <v>3259.6</v>
      </c>
      <c r="AH5" s="5">
        <v>0</v>
      </c>
      <c r="AI5" s="5">
        <v>3259.6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Wessels</dc:creator>
  <cp:lastModifiedBy>Mark Wessels</cp:lastModifiedBy>
  <dcterms:created xsi:type="dcterms:W3CDTF">2025-07-24T16:30:49Z</dcterms:created>
  <dcterms:modified xsi:type="dcterms:W3CDTF">2025-07-24T16:30:49Z</dcterms:modified>
</cp:coreProperties>
</file>