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onik\Desktop\Assessments\Blinkit\"/>
    </mc:Choice>
  </mc:AlternateContent>
  <xr:revisionPtr revIDLastSave="0" documentId="13_ncr:1_{2D401B43-1847-4C2E-8717-1EBCD01290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estion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31" i="1" s="1"/>
  <c r="C28" i="1"/>
  <c r="C27" i="1"/>
  <c r="C18" i="1"/>
  <c r="C19" i="1" s="1"/>
  <c r="C17" i="1"/>
  <c r="C16" i="1"/>
</calcChain>
</file>

<file path=xl/sharedStrings.xml><?xml version="1.0" encoding="utf-8"?>
<sst xmlns="http://schemas.openxmlformats.org/spreadsheetml/2006/main" count="53" uniqueCount="50">
  <si>
    <t>Open Hours</t>
  </si>
  <si>
    <t>18hrs/day</t>
  </si>
  <si>
    <t>Open Days</t>
  </si>
  <si>
    <t>7 days/week</t>
  </si>
  <si>
    <t>Daily Orders</t>
  </si>
  <si>
    <t>Details Provided</t>
  </si>
  <si>
    <t>2000 sq ft</t>
  </si>
  <si>
    <t>20 minutes</t>
  </si>
  <si>
    <t>Calculations</t>
  </si>
  <si>
    <t>Length</t>
  </si>
  <si>
    <t>50 feet</t>
  </si>
  <si>
    <t>Width</t>
  </si>
  <si>
    <t xml:space="preserve"> 40 feet</t>
  </si>
  <si>
    <t>Area</t>
  </si>
  <si>
    <t>Ans 1</t>
  </si>
  <si>
    <t>Ans 2</t>
  </si>
  <si>
    <t>Calculations -Ans 1</t>
  </si>
  <si>
    <t>Calculations - Ans 2</t>
  </si>
  <si>
    <t>Average Items/Order</t>
  </si>
  <si>
    <t>Assuming an average delivery time per order (including travel time)</t>
  </si>
  <si>
    <t>Driver's Availability</t>
  </si>
  <si>
    <t>Driver's Availability/day (in hours)</t>
  </si>
  <si>
    <t>Orders/hour</t>
  </si>
  <si>
    <t>Time needed for 111 orders (in hours)</t>
  </si>
  <si>
    <t>Number of delivery agent needed</t>
  </si>
  <si>
    <r>
      <t xml:space="preserve">Delivery Partner/Hour = </t>
    </r>
    <r>
      <rPr>
        <b/>
        <sz val="11"/>
        <color rgb="FF048318"/>
        <rFont val="Calibri"/>
        <family val="2"/>
        <scheme val="minor"/>
      </rPr>
      <t>23</t>
    </r>
  </si>
  <si>
    <t>Total time to pick all items</t>
  </si>
  <si>
    <t>Assumptions - Ans 2</t>
  </si>
  <si>
    <t>Assumptions - Ans 1</t>
  </si>
  <si>
    <t>1 minute</t>
  </si>
  <si>
    <t>80% of working hour</t>
  </si>
  <si>
    <t>Total items to picked Packed Daily</t>
  </si>
  <si>
    <t>Total time to pick all items (in hours)</t>
  </si>
  <si>
    <t>Number of Workers/day</t>
  </si>
  <si>
    <t xml:space="preserve">80% of operating hours </t>
  </si>
  <si>
    <t>Daily Orders / Open Hours</t>
  </si>
  <si>
    <t xml:space="preserve">Open Hours * 80% drivers availability </t>
  </si>
  <si>
    <t>Factors Calculating</t>
  </si>
  <si>
    <t>Formula</t>
  </si>
  <si>
    <t>(Orders/Hour) * (60/Average Delivery Time)</t>
  </si>
  <si>
    <t>Time needed for 111 orders / Driver's Availability/</t>
  </si>
  <si>
    <t>Time to pick and pack</t>
  </si>
  <si>
    <t>Workers availablity</t>
  </si>
  <si>
    <t xml:space="preserve">2000 orders * 5 items/order </t>
  </si>
  <si>
    <t>10000* 1 minute/item</t>
  </si>
  <si>
    <t>Total time to pick all items / 60 (In hours)</t>
  </si>
  <si>
    <t>Workers availability</t>
  </si>
  <si>
    <t xml:space="preserve">Open Hours * 80% workers availability </t>
  </si>
  <si>
    <t>Total time to pick all items (in hours)/Workers availability</t>
  </si>
  <si>
    <r>
      <t xml:space="preserve">Number of workers = </t>
    </r>
    <r>
      <rPr>
        <b/>
        <sz val="11"/>
        <color rgb="FF048318"/>
        <rFont val="Calibri"/>
        <family val="2"/>
        <scheme val="minor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</si>
</sst>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4831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111111"/>
      <name val="Segoe UI"/>
      <family val="2"/>
    </font>
    <font>
      <b/>
      <sz val="8"/>
      <color rgb="FF1111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4831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3"/>
    </xf>
    <xf numFmtId="0" fontId="6" fillId="0" borderId="0" xfId="0" applyFont="1" applyAlignment="1">
      <alignment horizontal="left" vertical="center" wrapText="1" inden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83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10" sqref="D10"/>
    </sheetView>
  </sheetViews>
  <sheetFormatPr defaultRowHeight="14.5" x14ac:dyDescent="0.35"/>
  <cols>
    <col min="1" max="1" width="57.453125" customWidth="1"/>
    <col min="2" max="2" width="53.26953125" customWidth="1"/>
    <col min="3" max="3" width="14.26953125" customWidth="1"/>
    <col min="4" max="4" width="28.6328125" customWidth="1"/>
    <col min="5" max="5" width="30.90625" customWidth="1"/>
  </cols>
  <sheetData>
    <row r="1" spans="1:5" ht="15.5" x14ac:dyDescent="0.35">
      <c r="A1" s="5" t="s">
        <v>5</v>
      </c>
      <c r="B1" s="5"/>
      <c r="C1" s="4"/>
    </row>
    <row r="2" spans="1:5" ht="15.5" x14ac:dyDescent="0.35">
      <c r="A2" s="1" t="s">
        <v>0</v>
      </c>
      <c r="B2" s="1" t="s">
        <v>1</v>
      </c>
      <c r="C2" s="4"/>
      <c r="D2" s="3" t="s">
        <v>14</v>
      </c>
      <c r="E2" s="1" t="s">
        <v>25</v>
      </c>
    </row>
    <row r="3" spans="1:5" ht="15.5" x14ac:dyDescent="0.35">
      <c r="A3" s="1" t="s">
        <v>2</v>
      </c>
      <c r="B3" s="1" t="s">
        <v>3</v>
      </c>
      <c r="C3" s="4"/>
      <c r="D3" s="3" t="s">
        <v>15</v>
      </c>
      <c r="E3" s="1" t="s">
        <v>49</v>
      </c>
    </row>
    <row r="4" spans="1:5" x14ac:dyDescent="0.35">
      <c r="A4" s="1" t="s">
        <v>4</v>
      </c>
      <c r="B4" s="1">
        <v>2000</v>
      </c>
      <c r="C4" s="4"/>
    </row>
    <row r="5" spans="1:5" x14ac:dyDescent="0.35">
      <c r="A5" s="2" t="s">
        <v>9</v>
      </c>
      <c r="B5" s="1" t="s">
        <v>10</v>
      </c>
      <c r="C5" s="4"/>
    </row>
    <row r="6" spans="1:5" x14ac:dyDescent="0.35">
      <c r="A6" s="2" t="s">
        <v>11</v>
      </c>
      <c r="B6" s="1" t="s">
        <v>12</v>
      </c>
      <c r="C6" s="4"/>
    </row>
    <row r="7" spans="1:5" x14ac:dyDescent="0.35">
      <c r="A7" s="1" t="s">
        <v>13</v>
      </c>
      <c r="B7" s="1" t="s">
        <v>6</v>
      </c>
      <c r="C7" s="4"/>
    </row>
    <row r="8" spans="1:5" x14ac:dyDescent="0.35">
      <c r="A8" s="1" t="s">
        <v>18</v>
      </c>
      <c r="B8" s="1">
        <v>5</v>
      </c>
      <c r="C8" s="4"/>
    </row>
    <row r="9" spans="1:5" x14ac:dyDescent="0.35">
      <c r="A9" s="4"/>
      <c r="B9" s="4"/>
      <c r="C9" s="4"/>
    </row>
    <row r="10" spans="1:5" ht="15.5" x14ac:dyDescent="0.35">
      <c r="A10" s="14" t="s">
        <v>28</v>
      </c>
      <c r="B10" s="15"/>
      <c r="C10" s="4"/>
    </row>
    <row r="11" spans="1:5" x14ac:dyDescent="0.35">
      <c r="A11" s="1" t="s">
        <v>19</v>
      </c>
      <c r="B11" s="1" t="s">
        <v>7</v>
      </c>
      <c r="C11" s="4"/>
    </row>
    <row r="12" spans="1:5" x14ac:dyDescent="0.35">
      <c r="A12" s="1" t="s">
        <v>20</v>
      </c>
      <c r="B12" s="1" t="s">
        <v>34</v>
      </c>
      <c r="C12" s="4"/>
    </row>
    <row r="13" spans="1:5" x14ac:dyDescent="0.35">
      <c r="A13" s="6"/>
      <c r="B13" s="7"/>
      <c r="C13" s="4"/>
    </row>
    <row r="14" spans="1:5" ht="15.5" x14ac:dyDescent="0.35">
      <c r="A14" s="5" t="s">
        <v>16</v>
      </c>
      <c r="B14" s="5"/>
      <c r="C14" s="5"/>
    </row>
    <row r="15" spans="1:5" x14ac:dyDescent="0.35">
      <c r="A15" s="17" t="s">
        <v>37</v>
      </c>
      <c r="B15" s="17" t="s">
        <v>38</v>
      </c>
      <c r="C15" s="17" t="s">
        <v>8</v>
      </c>
      <c r="D15" s="7"/>
      <c r="E15" s="7"/>
    </row>
    <row r="16" spans="1:5" x14ac:dyDescent="0.35">
      <c r="A16" s="13" t="s">
        <v>21</v>
      </c>
      <c r="B16" s="1" t="s">
        <v>36</v>
      </c>
      <c r="C16" s="13">
        <f>18*0.8</f>
        <v>14.4</v>
      </c>
      <c r="D16" s="4"/>
      <c r="E16" s="4"/>
    </row>
    <row r="17" spans="1:5" x14ac:dyDescent="0.35">
      <c r="A17" s="13" t="s">
        <v>22</v>
      </c>
      <c r="B17" s="16" t="s">
        <v>35</v>
      </c>
      <c r="C17" s="13">
        <f>2000/18</f>
        <v>111.11111111111111</v>
      </c>
    </row>
    <row r="18" spans="1:5" x14ac:dyDescent="0.35">
      <c r="A18" s="12" t="s">
        <v>23</v>
      </c>
      <c r="B18" s="1" t="s">
        <v>39</v>
      </c>
      <c r="C18" s="12">
        <f>111*(60/20)</f>
        <v>333</v>
      </c>
    </row>
    <row r="19" spans="1:5" x14ac:dyDescent="0.35">
      <c r="A19" s="12" t="s">
        <v>24</v>
      </c>
      <c r="B19" s="1" t="s">
        <v>40</v>
      </c>
      <c r="C19" s="12">
        <f>C18/C16</f>
        <v>23.125</v>
      </c>
    </row>
    <row r="20" spans="1:5" x14ac:dyDescent="0.35">
      <c r="A20" s="4"/>
      <c r="B20" s="4"/>
      <c r="C20" s="4"/>
      <c r="D20" s="4"/>
      <c r="E20" s="4"/>
    </row>
    <row r="21" spans="1:5" ht="15.5" x14ac:dyDescent="0.35">
      <c r="A21" s="5" t="s">
        <v>27</v>
      </c>
      <c r="B21" s="5"/>
      <c r="C21" s="4"/>
      <c r="E21" s="4"/>
    </row>
    <row r="22" spans="1:5" x14ac:dyDescent="0.35">
      <c r="A22" s="1" t="s">
        <v>41</v>
      </c>
      <c r="B22" s="1" t="s">
        <v>29</v>
      </c>
      <c r="C22" s="4"/>
    </row>
    <row r="23" spans="1:5" x14ac:dyDescent="0.35">
      <c r="A23" s="1" t="s">
        <v>42</v>
      </c>
      <c r="B23" s="1" t="s">
        <v>30</v>
      </c>
      <c r="C23" s="4"/>
    </row>
    <row r="24" spans="1:5" x14ac:dyDescent="0.35">
      <c r="A24" s="4"/>
      <c r="B24" s="4"/>
      <c r="C24" s="4"/>
    </row>
    <row r="25" spans="1:5" ht="15.5" x14ac:dyDescent="0.35">
      <c r="A25" s="5" t="s">
        <v>17</v>
      </c>
      <c r="B25" s="5"/>
      <c r="C25" s="5"/>
    </row>
    <row r="26" spans="1:5" x14ac:dyDescent="0.35">
      <c r="A26" s="17" t="s">
        <v>37</v>
      </c>
      <c r="B26" s="17" t="s">
        <v>38</v>
      </c>
      <c r="C26" s="17" t="s">
        <v>8</v>
      </c>
    </row>
    <row r="27" spans="1:5" x14ac:dyDescent="0.35">
      <c r="A27" s="16" t="s">
        <v>31</v>
      </c>
      <c r="B27" s="1" t="s">
        <v>43</v>
      </c>
      <c r="C27" s="1">
        <f>2000*5</f>
        <v>10000</v>
      </c>
    </row>
    <row r="28" spans="1:5" x14ac:dyDescent="0.35">
      <c r="A28" s="16" t="s">
        <v>26</v>
      </c>
      <c r="B28" s="1" t="s">
        <v>44</v>
      </c>
      <c r="C28" s="1">
        <f>10000*1</f>
        <v>10000</v>
      </c>
    </row>
    <row r="29" spans="1:5" x14ac:dyDescent="0.35">
      <c r="A29" s="16" t="s">
        <v>32</v>
      </c>
      <c r="B29" s="1" t="s">
        <v>45</v>
      </c>
      <c r="C29" s="1">
        <f>10000/60</f>
        <v>166.66666666666666</v>
      </c>
    </row>
    <row r="30" spans="1:5" x14ac:dyDescent="0.35">
      <c r="A30" s="16" t="s">
        <v>46</v>
      </c>
      <c r="B30" s="16" t="s">
        <v>47</v>
      </c>
      <c r="C30" s="1">
        <v>14.4</v>
      </c>
    </row>
    <row r="31" spans="1:5" x14ac:dyDescent="0.35">
      <c r="A31" s="16" t="s">
        <v>33</v>
      </c>
      <c r="B31" s="16" t="s">
        <v>48</v>
      </c>
      <c r="C31" s="1">
        <f>C29/C30</f>
        <v>11.574074074074073</v>
      </c>
    </row>
    <row r="34" spans="1:1" x14ac:dyDescent="0.35">
      <c r="A34" s="10"/>
    </row>
    <row r="35" spans="1:1" x14ac:dyDescent="0.35">
      <c r="A35" s="9"/>
    </row>
    <row r="36" spans="1:1" x14ac:dyDescent="0.35">
      <c r="A36" s="11"/>
    </row>
    <row r="37" spans="1:1" x14ac:dyDescent="0.35">
      <c r="A37" s="8"/>
    </row>
    <row r="38" spans="1:1" x14ac:dyDescent="0.35">
      <c r="A38" s="9"/>
    </row>
    <row r="39" spans="1:1" x14ac:dyDescent="0.35">
      <c r="A39" s="9"/>
    </row>
  </sheetData>
  <mergeCells count="5">
    <mergeCell ref="A1:B1"/>
    <mergeCell ref="A21:B21"/>
    <mergeCell ref="A10:B10"/>
    <mergeCell ref="A14:C1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Panghal</dc:creator>
  <cp:lastModifiedBy>Sonika Panghal</cp:lastModifiedBy>
  <dcterms:created xsi:type="dcterms:W3CDTF">2015-06-05T18:17:20Z</dcterms:created>
  <dcterms:modified xsi:type="dcterms:W3CDTF">2024-02-25T16:33:48Z</dcterms:modified>
</cp:coreProperties>
</file>