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13_ncr:9_{4608E903-4329-498B-8D54-F6777A42F161}" xr6:coauthVersionLast="43" xr6:coauthVersionMax="43" xr10:uidLastSave="{00000000-0000-0000-0000-000000000000}"/>
  <bookViews>
    <workbookView xWindow="-110" yWindow="-10910" windowWidth="19420" windowHeight="10420" firstSheet="1" activeTab="6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inDeriv" sheetId="5" r:id="rId5"/>
    <sheet name="rational" sheetId="7" r:id="rId6"/>
    <sheet name="changeDetec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C4" i="7" l="1"/>
  <c r="C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8" i="6"/>
  <c r="C5" i="7" l="1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H28" i="6"/>
  <c r="H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C6" i="7" l="1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C7" i="7" l="1"/>
  <c r="D5" i="5"/>
  <c r="C6" i="5"/>
  <c r="F8" i="4"/>
  <c r="C8" i="4"/>
  <c r="B9" i="4"/>
  <c r="D8" i="4"/>
  <c r="E8" i="4"/>
  <c r="D10" i="3"/>
  <c r="C10" i="3"/>
  <c r="B11" i="3"/>
  <c r="D7" i="3"/>
  <c r="C7" i="3"/>
  <c r="C8" i="7" l="1"/>
  <c r="D6" i="5"/>
  <c r="C7" i="5"/>
  <c r="E9" i="4"/>
  <c r="F9" i="4"/>
  <c r="B10" i="4"/>
  <c r="C9" i="4"/>
  <c r="D9" i="4"/>
  <c r="B12" i="3"/>
  <c r="C11" i="3"/>
  <c r="D11" i="3"/>
  <c r="C9" i="7" l="1"/>
  <c r="C8" i="5"/>
  <c r="D7" i="5"/>
  <c r="D10" i="4"/>
  <c r="E10" i="4"/>
  <c r="C10" i="4"/>
  <c r="F10" i="4"/>
  <c r="B11" i="4"/>
  <c r="B13" i="3"/>
  <c r="C12" i="3"/>
  <c r="D12" i="3"/>
  <c r="C10" i="7" l="1"/>
  <c r="D8" i="5"/>
  <c r="C9" i="5"/>
  <c r="C11" i="4"/>
  <c r="B12" i="4"/>
  <c r="D11" i="4"/>
  <c r="E11" i="4"/>
  <c r="F11" i="4"/>
  <c r="C13" i="3"/>
  <c r="D13" i="3"/>
  <c r="B14" i="3"/>
  <c r="C11" i="7" l="1"/>
  <c r="D9" i="5"/>
  <c r="C10" i="5"/>
  <c r="F12" i="4"/>
  <c r="C12" i="4"/>
  <c r="B13" i="4"/>
  <c r="D12" i="4"/>
  <c r="E12" i="4"/>
  <c r="D14" i="3"/>
  <c r="B15" i="3"/>
  <c r="C14" i="3"/>
  <c r="C12" i="7" l="1"/>
  <c r="D10" i="5"/>
  <c r="C11" i="5"/>
  <c r="E13" i="4"/>
  <c r="F13" i="4"/>
  <c r="D13" i="4"/>
  <c r="B14" i="4"/>
  <c r="C13" i="4"/>
  <c r="B16" i="3"/>
  <c r="C15" i="3"/>
  <c r="D15" i="3"/>
  <c r="C13" i="7" l="1"/>
  <c r="C12" i="5"/>
  <c r="D11" i="5"/>
  <c r="D14" i="4"/>
  <c r="E14" i="4"/>
  <c r="B15" i="4"/>
  <c r="F14" i="4"/>
  <c r="C14" i="4"/>
  <c r="D16" i="3"/>
  <c r="B17" i="3"/>
  <c r="C16" i="3"/>
  <c r="C14" i="7" l="1"/>
  <c r="D12" i="5"/>
  <c r="C13" i="5"/>
  <c r="C15" i="4"/>
  <c r="B16" i="4"/>
  <c r="D15" i="4"/>
  <c r="E15" i="4"/>
  <c r="F15" i="4"/>
  <c r="C17" i="3"/>
  <c r="D17" i="3"/>
  <c r="B18" i="3"/>
  <c r="C15" i="7" l="1"/>
  <c r="D13" i="5"/>
  <c r="C14" i="5"/>
  <c r="F16" i="4"/>
  <c r="C16" i="4"/>
  <c r="B17" i="4"/>
  <c r="E16" i="4"/>
  <c r="D16" i="4"/>
  <c r="D18" i="3"/>
  <c r="C18" i="3"/>
  <c r="B19" i="3"/>
  <c r="C16" i="7" l="1"/>
  <c r="D14" i="5"/>
  <c r="C15" i="5"/>
  <c r="E17" i="4"/>
  <c r="F17" i="4"/>
  <c r="C17" i="4"/>
  <c r="B18" i="4"/>
  <c r="D17" i="4"/>
  <c r="B20" i="3"/>
  <c r="C19" i="3"/>
  <c r="D19" i="3"/>
  <c r="C17" i="7" l="1"/>
  <c r="C16" i="5"/>
  <c r="D15" i="5"/>
  <c r="D18" i="4"/>
  <c r="E18" i="4"/>
  <c r="C18" i="4"/>
  <c r="F18" i="4"/>
  <c r="B19" i="4"/>
  <c r="C20" i="3"/>
  <c r="D20" i="3"/>
  <c r="B21" i="3"/>
  <c r="C18" i="7" l="1"/>
  <c r="D16" i="5"/>
  <c r="C17" i="5"/>
  <c r="C19" i="4"/>
  <c r="B20" i="4"/>
  <c r="D19" i="4"/>
  <c r="F19" i="4"/>
  <c r="E19" i="4"/>
  <c r="C21" i="3"/>
  <c r="B22" i="3"/>
  <c r="D21" i="3"/>
  <c r="C19" i="7" l="1"/>
  <c r="D17" i="5"/>
  <c r="C18" i="5"/>
  <c r="F20" i="4"/>
  <c r="C20" i="4"/>
  <c r="B21" i="4"/>
  <c r="D20" i="4"/>
  <c r="E20" i="4"/>
  <c r="D22" i="3"/>
  <c r="B23" i="3"/>
  <c r="C22" i="3"/>
  <c r="C20" i="7" l="1"/>
  <c r="D18" i="5"/>
  <c r="C19" i="5"/>
  <c r="E21" i="4"/>
  <c r="F21" i="4"/>
  <c r="D21" i="4"/>
  <c r="B22" i="4"/>
  <c r="C21" i="4"/>
  <c r="B24" i="3"/>
  <c r="D23" i="3"/>
  <c r="C23" i="3"/>
  <c r="C21" i="7" l="1"/>
  <c r="C20" i="5"/>
  <c r="D19" i="5"/>
  <c r="D22" i="4"/>
  <c r="E22" i="4"/>
  <c r="B23" i="4"/>
  <c r="C22" i="4"/>
  <c r="F22" i="4"/>
  <c r="C24" i="3"/>
  <c r="D24" i="3"/>
  <c r="B25" i="3"/>
  <c r="C22" i="7" l="1"/>
  <c r="D20" i="5"/>
  <c r="C21" i="5"/>
  <c r="C23" i="4"/>
  <c r="B24" i="4"/>
  <c r="D23" i="4"/>
  <c r="E23" i="4"/>
  <c r="F23" i="4"/>
  <c r="C25" i="3"/>
  <c r="D25" i="3"/>
  <c r="B26" i="3"/>
  <c r="C23" i="7" l="1"/>
  <c r="D21" i="5"/>
  <c r="C22" i="5"/>
  <c r="F24" i="4"/>
  <c r="C24" i="4"/>
  <c r="B25" i="4"/>
  <c r="E24" i="4"/>
  <c r="D24" i="4"/>
  <c r="D26" i="3"/>
  <c r="C26" i="3"/>
  <c r="B27" i="3"/>
  <c r="C24" i="7" l="1"/>
  <c r="D22" i="5"/>
  <c r="C23" i="5"/>
  <c r="E25" i="4"/>
  <c r="F25" i="4"/>
  <c r="C25" i="4"/>
  <c r="D25" i="4"/>
  <c r="B26" i="4"/>
  <c r="B28" i="3"/>
  <c r="C27" i="3"/>
  <c r="D27" i="3"/>
  <c r="C25" i="7" l="1"/>
  <c r="C24" i="5"/>
  <c r="D23" i="5"/>
  <c r="D26" i="4"/>
  <c r="E26" i="4"/>
  <c r="C26" i="4"/>
  <c r="F26" i="4"/>
  <c r="B27" i="4"/>
  <c r="B29" i="3"/>
  <c r="C28" i="3"/>
  <c r="D28" i="3"/>
  <c r="C26" i="7" l="1"/>
  <c r="D24" i="5"/>
  <c r="C25" i="5"/>
  <c r="C27" i="4"/>
  <c r="B28" i="4"/>
  <c r="D27" i="4"/>
  <c r="F27" i="4"/>
  <c r="E27" i="4"/>
  <c r="C29" i="3"/>
  <c r="D29" i="3"/>
  <c r="B30" i="3"/>
  <c r="C27" i="7" l="1"/>
  <c r="D25" i="5"/>
  <c r="C26" i="5"/>
  <c r="F28" i="4"/>
  <c r="C28" i="4"/>
  <c r="B29" i="4"/>
  <c r="D28" i="4"/>
  <c r="E28" i="4"/>
  <c r="D30" i="3"/>
  <c r="B31" i="3"/>
  <c r="C30" i="3"/>
  <c r="C28" i="7" l="1"/>
  <c r="D26" i="5"/>
  <c r="C27" i="5"/>
  <c r="E29" i="4"/>
  <c r="F29" i="4"/>
  <c r="D29" i="4"/>
  <c r="B30" i="4"/>
  <c r="C29" i="4"/>
  <c r="B32" i="3"/>
  <c r="D31" i="3"/>
  <c r="C31" i="3"/>
  <c r="C29" i="7" l="1"/>
  <c r="C28" i="5"/>
  <c r="D27" i="5"/>
  <c r="D30" i="4"/>
  <c r="E30" i="4"/>
  <c r="B31" i="4"/>
  <c r="F30" i="4"/>
  <c r="C30" i="4"/>
  <c r="D32" i="3"/>
  <c r="B33" i="3"/>
  <c r="C32" i="3"/>
  <c r="C30" i="7" l="1"/>
  <c r="D28" i="5"/>
  <c r="C29" i="5"/>
  <c r="C31" i="4"/>
  <c r="B32" i="4"/>
  <c r="D31" i="4"/>
  <c r="E31" i="4"/>
  <c r="F31" i="4"/>
  <c r="C33" i="3"/>
  <c r="D33" i="3"/>
  <c r="B34" i="3"/>
  <c r="C31" i="7" l="1"/>
  <c r="D29" i="5"/>
  <c r="C30" i="5"/>
  <c r="F32" i="4"/>
  <c r="C32" i="4"/>
  <c r="B33" i="4"/>
  <c r="E32" i="4"/>
  <c r="D32" i="4"/>
  <c r="D34" i="3"/>
  <c r="C34" i="3"/>
  <c r="B35" i="3"/>
  <c r="C32" i="7" l="1"/>
  <c r="D30" i="5"/>
  <c r="C31" i="5"/>
  <c r="E33" i="4"/>
  <c r="F33" i="4"/>
  <c r="C33" i="4"/>
  <c r="B34" i="4"/>
  <c r="D33" i="4"/>
  <c r="B36" i="3"/>
  <c r="C35" i="3"/>
  <c r="D35" i="3"/>
  <c r="C33" i="7" l="1"/>
  <c r="C32" i="5"/>
  <c r="D31" i="5"/>
  <c r="D34" i="4"/>
  <c r="E34" i="4"/>
  <c r="C34" i="4"/>
  <c r="F34" i="4"/>
  <c r="B35" i="4"/>
  <c r="C36" i="3"/>
  <c r="D36" i="3"/>
  <c r="B37" i="3"/>
  <c r="C34" i="7" l="1"/>
  <c r="D32" i="5"/>
  <c r="C33" i="5"/>
  <c r="C35" i="4"/>
  <c r="B36" i="4"/>
  <c r="D35" i="4"/>
  <c r="F35" i="4"/>
  <c r="E35" i="4"/>
  <c r="C37" i="3"/>
  <c r="B38" i="3"/>
  <c r="D37" i="3"/>
  <c r="C35" i="7" l="1"/>
  <c r="D33" i="5"/>
  <c r="C34" i="5"/>
  <c r="F36" i="4"/>
  <c r="C36" i="4"/>
  <c r="B37" i="4"/>
  <c r="D36" i="4"/>
  <c r="E36" i="4"/>
  <c r="D38" i="3"/>
  <c r="C38" i="3"/>
  <c r="B39" i="3"/>
  <c r="C36" i="7" l="1"/>
  <c r="D34" i="5"/>
  <c r="C35" i="5"/>
  <c r="E37" i="4"/>
  <c r="F37" i="4"/>
  <c r="D37" i="4"/>
  <c r="B38" i="4"/>
  <c r="C37" i="4"/>
  <c r="B40" i="3"/>
  <c r="D39" i="3"/>
  <c r="C39" i="3"/>
  <c r="C37" i="7" l="1"/>
  <c r="C36" i="5"/>
  <c r="D35" i="5"/>
  <c r="D38" i="4"/>
  <c r="E38" i="4"/>
  <c r="B39" i="4"/>
  <c r="C38" i="4"/>
  <c r="F38" i="4"/>
  <c r="C40" i="3"/>
  <c r="D40" i="3"/>
  <c r="B41" i="3"/>
  <c r="C38" i="7" l="1"/>
  <c r="D36" i="5"/>
  <c r="C37" i="5"/>
  <c r="C39" i="4"/>
  <c r="B40" i="4"/>
  <c r="D39" i="4"/>
  <c r="E39" i="4"/>
  <c r="F39" i="4"/>
  <c r="C41" i="3"/>
  <c r="D41" i="3"/>
  <c r="B42" i="3"/>
  <c r="C39" i="7" l="1"/>
  <c r="D37" i="5"/>
  <c r="C38" i="5"/>
  <c r="F40" i="4"/>
  <c r="C40" i="4"/>
  <c r="B41" i="4"/>
  <c r="E40" i="4"/>
  <c r="D40" i="4"/>
  <c r="D42" i="3"/>
  <c r="C42" i="3"/>
  <c r="B43" i="3"/>
  <c r="C40" i="7" l="1"/>
  <c r="D38" i="5"/>
  <c r="C39" i="5"/>
  <c r="E41" i="4"/>
  <c r="F41" i="4"/>
  <c r="C41" i="4"/>
  <c r="D41" i="4"/>
  <c r="B42" i="4"/>
  <c r="B44" i="3"/>
  <c r="C43" i="3"/>
  <c r="D43" i="3"/>
  <c r="C41" i="7" l="1"/>
  <c r="C40" i="5"/>
  <c r="D39" i="5"/>
  <c r="D42" i="4"/>
  <c r="E42" i="4"/>
  <c r="C42" i="4"/>
  <c r="F42" i="4"/>
  <c r="B43" i="4"/>
  <c r="B45" i="3"/>
  <c r="C44" i="3"/>
  <c r="D44" i="3"/>
  <c r="C42" i="7" l="1"/>
  <c r="D40" i="5"/>
  <c r="C41" i="5"/>
  <c r="C43" i="4"/>
  <c r="B44" i="4"/>
  <c r="D43" i="4"/>
  <c r="F43" i="4"/>
  <c r="E43" i="4"/>
  <c r="C45" i="3"/>
  <c r="B46" i="3"/>
  <c r="D45" i="3"/>
  <c r="C43" i="7" l="1"/>
  <c r="D41" i="5"/>
  <c r="C42" i="5"/>
  <c r="F44" i="4"/>
  <c r="C44" i="4"/>
  <c r="B45" i="4"/>
  <c r="D44" i="4"/>
  <c r="E44" i="4"/>
  <c r="D46" i="3"/>
  <c r="B47" i="3"/>
  <c r="C46" i="3"/>
  <c r="C44" i="7" l="1"/>
  <c r="D42" i="5"/>
  <c r="C43" i="5"/>
  <c r="E45" i="4"/>
  <c r="F45" i="4"/>
  <c r="D45" i="4"/>
  <c r="B46" i="4"/>
  <c r="C45" i="4"/>
  <c r="B48" i="3"/>
  <c r="C47" i="3"/>
  <c r="D47" i="3"/>
  <c r="C45" i="7" l="1"/>
  <c r="C44" i="5"/>
  <c r="D43" i="5"/>
  <c r="D46" i="4"/>
  <c r="E46" i="4"/>
  <c r="B47" i="4"/>
  <c r="F46" i="4"/>
  <c r="C46" i="4"/>
  <c r="D48" i="3"/>
  <c r="B49" i="3"/>
  <c r="C48" i="3"/>
  <c r="C46" i="7" l="1"/>
  <c r="D44" i="5"/>
  <c r="C45" i="5"/>
  <c r="C47" i="4"/>
  <c r="B48" i="4"/>
  <c r="D47" i="4"/>
  <c r="E47" i="4"/>
  <c r="F47" i="4"/>
  <c r="C49" i="3"/>
  <c r="B50" i="3"/>
  <c r="D49" i="3"/>
  <c r="C47" i="7" l="1"/>
  <c r="D45" i="5"/>
  <c r="C46" i="5"/>
  <c r="F48" i="4"/>
  <c r="C48" i="4"/>
  <c r="B49" i="4"/>
  <c r="E48" i="4"/>
  <c r="D48" i="4"/>
  <c r="D50" i="3"/>
  <c r="C50" i="3"/>
  <c r="B51" i="3"/>
  <c r="C48" i="7" l="1"/>
  <c r="D46" i="5"/>
  <c r="C47" i="5"/>
  <c r="E49" i="4"/>
  <c r="F49" i="4"/>
  <c r="C49" i="4"/>
  <c r="B50" i="4"/>
  <c r="D49" i="4"/>
  <c r="B52" i="3"/>
  <c r="C51" i="3"/>
  <c r="D51" i="3"/>
  <c r="C49" i="7" l="1"/>
  <c r="C48" i="5"/>
  <c r="D47" i="5"/>
  <c r="D50" i="4"/>
  <c r="E50" i="4"/>
  <c r="C50" i="4"/>
  <c r="F50" i="4"/>
  <c r="B51" i="4"/>
  <c r="C52" i="3"/>
  <c r="D52" i="3"/>
  <c r="B53" i="3"/>
  <c r="C50" i="7" l="1"/>
  <c r="D48" i="5"/>
  <c r="C49" i="5"/>
  <c r="C51" i="4"/>
  <c r="D51" i="4"/>
  <c r="F51" i="4"/>
  <c r="B52" i="4"/>
  <c r="E51" i="4"/>
  <c r="C53" i="3"/>
  <c r="B54" i="3"/>
  <c r="D53" i="3"/>
  <c r="C51" i="7" l="1"/>
  <c r="D49" i="5"/>
  <c r="C50" i="5"/>
  <c r="C52" i="4"/>
  <c r="B53" i="4"/>
  <c r="F52" i="4"/>
  <c r="E52" i="4"/>
  <c r="D52" i="4"/>
  <c r="D54" i="3"/>
  <c r="C54" i="3"/>
  <c r="B55" i="3"/>
  <c r="C52" i="7" l="1"/>
  <c r="D50" i="5"/>
  <c r="C51" i="5"/>
  <c r="F53" i="4"/>
  <c r="B54" i="4"/>
  <c r="C53" i="4"/>
  <c r="D53" i="4"/>
  <c r="E53" i="4"/>
  <c r="B56" i="3"/>
  <c r="D55" i="3"/>
  <c r="C55" i="3"/>
  <c r="C53" i="7" l="1"/>
  <c r="D51" i="5"/>
  <c r="C52" i="5"/>
  <c r="E54" i="4"/>
  <c r="B55" i="4"/>
  <c r="C54" i="4"/>
  <c r="F54" i="4"/>
  <c r="D54" i="4"/>
  <c r="C56" i="3"/>
  <c r="D56" i="3"/>
  <c r="B57" i="3"/>
  <c r="C54" i="7" l="1"/>
  <c r="D52" i="5"/>
  <c r="C53" i="5"/>
  <c r="D55" i="4"/>
  <c r="B56" i="4"/>
  <c r="C55" i="4"/>
  <c r="E55" i="4"/>
  <c r="F55" i="4"/>
  <c r="C57" i="3"/>
  <c r="D57" i="3"/>
  <c r="B58" i="3"/>
  <c r="C55" i="7" l="1"/>
  <c r="D53" i="5"/>
  <c r="C54" i="5"/>
  <c r="C56" i="4"/>
  <c r="B57" i="4"/>
  <c r="D56" i="4"/>
  <c r="F56" i="4"/>
  <c r="E56" i="4"/>
  <c r="D58" i="3"/>
  <c r="C58" i="3"/>
  <c r="B59" i="3"/>
  <c r="C56" i="7" l="1"/>
  <c r="D54" i="5"/>
  <c r="C55" i="5"/>
  <c r="F57" i="4"/>
  <c r="C57" i="4"/>
  <c r="D57" i="4"/>
  <c r="E57" i="4"/>
  <c r="B58" i="4"/>
  <c r="B60" i="3"/>
  <c r="C59" i="3"/>
  <c r="D59" i="3"/>
  <c r="C57" i="7" l="1"/>
  <c r="C56" i="5"/>
  <c r="D55" i="5"/>
  <c r="E58" i="4"/>
  <c r="C58" i="4"/>
  <c r="D58" i="4"/>
  <c r="B59" i="4"/>
  <c r="F58" i="4"/>
  <c r="B61" i="3"/>
  <c r="D60" i="3"/>
  <c r="C60" i="3"/>
  <c r="C58" i="7" l="1"/>
  <c r="D56" i="5"/>
  <c r="C57" i="5"/>
  <c r="D59" i="4"/>
  <c r="C59" i="4"/>
  <c r="E59" i="4"/>
  <c r="F59" i="4"/>
  <c r="B60" i="4"/>
  <c r="C61" i="3"/>
  <c r="D61" i="3"/>
  <c r="B62" i="3"/>
  <c r="C59" i="7" l="1"/>
  <c r="C58" i="5"/>
  <c r="D57" i="5"/>
  <c r="C60" i="4"/>
  <c r="B61" i="4"/>
  <c r="D60" i="4"/>
  <c r="E60" i="4"/>
  <c r="F60" i="4"/>
  <c r="D62" i="3"/>
  <c r="B63" i="3"/>
  <c r="C62" i="3"/>
  <c r="C60" i="7" l="1"/>
  <c r="D58" i="5"/>
  <c r="C59" i="5"/>
  <c r="F61" i="4"/>
  <c r="D61" i="4"/>
  <c r="E61" i="4"/>
  <c r="C61" i="4"/>
  <c r="B62" i="4"/>
  <c r="B64" i="3"/>
  <c r="C63" i="3"/>
  <c r="D63" i="3"/>
  <c r="C61" i="7" l="1"/>
  <c r="D59" i="5"/>
  <c r="C60" i="5"/>
  <c r="E62" i="4"/>
  <c r="D62" i="4"/>
  <c r="F62" i="4"/>
  <c r="C62" i="4"/>
  <c r="B63" i="4"/>
  <c r="D64" i="3"/>
  <c r="B65" i="3"/>
  <c r="C64" i="3"/>
  <c r="C62" i="7" l="1"/>
  <c r="D60" i="5"/>
  <c r="C61" i="5"/>
  <c r="D63" i="4"/>
  <c r="E63" i="4"/>
  <c r="F63" i="4"/>
  <c r="C63" i="4"/>
  <c r="B64" i="4"/>
  <c r="C65" i="3"/>
  <c r="D65" i="3"/>
  <c r="B66" i="3"/>
  <c r="C63" i="7" l="1"/>
  <c r="D61" i="5"/>
  <c r="C62" i="5"/>
  <c r="C64" i="4"/>
  <c r="B65" i="4"/>
  <c r="E64" i="4"/>
  <c r="F64" i="4"/>
  <c r="D64" i="4"/>
  <c r="D66" i="3"/>
  <c r="C66" i="3"/>
  <c r="B67" i="3"/>
  <c r="C64" i="7" l="1"/>
  <c r="D62" i="5"/>
  <c r="C63" i="5"/>
  <c r="F65" i="4"/>
  <c r="B66" i="4"/>
  <c r="D65" i="4"/>
  <c r="E65" i="4"/>
  <c r="C65" i="4"/>
  <c r="B68" i="3"/>
  <c r="C67" i="3"/>
  <c r="D67" i="3"/>
  <c r="C65" i="7" l="1"/>
  <c r="C64" i="5"/>
  <c r="D63" i="5"/>
  <c r="E66" i="4"/>
  <c r="B67" i="4"/>
  <c r="F66" i="4"/>
  <c r="C66" i="4"/>
  <c r="D66" i="4"/>
  <c r="C68" i="3"/>
  <c r="D68" i="3"/>
  <c r="B69" i="3"/>
  <c r="C66" i="7" l="1"/>
  <c r="D64" i="5"/>
  <c r="C65" i="5"/>
  <c r="D67" i="4"/>
  <c r="B68" i="4"/>
  <c r="C67" i="4"/>
  <c r="E67" i="4"/>
  <c r="F67" i="4"/>
  <c r="C69" i="3"/>
  <c r="B70" i="3"/>
  <c r="D69" i="3"/>
  <c r="C67" i="7" l="1"/>
  <c r="C66" i="5"/>
  <c r="D65" i="5"/>
  <c r="C68" i="4"/>
  <c r="B69" i="4"/>
  <c r="D68" i="4"/>
  <c r="E68" i="4"/>
  <c r="F68" i="4"/>
  <c r="D70" i="3"/>
  <c r="C70" i="3"/>
  <c r="B71" i="3"/>
  <c r="C68" i="7" l="1"/>
  <c r="D66" i="5"/>
  <c r="C67" i="5"/>
  <c r="F69" i="4"/>
  <c r="C69" i="4"/>
  <c r="E69" i="4"/>
  <c r="B70" i="4"/>
  <c r="D69" i="4"/>
  <c r="B72" i="3"/>
  <c r="D71" i="3"/>
  <c r="C71" i="3"/>
  <c r="C69" i="7" l="1"/>
  <c r="D67" i="5"/>
  <c r="C68" i="5"/>
  <c r="E70" i="4"/>
  <c r="C70" i="4"/>
  <c r="B71" i="4"/>
  <c r="D70" i="4"/>
  <c r="F70" i="4"/>
  <c r="C72" i="3"/>
  <c r="D72" i="3"/>
  <c r="B73" i="3"/>
  <c r="C70" i="7" l="1"/>
  <c r="D68" i="5"/>
  <c r="C69" i="5"/>
  <c r="D71" i="4"/>
  <c r="C71" i="4"/>
  <c r="E71" i="4"/>
  <c r="F71" i="4"/>
  <c r="B72" i="4"/>
  <c r="C73" i="3"/>
  <c r="D73" i="3"/>
  <c r="B74" i="3"/>
  <c r="C71" i="7" l="1"/>
  <c r="D69" i="5"/>
  <c r="C70" i="5"/>
  <c r="C72" i="4"/>
  <c r="B73" i="4"/>
  <c r="D72" i="4"/>
  <c r="E72" i="4"/>
  <c r="F72" i="4"/>
  <c r="D74" i="3"/>
  <c r="C74" i="3"/>
  <c r="B75" i="3"/>
  <c r="C72" i="7" l="1"/>
  <c r="D70" i="5"/>
  <c r="C71" i="5"/>
  <c r="F73" i="4"/>
  <c r="D73" i="4"/>
  <c r="B74" i="4"/>
  <c r="C73" i="4"/>
  <c r="E73" i="4"/>
  <c r="B76" i="3"/>
  <c r="C75" i="3"/>
  <c r="D75" i="3"/>
  <c r="C73" i="7" l="1"/>
  <c r="C72" i="5"/>
  <c r="D71" i="5"/>
  <c r="D74" i="4"/>
  <c r="B75" i="4"/>
  <c r="C74" i="4"/>
  <c r="E74" i="4"/>
  <c r="F74" i="4"/>
  <c r="B77" i="3"/>
  <c r="C76" i="3"/>
  <c r="D76" i="3"/>
  <c r="C74" i="7" l="1"/>
  <c r="D72" i="5"/>
  <c r="C73" i="5"/>
  <c r="C75" i="4"/>
  <c r="B76" i="4"/>
  <c r="D75" i="4"/>
  <c r="E75" i="4"/>
  <c r="F75" i="4"/>
  <c r="C77" i="3"/>
  <c r="D77" i="3"/>
  <c r="B78" i="3"/>
  <c r="C75" i="7" l="1"/>
  <c r="C74" i="5"/>
  <c r="D73" i="5"/>
  <c r="F76" i="4"/>
  <c r="C76" i="4"/>
  <c r="D76" i="4"/>
  <c r="E76" i="4"/>
  <c r="B77" i="4"/>
  <c r="D78" i="3"/>
  <c r="B79" i="3"/>
  <c r="C78" i="3"/>
  <c r="C76" i="7" l="1"/>
  <c r="D74" i="5"/>
  <c r="C75" i="5"/>
  <c r="E77" i="4"/>
  <c r="C77" i="4"/>
  <c r="D77" i="4"/>
  <c r="F77" i="4"/>
  <c r="B78" i="4"/>
  <c r="B80" i="3"/>
  <c r="C79" i="3"/>
  <c r="D79" i="3"/>
  <c r="C77" i="7" l="1"/>
  <c r="D75" i="5"/>
  <c r="C76" i="5"/>
  <c r="D78" i="4"/>
  <c r="C78" i="4"/>
  <c r="E78" i="4"/>
  <c r="F78" i="4"/>
  <c r="B79" i="4"/>
  <c r="D80" i="3"/>
  <c r="B81" i="3"/>
  <c r="C80" i="3"/>
  <c r="C78" i="7" l="1"/>
  <c r="D76" i="5"/>
  <c r="C77" i="5"/>
  <c r="C79" i="4"/>
  <c r="B80" i="4"/>
  <c r="D79" i="4"/>
  <c r="E79" i="4"/>
  <c r="F79" i="4"/>
  <c r="C81" i="3"/>
  <c r="D81" i="3"/>
  <c r="B82" i="3"/>
  <c r="C79" i="7" l="1"/>
  <c r="D77" i="5"/>
  <c r="C78" i="5"/>
  <c r="F80" i="4"/>
  <c r="D80" i="4"/>
  <c r="E80" i="4"/>
  <c r="B81" i="4"/>
  <c r="C80" i="4"/>
  <c r="D82" i="3"/>
  <c r="C82" i="3"/>
  <c r="B83" i="3"/>
  <c r="C80" i="7" l="1"/>
  <c r="D78" i="5"/>
  <c r="C79" i="5"/>
  <c r="E81" i="4"/>
  <c r="D81" i="4"/>
  <c r="F81" i="4"/>
  <c r="B82" i="4"/>
  <c r="C81" i="4"/>
  <c r="B84" i="3"/>
  <c r="C83" i="3"/>
  <c r="D83" i="3"/>
  <c r="C81" i="7" l="1"/>
  <c r="C80" i="5"/>
  <c r="D79" i="5"/>
  <c r="D82" i="4"/>
  <c r="E82" i="4"/>
  <c r="F82" i="4"/>
  <c r="B83" i="4"/>
  <c r="C82" i="4"/>
  <c r="C84" i="3"/>
  <c r="D84" i="3"/>
  <c r="B85" i="3"/>
  <c r="C82" i="7" l="1"/>
  <c r="D80" i="5"/>
  <c r="C81" i="5"/>
  <c r="C83" i="4"/>
  <c r="B84" i="4"/>
  <c r="E83" i="4"/>
  <c r="F83" i="4"/>
  <c r="D83" i="4"/>
  <c r="C85" i="3"/>
  <c r="B86" i="3"/>
  <c r="D85" i="3"/>
  <c r="C83" i="7" l="1"/>
  <c r="C82" i="5"/>
  <c r="D81" i="5"/>
  <c r="F84" i="4"/>
  <c r="E84" i="4"/>
  <c r="B85" i="4"/>
  <c r="C84" i="4"/>
  <c r="D84" i="4"/>
  <c r="D86" i="3"/>
  <c r="C86" i="3"/>
  <c r="B87" i="3"/>
  <c r="C84" i="7" l="1"/>
  <c r="D82" i="5"/>
  <c r="C83" i="5"/>
  <c r="E85" i="4"/>
  <c r="F85" i="4"/>
  <c r="B86" i="4"/>
  <c r="C85" i="4"/>
  <c r="D85" i="4"/>
  <c r="B88" i="3"/>
  <c r="D87" i="3"/>
  <c r="C87" i="3"/>
  <c r="C85" i="7" l="1"/>
  <c r="D83" i="5"/>
  <c r="C84" i="5"/>
  <c r="D86" i="4"/>
  <c r="F86" i="4"/>
  <c r="B87" i="4"/>
  <c r="C86" i="4"/>
  <c r="E86" i="4"/>
  <c r="C88" i="3"/>
  <c r="D88" i="3"/>
  <c r="B89" i="3"/>
  <c r="C86" i="7" l="1"/>
  <c r="D84" i="5"/>
  <c r="C85" i="5"/>
  <c r="C87" i="4"/>
  <c r="B88" i="4"/>
  <c r="F87" i="4"/>
  <c r="D87" i="4"/>
  <c r="E87" i="4"/>
  <c r="C89" i="3"/>
  <c r="D89" i="3"/>
  <c r="B90" i="3"/>
  <c r="C87" i="7" l="1"/>
  <c r="D85" i="5"/>
  <c r="C86" i="5"/>
  <c r="F88" i="4"/>
  <c r="B89" i="4"/>
  <c r="C88" i="4"/>
  <c r="D88" i="4"/>
  <c r="E88" i="4"/>
  <c r="D90" i="3"/>
  <c r="C90" i="3"/>
  <c r="B91" i="3"/>
  <c r="C88" i="7" l="1"/>
  <c r="D86" i="5"/>
  <c r="C87" i="5"/>
  <c r="E89" i="4"/>
  <c r="B90" i="4"/>
  <c r="C89" i="4"/>
  <c r="D89" i="4"/>
  <c r="F89" i="4"/>
  <c r="B92" i="3"/>
  <c r="C91" i="3"/>
  <c r="D91" i="3"/>
  <c r="C89" i="7" l="1"/>
  <c r="C88" i="5"/>
  <c r="D87" i="5"/>
  <c r="D90" i="4"/>
  <c r="B91" i="4"/>
  <c r="C90" i="4"/>
  <c r="E90" i="4"/>
  <c r="F90" i="4"/>
  <c r="B93" i="3"/>
  <c r="C92" i="3"/>
  <c r="D92" i="3"/>
  <c r="C90" i="7" l="1"/>
  <c r="D88" i="5"/>
  <c r="C89" i="5"/>
  <c r="C91" i="4"/>
  <c r="B92" i="4"/>
  <c r="D91" i="4"/>
  <c r="E91" i="4"/>
  <c r="F91" i="4"/>
  <c r="C93" i="3"/>
  <c r="D93" i="3"/>
  <c r="B94" i="3"/>
  <c r="C91" i="7" l="1"/>
  <c r="D89" i="5"/>
  <c r="C90" i="5"/>
  <c r="F92" i="4"/>
  <c r="C92" i="4"/>
  <c r="D92" i="4"/>
  <c r="E92" i="4"/>
  <c r="B93" i="4"/>
  <c r="D94" i="3"/>
  <c r="B95" i="3"/>
  <c r="C94" i="3"/>
  <c r="C92" i="7" l="1"/>
  <c r="D90" i="5"/>
  <c r="C91" i="5"/>
  <c r="E93" i="4"/>
  <c r="C93" i="4"/>
  <c r="D93" i="4"/>
  <c r="F93" i="4"/>
  <c r="B94" i="4"/>
  <c r="B96" i="3"/>
  <c r="C95" i="3"/>
  <c r="D95" i="3"/>
  <c r="C93" i="7" l="1"/>
  <c r="D91" i="5"/>
  <c r="C92" i="5"/>
  <c r="D94" i="4"/>
  <c r="C94" i="4"/>
  <c r="E94" i="4"/>
  <c r="F94" i="4"/>
  <c r="B95" i="4"/>
  <c r="D96" i="3"/>
  <c r="B97" i="3"/>
  <c r="C96" i="3"/>
  <c r="C94" i="7" l="1"/>
  <c r="D92" i="5"/>
  <c r="C93" i="5"/>
  <c r="C95" i="4"/>
  <c r="B96" i="4"/>
  <c r="D95" i="4"/>
  <c r="E95" i="4"/>
  <c r="F95" i="4"/>
  <c r="C97" i="3"/>
  <c r="D97" i="3"/>
  <c r="B98" i="3"/>
  <c r="C95" i="7" l="1"/>
  <c r="D93" i="5"/>
  <c r="C94" i="5"/>
  <c r="F96" i="4"/>
  <c r="D96" i="4"/>
  <c r="E96" i="4"/>
  <c r="B97" i="4"/>
  <c r="C96" i="4"/>
  <c r="D98" i="3"/>
  <c r="C98" i="3"/>
  <c r="B99" i="3"/>
  <c r="C96" i="7" l="1"/>
  <c r="D94" i="5"/>
  <c r="C95" i="5"/>
  <c r="E97" i="4"/>
  <c r="D97" i="4"/>
  <c r="F97" i="4"/>
  <c r="B98" i="4"/>
  <c r="C97" i="4"/>
  <c r="B100" i="3"/>
  <c r="C99" i="3"/>
  <c r="D99" i="3"/>
  <c r="C97" i="7" l="1"/>
  <c r="C96" i="5"/>
  <c r="D95" i="5"/>
  <c r="D98" i="4"/>
  <c r="E98" i="4"/>
  <c r="F98" i="4"/>
  <c r="B99" i="4"/>
  <c r="C98" i="4"/>
  <c r="C100" i="3"/>
  <c r="D100" i="3"/>
  <c r="B101" i="3"/>
  <c r="C98" i="7" l="1"/>
  <c r="D96" i="5"/>
  <c r="C97" i="5"/>
  <c r="C99" i="4"/>
  <c r="B100" i="4"/>
  <c r="E99" i="4"/>
  <c r="F99" i="4"/>
  <c r="D99" i="4"/>
  <c r="C101" i="3"/>
  <c r="B102" i="3"/>
  <c r="D101" i="3"/>
  <c r="C99" i="7" l="1"/>
  <c r="C98" i="5"/>
  <c r="D97" i="5"/>
  <c r="F100" i="4"/>
  <c r="E100" i="4"/>
  <c r="B101" i="4"/>
  <c r="C100" i="4"/>
  <c r="D100" i="4"/>
  <c r="D102" i="3"/>
  <c r="C102" i="3"/>
  <c r="B103" i="3"/>
  <c r="C100" i="7" l="1"/>
  <c r="D98" i="5"/>
  <c r="C99" i="5"/>
  <c r="E101" i="4"/>
  <c r="F101" i="4"/>
  <c r="B102" i="4"/>
  <c r="C101" i="4"/>
  <c r="D101" i="4"/>
  <c r="B104" i="3"/>
  <c r="D103" i="3"/>
  <c r="C103" i="3"/>
  <c r="C101" i="7" l="1"/>
  <c r="C100" i="5"/>
  <c r="D99" i="5"/>
  <c r="D102" i="4"/>
  <c r="F102" i="4"/>
  <c r="B103" i="4"/>
  <c r="C102" i="4"/>
  <c r="E102" i="4"/>
  <c r="C104" i="3"/>
  <c r="D104" i="3"/>
  <c r="B105" i="3"/>
  <c r="C102" i="7" l="1"/>
  <c r="D100" i="5"/>
  <c r="C101" i="5"/>
  <c r="E103" i="4"/>
  <c r="F103" i="4"/>
  <c r="C103" i="4"/>
  <c r="B104" i="4"/>
  <c r="D103" i="4"/>
  <c r="C105" i="3"/>
  <c r="D105" i="3"/>
  <c r="B106" i="3"/>
  <c r="C103" i="7" l="1"/>
  <c r="D101" i="5"/>
  <c r="C102" i="5"/>
  <c r="D104" i="4"/>
  <c r="E104" i="4"/>
  <c r="F104" i="4"/>
  <c r="C104" i="4"/>
  <c r="B105" i="4"/>
  <c r="D106" i="3"/>
  <c r="B107" i="3"/>
  <c r="C106" i="3"/>
  <c r="C104" i="7" l="1"/>
  <c r="D102" i="5"/>
  <c r="C103" i="5"/>
  <c r="C105" i="4"/>
  <c r="B106" i="4"/>
  <c r="D105" i="4"/>
  <c r="E105" i="4"/>
  <c r="F105" i="4"/>
  <c r="B108" i="3"/>
  <c r="C107" i="3"/>
  <c r="D107" i="3"/>
  <c r="C105" i="7" l="1"/>
  <c r="C104" i="5"/>
  <c r="D103" i="5"/>
  <c r="F106" i="4"/>
  <c r="C106" i="4"/>
  <c r="B107" i="4"/>
  <c r="D106" i="4"/>
  <c r="E106" i="4"/>
  <c r="B109" i="3"/>
  <c r="C108" i="3"/>
  <c r="D108" i="3"/>
  <c r="C106" i="7" l="1"/>
  <c r="D104" i="5"/>
  <c r="C105" i="5"/>
  <c r="E107" i="4"/>
  <c r="F107" i="4"/>
  <c r="C107" i="4"/>
  <c r="B108" i="4"/>
  <c r="D107" i="4"/>
  <c r="C109" i="3"/>
  <c r="D109" i="3"/>
  <c r="B110" i="3"/>
  <c r="C107" i="7" l="1"/>
  <c r="D105" i="5"/>
  <c r="C106" i="5"/>
  <c r="D108" i="4"/>
  <c r="E108" i="4"/>
  <c r="F108" i="4"/>
  <c r="C108" i="4"/>
  <c r="B109" i="4"/>
  <c r="D110" i="3"/>
  <c r="B111" i="3"/>
  <c r="C110" i="3"/>
  <c r="C108" i="7" l="1"/>
  <c r="D106" i="5"/>
  <c r="C107" i="5"/>
  <c r="C109" i="4"/>
  <c r="B110" i="4"/>
  <c r="D109" i="4"/>
  <c r="E109" i="4"/>
  <c r="F109" i="4"/>
  <c r="B112" i="3"/>
  <c r="C111" i="3"/>
  <c r="D111" i="3"/>
  <c r="C109" i="7" l="1"/>
  <c r="D107" i="5"/>
  <c r="C108" i="5"/>
  <c r="F110" i="4"/>
  <c r="C110" i="4"/>
  <c r="B111" i="4"/>
  <c r="D110" i="4"/>
  <c r="E110" i="4"/>
  <c r="D112" i="3"/>
  <c r="B113" i="3"/>
  <c r="C112" i="3"/>
  <c r="C110" i="7" l="1"/>
  <c r="D108" i="5"/>
  <c r="C109" i="5"/>
  <c r="E111" i="4"/>
  <c r="F111" i="4"/>
  <c r="C111" i="4"/>
  <c r="B112" i="4"/>
  <c r="D111" i="4"/>
  <c r="C113" i="3"/>
  <c r="B114" i="3"/>
  <c r="D113" i="3"/>
  <c r="C111" i="7" l="1"/>
  <c r="D109" i="5"/>
  <c r="C110" i="5"/>
  <c r="D112" i="4"/>
  <c r="E112" i="4"/>
  <c r="F112" i="4"/>
  <c r="B113" i="4"/>
  <c r="C112" i="4"/>
  <c r="D114" i="3"/>
  <c r="C114" i="3"/>
  <c r="B115" i="3"/>
  <c r="C112" i="7" l="1"/>
  <c r="D110" i="5"/>
  <c r="C111" i="5"/>
  <c r="C113" i="4"/>
  <c r="B114" i="4"/>
  <c r="D113" i="4"/>
  <c r="E113" i="4"/>
  <c r="F113" i="4"/>
  <c r="B116" i="3"/>
  <c r="C115" i="3"/>
  <c r="D115" i="3"/>
  <c r="C113" i="7" l="1"/>
  <c r="C112" i="5"/>
  <c r="D111" i="5"/>
  <c r="F114" i="4"/>
  <c r="C114" i="4"/>
  <c r="B115" i="4"/>
  <c r="D114" i="4"/>
  <c r="E114" i="4"/>
  <c r="C116" i="3"/>
  <c r="D116" i="3"/>
  <c r="B117" i="3"/>
  <c r="C114" i="7" l="1"/>
  <c r="D112" i="5"/>
  <c r="C113" i="5"/>
  <c r="E115" i="4"/>
  <c r="F115" i="4"/>
  <c r="C115" i="4"/>
  <c r="B116" i="4"/>
  <c r="D115" i="4"/>
  <c r="C117" i="3"/>
  <c r="B118" i="3"/>
  <c r="D117" i="3"/>
  <c r="C115" i="7" l="1"/>
  <c r="C114" i="5"/>
  <c r="D113" i="5"/>
  <c r="D116" i="4"/>
  <c r="E116" i="4"/>
  <c r="F116" i="4"/>
  <c r="C116" i="4"/>
  <c r="B117" i="4"/>
  <c r="D118" i="3"/>
  <c r="C118" i="3"/>
  <c r="B119" i="3"/>
  <c r="C116" i="7" l="1"/>
  <c r="D114" i="5"/>
  <c r="C115" i="5"/>
  <c r="C117" i="4"/>
  <c r="B118" i="4"/>
  <c r="D117" i="4"/>
  <c r="E117" i="4"/>
  <c r="F117" i="4"/>
  <c r="B120" i="3"/>
  <c r="D119" i="3"/>
  <c r="C119" i="3"/>
  <c r="C117" i="7" l="1"/>
  <c r="C116" i="5"/>
  <c r="D115" i="5"/>
  <c r="F118" i="4"/>
  <c r="C118" i="4"/>
  <c r="B119" i="4"/>
  <c r="D118" i="4"/>
  <c r="E118" i="4"/>
  <c r="C120" i="3"/>
  <c r="B121" i="3"/>
  <c r="D120" i="3"/>
  <c r="C118" i="7" l="1"/>
  <c r="D116" i="5"/>
  <c r="C117" i="5"/>
  <c r="E119" i="4"/>
  <c r="F119" i="4"/>
  <c r="C119" i="4"/>
  <c r="B120" i="4"/>
  <c r="D119" i="4"/>
  <c r="C121" i="3"/>
  <c r="D121" i="3"/>
  <c r="B122" i="3"/>
  <c r="C119" i="7" l="1"/>
  <c r="D117" i="5"/>
  <c r="C118" i="5"/>
  <c r="D120" i="4"/>
  <c r="E120" i="4"/>
  <c r="F120" i="4"/>
  <c r="C120" i="4"/>
  <c r="B121" i="4"/>
  <c r="B123" i="3"/>
  <c r="C122" i="3"/>
  <c r="D122" i="3"/>
  <c r="C120" i="7" l="1"/>
  <c r="D118" i="5"/>
  <c r="C119" i="5"/>
  <c r="C121" i="4"/>
  <c r="B122" i="4"/>
  <c r="D121" i="4"/>
  <c r="E121" i="4"/>
  <c r="F121" i="4"/>
  <c r="C123" i="3"/>
  <c r="D123" i="3"/>
  <c r="B124" i="3"/>
  <c r="C121" i="7" l="1"/>
  <c r="C120" i="5"/>
  <c r="D119" i="5"/>
  <c r="F122" i="4"/>
  <c r="C122" i="4"/>
  <c r="B123" i="4"/>
  <c r="D122" i="4"/>
  <c r="E122" i="4"/>
  <c r="C124" i="3"/>
  <c r="D124" i="3"/>
  <c r="B125" i="3"/>
  <c r="C122" i="7" l="1"/>
  <c r="D120" i="5"/>
  <c r="C121" i="5"/>
  <c r="E123" i="4"/>
  <c r="F123" i="4"/>
  <c r="C123" i="4"/>
  <c r="B124" i="4"/>
  <c r="D123" i="4"/>
  <c r="D125" i="3"/>
  <c r="B126" i="3"/>
  <c r="C125" i="3"/>
  <c r="C123" i="7" l="1"/>
  <c r="D121" i="5"/>
  <c r="C122" i="5"/>
  <c r="D124" i="4"/>
  <c r="E124" i="4"/>
  <c r="F124" i="4"/>
  <c r="B125" i="4"/>
  <c r="C124" i="4"/>
  <c r="B127" i="3"/>
  <c r="D126" i="3"/>
  <c r="C126" i="3"/>
  <c r="C124" i="7" l="1"/>
  <c r="D122" i="5"/>
  <c r="C123" i="5"/>
  <c r="C125" i="4"/>
  <c r="B126" i="4"/>
  <c r="D125" i="4"/>
  <c r="E125" i="4"/>
  <c r="F125" i="4"/>
  <c r="C127" i="3"/>
  <c r="D127" i="3"/>
  <c r="B128" i="3"/>
  <c r="C125" i="7" l="1"/>
  <c r="D123" i="5"/>
  <c r="C124" i="5"/>
  <c r="F126" i="4"/>
  <c r="C126" i="4"/>
  <c r="B127" i="4"/>
  <c r="D126" i="4"/>
  <c r="E126" i="4"/>
  <c r="C128" i="3"/>
  <c r="D128" i="3"/>
  <c r="B129" i="3"/>
  <c r="C126" i="7" l="1"/>
  <c r="D124" i="5"/>
  <c r="C125" i="5"/>
  <c r="E127" i="4"/>
  <c r="F127" i="4"/>
  <c r="C127" i="4"/>
  <c r="B128" i="4"/>
  <c r="D127" i="4"/>
  <c r="D129" i="3"/>
  <c r="B130" i="3"/>
  <c r="C129" i="3"/>
  <c r="C127" i="7" l="1"/>
  <c r="D125" i="5"/>
  <c r="C126" i="5"/>
  <c r="D128" i="4"/>
  <c r="F128" i="4"/>
  <c r="E128" i="4"/>
  <c r="B129" i="4"/>
  <c r="C128" i="4"/>
  <c r="B131" i="3"/>
  <c r="C130" i="3"/>
  <c r="D130" i="3"/>
  <c r="C128" i="7" l="1"/>
  <c r="D126" i="5"/>
  <c r="C127" i="5"/>
  <c r="E129" i="4"/>
  <c r="F129" i="4"/>
  <c r="D129" i="4"/>
  <c r="B130" i="4"/>
  <c r="C129" i="4"/>
  <c r="C131" i="3"/>
  <c r="D131" i="3"/>
  <c r="B132" i="3"/>
  <c r="C129" i="7" l="1"/>
  <c r="C128" i="5"/>
  <c r="D127" i="5"/>
  <c r="D130" i="4"/>
  <c r="F130" i="4"/>
  <c r="B131" i="4"/>
  <c r="C130" i="4"/>
  <c r="E130" i="4"/>
  <c r="C132" i="3"/>
  <c r="D132" i="3"/>
  <c r="B133" i="3"/>
  <c r="C130" i="7" l="1"/>
  <c r="D128" i="5"/>
  <c r="C129" i="5"/>
  <c r="D129" i="5" s="1"/>
  <c r="C131" i="4"/>
  <c r="B132" i="4"/>
  <c r="F131" i="4"/>
  <c r="D131" i="4"/>
  <c r="E131" i="4"/>
  <c r="D133" i="3"/>
  <c r="B134" i="3"/>
  <c r="C133" i="3"/>
  <c r="C131" i="7" l="1"/>
  <c r="F132" i="4"/>
  <c r="B133" i="4"/>
  <c r="C132" i="4"/>
  <c r="D132" i="4"/>
  <c r="E132" i="4"/>
  <c r="B135" i="3"/>
  <c r="D134" i="3"/>
  <c r="C134" i="3"/>
  <c r="C132" i="7" l="1"/>
  <c r="E133" i="4"/>
  <c r="B134" i="4"/>
  <c r="C133" i="4"/>
  <c r="D133" i="4"/>
  <c r="F133" i="4"/>
  <c r="C135" i="3"/>
  <c r="D135" i="3"/>
  <c r="B136" i="3"/>
  <c r="C133" i="7" l="1"/>
  <c r="D134" i="4"/>
  <c r="B135" i="4"/>
  <c r="C134" i="4"/>
  <c r="E134" i="4"/>
  <c r="F134" i="4"/>
  <c r="C136" i="3"/>
  <c r="D136" i="3"/>
  <c r="B137" i="3"/>
  <c r="C134" i="7" l="1"/>
  <c r="C135" i="4"/>
  <c r="B136" i="4"/>
  <c r="D135" i="4"/>
  <c r="E135" i="4"/>
  <c r="F135" i="4"/>
  <c r="D137" i="3"/>
  <c r="C137" i="3"/>
  <c r="C135" i="7" l="1"/>
  <c r="F136" i="4"/>
  <c r="C136" i="4"/>
  <c r="D136" i="4"/>
  <c r="E136" i="4"/>
  <c r="B137" i="4"/>
  <c r="C136" i="7" l="1"/>
  <c r="E137" i="4"/>
  <c r="C137" i="4"/>
  <c r="D137" i="4"/>
  <c r="F137" i="4"/>
  <c r="B138" i="4"/>
  <c r="C137" i="7" l="1"/>
  <c r="C138" i="4"/>
  <c r="B139" i="4"/>
  <c r="D138" i="4"/>
  <c r="E138" i="4"/>
  <c r="F138" i="4"/>
  <c r="C138" i="7" l="1"/>
  <c r="F139" i="4"/>
  <c r="C139" i="4"/>
  <c r="B140" i="4"/>
  <c r="D139" i="4"/>
  <c r="E139" i="4"/>
  <c r="C139" i="7" l="1"/>
  <c r="E140" i="4"/>
  <c r="F140" i="4"/>
  <c r="C140" i="4"/>
  <c r="B141" i="4"/>
  <c r="D140" i="4"/>
  <c r="C140" i="7" l="1"/>
  <c r="D141" i="4"/>
  <c r="E141" i="4"/>
  <c r="F141" i="4"/>
  <c r="C141" i="4"/>
  <c r="B142" i="4"/>
  <c r="C141" i="7" l="1"/>
  <c r="C142" i="4"/>
  <c r="B143" i="4"/>
  <c r="D142" i="4"/>
  <c r="E142" i="4"/>
  <c r="F142" i="4"/>
  <c r="C142" i="7" l="1"/>
  <c r="F143" i="4"/>
  <c r="C143" i="4"/>
  <c r="B144" i="4"/>
  <c r="D143" i="4"/>
  <c r="E143" i="4"/>
  <c r="C143" i="7" l="1"/>
  <c r="E144" i="4"/>
  <c r="F144" i="4"/>
  <c r="C144" i="4"/>
  <c r="B145" i="4"/>
  <c r="D144" i="4"/>
  <c r="C144" i="7" l="1"/>
  <c r="D145" i="4"/>
  <c r="E145" i="4"/>
  <c r="F145" i="4"/>
  <c r="C145" i="4"/>
  <c r="B146" i="4"/>
  <c r="C145" i="7" l="1"/>
  <c r="C146" i="4"/>
  <c r="B147" i="4"/>
  <c r="D146" i="4"/>
  <c r="E146" i="4"/>
  <c r="F146" i="4"/>
  <c r="C146" i="7" l="1"/>
  <c r="F147" i="4"/>
  <c r="C147" i="4"/>
  <c r="B148" i="4"/>
  <c r="D147" i="4"/>
  <c r="E147" i="4"/>
  <c r="C147" i="7" l="1"/>
  <c r="E148" i="4"/>
  <c r="F148" i="4"/>
  <c r="C148" i="4"/>
  <c r="B149" i="4"/>
  <c r="D148" i="4"/>
  <c r="C148" i="7" l="1"/>
  <c r="D149" i="4"/>
  <c r="E149" i="4"/>
  <c r="F149" i="4"/>
  <c r="C149" i="4"/>
  <c r="B150" i="4"/>
  <c r="C149" i="7" l="1"/>
  <c r="C150" i="4"/>
  <c r="B151" i="4"/>
  <c r="D150" i="4"/>
  <c r="E150" i="4"/>
  <c r="F150" i="4"/>
  <c r="C150" i="7" l="1"/>
  <c r="F151" i="4"/>
  <c r="C151" i="4"/>
  <c r="B152" i="4"/>
  <c r="D151" i="4"/>
  <c r="E151" i="4"/>
  <c r="C151" i="7" l="1"/>
  <c r="E152" i="4"/>
  <c r="F152" i="4"/>
  <c r="C152" i="4"/>
  <c r="B153" i="4"/>
  <c r="D152" i="4"/>
  <c r="C152" i="7" l="1"/>
  <c r="D153" i="4"/>
  <c r="E153" i="4"/>
  <c r="F153" i="4"/>
  <c r="B154" i="4"/>
  <c r="C153" i="4"/>
  <c r="C153" i="7" l="1"/>
  <c r="C154" i="4"/>
  <c r="B155" i="4"/>
  <c r="D154" i="4"/>
  <c r="E154" i="4"/>
  <c r="F154" i="4"/>
  <c r="C154" i="7" l="1"/>
  <c r="F155" i="4"/>
  <c r="C155" i="4"/>
  <c r="B156" i="4"/>
  <c r="D155" i="4"/>
  <c r="E155" i="4"/>
  <c r="C155" i="7" l="1"/>
  <c r="E156" i="4"/>
  <c r="F156" i="4"/>
  <c r="C156" i="4"/>
  <c r="B157" i="4"/>
  <c r="D156" i="4"/>
  <c r="C156" i="7" l="1"/>
  <c r="D157" i="4"/>
  <c r="E157" i="4"/>
  <c r="F157" i="4"/>
  <c r="C157" i="4"/>
  <c r="B158" i="4"/>
  <c r="C157" i="7" l="1"/>
  <c r="C158" i="4"/>
  <c r="B159" i="4"/>
  <c r="D158" i="4"/>
  <c r="E158" i="4"/>
  <c r="F158" i="4"/>
  <c r="C158" i="7" l="1"/>
  <c r="F159" i="4"/>
  <c r="C159" i="4"/>
  <c r="B160" i="4"/>
  <c r="D159" i="4"/>
  <c r="E159" i="4"/>
  <c r="C159" i="7" l="1"/>
  <c r="E160" i="4"/>
  <c r="F160" i="4"/>
  <c r="C160" i="4"/>
  <c r="B161" i="4"/>
  <c r="D160" i="4"/>
  <c r="C160" i="7" l="1"/>
  <c r="D161" i="4"/>
  <c r="E161" i="4"/>
  <c r="F161" i="4"/>
  <c r="C161" i="4"/>
  <c r="B162" i="4"/>
  <c r="C161" i="7" l="1"/>
  <c r="C162" i="4"/>
  <c r="B163" i="4"/>
  <c r="D162" i="4"/>
  <c r="E162" i="4"/>
  <c r="F162" i="4"/>
  <c r="C162" i="7" l="1"/>
  <c r="F163" i="4"/>
  <c r="C163" i="4"/>
  <c r="B164" i="4"/>
  <c r="D163" i="4"/>
  <c r="E163" i="4"/>
  <c r="C163" i="7" l="1"/>
  <c r="E164" i="4"/>
  <c r="F164" i="4"/>
  <c r="C164" i="4"/>
  <c r="B165" i="4"/>
  <c r="D164" i="4"/>
  <c r="C164" i="7" l="1"/>
  <c r="D165" i="4"/>
  <c r="E165" i="4"/>
  <c r="F165" i="4"/>
  <c r="C165" i="4"/>
  <c r="B166" i="4"/>
  <c r="C165" i="7" l="1"/>
  <c r="C166" i="4"/>
  <c r="B167" i="4"/>
  <c r="D166" i="4"/>
  <c r="E166" i="4"/>
  <c r="F166" i="4"/>
  <c r="C166" i="7" l="1"/>
  <c r="F167" i="4"/>
  <c r="C167" i="4"/>
  <c r="B168" i="4"/>
  <c r="D167" i="4"/>
  <c r="E167" i="4"/>
  <c r="C167" i="7" l="1"/>
  <c r="E168" i="4"/>
  <c r="F168" i="4"/>
  <c r="C168" i="4"/>
  <c r="B169" i="4"/>
  <c r="D168" i="4"/>
  <c r="C168" i="7" l="1"/>
  <c r="D169" i="4"/>
  <c r="E169" i="4"/>
  <c r="F169" i="4"/>
  <c r="B170" i="4"/>
  <c r="C169" i="4"/>
  <c r="C169" i="7" l="1"/>
  <c r="C170" i="4"/>
  <c r="B171" i="4"/>
  <c r="D170" i="4"/>
  <c r="E170" i="4"/>
  <c r="F170" i="4"/>
  <c r="C170" i="7" l="1"/>
  <c r="F171" i="4"/>
  <c r="C171" i="4"/>
  <c r="B172" i="4"/>
  <c r="D171" i="4"/>
  <c r="E171" i="4"/>
  <c r="C171" i="7" l="1"/>
  <c r="E172" i="4"/>
  <c r="F172" i="4"/>
  <c r="C172" i="4"/>
  <c r="B173" i="4"/>
  <c r="D172" i="4"/>
  <c r="C172" i="7" l="1"/>
  <c r="D173" i="4"/>
  <c r="E173" i="4"/>
  <c r="F173" i="4"/>
  <c r="C173" i="4"/>
  <c r="B174" i="4"/>
  <c r="C173" i="7" l="1"/>
  <c r="C174" i="4"/>
  <c r="B175" i="4"/>
  <c r="D174" i="4"/>
  <c r="E174" i="4"/>
  <c r="F174" i="4"/>
  <c r="C174" i="7" l="1"/>
  <c r="F175" i="4"/>
  <c r="C175" i="4"/>
  <c r="B176" i="4"/>
  <c r="D175" i="4"/>
  <c r="E175" i="4"/>
  <c r="C175" i="7" l="1"/>
  <c r="E176" i="4"/>
  <c r="F176" i="4"/>
  <c r="C176" i="4"/>
  <c r="B177" i="4"/>
  <c r="D176" i="4"/>
  <c r="C176" i="7" l="1"/>
  <c r="D177" i="4"/>
  <c r="E177" i="4"/>
  <c r="F177" i="4"/>
  <c r="C177" i="4"/>
  <c r="B178" i="4"/>
  <c r="C177" i="7" l="1"/>
  <c r="C178" i="4"/>
  <c r="B179" i="4"/>
  <c r="D178" i="4"/>
  <c r="E178" i="4"/>
  <c r="F178" i="4"/>
  <c r="C178" i="7" l="1"/>
  <c r="F179" i="4"/>
  <c r="C179" i="4"/>
  <c r="B180" i="4"/>
  <c r="D179" i="4"/>
  <c r="E179" i="4"/>
  <c r="C179" i="7" l="1"/>
  <c r="E180" i="4"/>
  <c r="F180" i="4"/>
  <c r="C180" i="4"/>
  <c r="B181" i="4"/>
  <c r="D180" i="4"/>
  <c r="C180" i="7" l="1"/>
  <c r="D181" i="4"/>
  <c r="E181" i="4"/>
  <c r="F181" i="4"/>
  <c r="C181" i="4"/>
  <c r="B182" i="4"/>
  <c r="C181" i="7" l="1"/>
  <c r="C182" i="4"/>
  <c r="B183" i="4"/>
  <c r="D182" i="4"/>
  <c r="E182" i="4"/>
  <c r="F182" i="4"/>
  <c r="C182" i="7" l="1"/>
  <c r="F183" i="4"/>
  <c r="C183" i="4"/>
  <c r="B184" i="4"/>
  <c r="D183" i="4"/>
  <c r="E183" i="4"/>
  <c r="C183" i="7" l="1"/>
  <c r="E184" i="4"/>
  <c r="F184" i="4"/>
  <c r="C184" i="4"/>
  <c r="B185" i="4"/>
  <c r="D184" i="4"/>
  <c r="C184" i="7" l="1"/>
  <c r="D185" i="4"/>
  <c r="E185" i="4"/>
  <c r="F185" i="4"/>
  <c r="B186" i="4"/>
  <c r="C185" i="4"/>
  <c r="C185" i="7" l="1"/>
  <c r="C186" i="4"/>
  <c r="B187" i="4"/>
  <c r="D186" i="4"/>
  <c r="E186" i="4"/>
  <c r="F186" i="4"/>
  <c r="C186" i="7" l="1"/>
  <c r="F187" i="4"/>
  <c r="C187" i="4"/>
  <c r="B188" i="4"/>
  <c r="D187" i="4"/>
  <c r="E187" i="4"/>
  <c r="C187" i="7" l="1"/>
  <c r="E188" i="4"/>
  <c r="F188" i="4"/>
  <c r="C188" i="4"/>
  <c r="B189" i="4"/>
  <c r="D188" i="4"/>
  <c r="C188" i="7" l="1"/>
  <c r="D189" i="4"/>
  <c r="E189" i="4"/>
  <c r="F189" i="4"/>
  <c r="C189" i="4"/>
  <c r="B190" i="4"/>
  <c r="C189" i="7" l="1"/>
  <c r="C190" i="4"/>
  <c r="B191" i="4"/>
  <c r="D190" i="4"/>
  <c r="E190" i="4"/>
  <c r="F190" i="4"/>
  <c r="C190" i="7" l="1"/>
  <c r="F191" i="4"/>
  <c r="C191" i="4"/>
  <c r="B192" i="4"/>
  <c r="D191" i="4"/>
  <c r="E191" i="4"/>
  <c r="C191" i="7" l="1"/>
  <c r="E192" i="4"/>
  <c r="F192" i="4"/>
  <c r="C192" i="4"/>
  <c r="B193" i="4"/>
  <c r="D192" i="4"/>
  <c r="C192" i="7" l="1"/>
  <c r="D193" i="4"/>
  <c r="E193" i="4"/>
  <c r="F193" i="4"/>
  <c r="C193" i="4"/>
  <c r="B194" i="4"/>
  <c r="C193" i="7" l="1"/>
  <c r="C194" i="4"/>
  <c r="B195" i="4"/>
  <c r="D194" i="4"/>
  <c r="E194" i="4"/>
  <c r="F194" i="4"/>
  <c r="C194" i="7" l="1"/>
  <c r="F195" i="4"/>
  <c r="C195" i="4"/>
  <c r="B196" i="4"/>
  <c r="D195" i="4"/>
  <c r="E195" i="4"/>
  <c r="C195" i="7" l="1"/>
  <c r="E196" i="4"/>
  <c r="F196" i="4"/>
  <c r="C196" i="4"/>
  <c r="B197" i="4"/>
  <c r="D196" i="4"/>
  <c r="C196" i="7" l="1"/>
  <c r="D197" i="4"/>
  <c r="E197" i="4"/>
  <c r="F197" i="4"/>
  <c r="C197" i="4"/>
  <c r="B198" i="4"/>
  <c r="C197" i="7" l="1"/>
  <c r="C198" i="4"/>
  <c r="B199" i="4"/>
  <c r="D198" i="4"/>
  <c r="E198" i="4"/>
  <c r="F198" i="4"/>
  <c r="C198" i="7" l="1"/>
  <c r="F199" i="4"/>
  <c r="C199" i="4"/>
  <c r="B200" i="4"/>
  <c r="D199" i="4"/>
  <c r="E199" i="4"/>
  <c r="C199" i="7" l="1"/>
  <c r="E200" i="4"/>
  <c r="F200" i="4"/>
  <c r="C200" i="4"/>
  <c r="B201" i="4"/>
  <c r="D200" i="4"/>
  <c r="C200" i="7" l="1"/>
  <c r="D201" i="4"/>
  <c r="E201" i="4"/>
  <c r="F201" i="4"/>
  <c r="B202" i="4"/>
  <c r="C201" i="4"/>
  <c r="C201" i="7" l="1"/>
  <c r="C202" i="4"/>
  <c r="B203" i="4"/>
  <c r="D202" i="4"/>
  <c r="E202" i="4"/>
  <c r="F202" i="4"/>
  <c r="C202" i="7" l="1"/>
  <c r="F203" i="4"/>
  <c r="C203" i="4"/>
  <c r="B204" i="4"/>
  <c r="D203" i="4"/>
  <c r="E203" i="4"/>
  <c r="C203" i="7" l="1"/>
  <c r="E204" i="4"/>
  <c r="F204" i="4"/>
  <c r="C204" i="4"/>
  <c r="B205" i="4"/>
  <c r="D204" i="4"/>
  <c r="C204" i="7" l="1"/>
  <c r="D205" i="4"/>
  <c r="E205" i="4"/>
  <c r="F205" i="4"/>
  <c r="C205" i="4"/>
  <c r="B206" i="4"/>
  <c r="C205" i="7" l="1"/>
  <c r="C206" i="4"/>
  <c r="B207" i="4"/>
  <c r="D206" i="4"/>
  <c r="E206" i="4"/>
  <c r="F206" i="4"/>
  <c r="C206" i="7" l="1"/>
  <c r="F207" i="4"/>
  <c r="C207" i="4"/>
  <c r="B208" i="4"/>
  <c r="D207" i="4"/>
  <c r="E207" i="4"/>
  <c r="C207" i="7" l="1"/>
  <c r="E208" i="4"/>
  <c r="F208" i="4"/>
  <c r="C208" i="4"/>
  <c r="B209" i="4"/>
  <c r="D208" i="4"/>
  <c r="C208" i="7" l="1"/>
  <c r="D209" i="4"/>
  <c r="E209" i="4"/>
  <c r="F209" i="4"/>
  <c r="C209" i="4"/>
  <c r="B210" i="4"/>
  <c r="C209" i="7" l="1"/>
  <c r="C210" i="4"/>
  <c r="B211" i="4"/>
  <c r="D210" i="4"/>
  <c r="E210" i="4"/>
  <c r="F210" i="4"/>
  <c r="C210" i="7" l="1"/>
  <c r="F211" i="4"/>
  <c r="C211" i="4"/>
  <c r="B212" i="4"/>
  <c r="D211" i="4"/>
  <c r="E211" i="4"/>
  <c r="C211" i="7" l="1"/>
  <c r="E212" i="4"/>
  <c r="F212" i="4"/>
  <c r="C212" i="4"/>
  <c r="B213" i="4"/>
  <c r="D212" i="4"/>
  <c r="C212" i="7" l="1"/>
  <c r="D213" i="4"/>
  <c r="E213" i="4"/>
  <c r="F213" i="4"/>
  <c r="C213" i="4"/>
  <c r="B214" i="4"/>
  <c r="C213" i="7" l="1"/>
  <c r="C214" i="4"/>
  <c r="B215" i="4"/>
  <c r="D214" i="4"/>
  <c r="E214" i="4"/>
  <c r="F214" i="4"/>
  <c r="C214" i="7" l="1"/>
  <c r="F215" i="4"/>
  <c r="C215" i="4"/>
  <c r="B216" i="4"/>
  <c r="D215" i="4"/>
  <c r="E215" i="4"/>
  <c r="C215" i="7" l="1"/>
  <c r="E216" i="4"/>
  <c r="F216" i="4"/>
  <c r="C216" i="4"/>
  <c r="B217" i="4"/>
  <c r="D216" i="4"/>
  <c r="C216" i="7" l="1"/>
  <c r="D217" i="4"/>
  <c r="E217" i="4"/>
  <c r="F217" i="4"/>
  <c r="B218" i="4"/>
  <c r="C217" i="4"/>
  <c r="C217" i="7" l="1"/>
  <c r="C218" i="4"/>
  <c r="B219" i="4"/>
  <c r="D218" i="4"/>
  <c r="E218" i="4"/>
  <c r="F218" i="4"/>
  <c r="C218" i="7" l="1"/>
  <c r="F219" i="4"/>
  <c r="B220" i="4"/>
  <c r="C219" i="4"/>
  <c r="D219" i="4"/>
  <c r="E219" i="4"/>
  <c r="C219" i="7" l="1"/>
  <c r="E220" i="4"/>
  <c r="F220" i="4"/>
  <c r="C220" i="4"/>
  <c r="B221" i="4"/>
  <c r="D220" i="4"/>
  <c r="C220" i="7" l="1"/>
  <c r="D221" i="4"/>
  <c r="E221" i="4"/>
  <c r="F221" i="4"/>
  <c r="C221" i="4"/>
  <c r="B222" i="4"/>
  <c r="C221" i="7" l="1"/>
  <c r="C222" i="4"/>
  <c r="B223" i="4"/>
  <c r="D222" i="4"/>
  <c r="E222" i="4"/>
  <c r="F222" i="4"/>
  <c r="C222" i="7" l="1"/>
  <c r="F223" i="4"/>
  <c r="B224" i="4"/>
  <c r="C223" i="4"/>
  <c r="D223" i="4"/>
  <c r="E223" i="4"/>
  <c r="C223" i="7" l="1"/>
  <c r="E224" i="4"/>
  <c r="F224" i="4"/>
  <c r="C224" i="4"/>
  <c r="B225" i="4"/>
  <c r="D224" i="4"/>
  <c r="C224" i="7" l="1"/>
  <c r="D225" i="4"/>
  <c r="E225" i="4"/>
  <c r="F225" i="4"/>
  <c r="C225" i="4"/>
  <c r="B226" i="4"/>
  <c r="C225" i="7" l="1"/>
  <c r="C226" i="4"/>
  <c r="B227" i="4"/>
  <c r="E226" i="4"/>
  <c r="D226" i="4"/>
  <c r="F226" i="4"/>
  <c r="C226" i="7" l="1"/>
  <c r="F227" i="4"/>
  <c r="C227" i="4"/>
  <c r="B228" i="4"/>
  <c r="D227" i="4"/>
  <c r="E227" i="4"/>
  <c r="C227" i="7" l="1"/>
  <c r="E228" i="4"/>
  <c r="F228" i="4"/>
  <c r="B229" i="4"/>
  <c r="C228" i="4"/>
  <c r="D228" i="4"/>
  <c r="C228" i="7" l="1"/>
  <c r="D229" i="4"/>
  <c r="E229" i="4"/>
  <c r="F229" i="4"/>
  <c r="C229" i="4"/>
  <c r="C229" i="7" l="1"/>
  <c r="C230" i="7" l="1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79" i="7" l="1"/>
  <c r="C280" i="7" l="1"/>
  <c r="C281" i="7" l="1"/>
  <c r="C282" i="7" l="1"/>
  <c r="C283" i="7" l="1"/>
  <c r="C284" i="7" l="1"/>
  <c r="C285" i="7" l="1"/>
  <c r="C286" i="7" l="1"/>
  <c r="C287" i="7" l="1"/>
  <c r="C288" i="7" l="1"/>
  <c r="C289" i="7" l="1"/>
  <c r="C290" i="7" l="1"/>
  <c r="C291" i="7" l="1"/>
  <c r="C292" i="7" l="1"/>
  <c r="C293" i="7" l="1"/>
  <c r="C294" i="7" l="1"/>
  <c r="C295" i="7" l="1"/>
  <c r="C296" i="7" l="1"/>
  <c r="C297" i="7" l="1"/>
  <c r="C298" i="7" l="1"/>
  <c r="C299" i="7" l="1"/>
  <c r="C300" i="7" l="1"/>
  <c r="C301" i="7" l="1"/>
  <c r="C302" i="7" l="1"/>
  <c r="C303" i="7" l="1"/>
  <c r="C304" i="7" l="1"/>
  <c r="C305" i="7" l="1"/>
  <c r="C306" i="7" l="1"/>
  <c r="C307" i="7" l="1"/>
  <c r="C308" i="7" l="1"/>
  <c r="C309" i="7" l="1"/>
  <c r="C310" i="7" l="1"/>
  <c r="C311" i="7" l="1"/>
  <c r="C312" i="7" l="1"/>
  <c r="C313" i="7" l="1"/>
  <c r="C314" i="7" l="1"/>
  <c r="C315" i="7" l="1"/>
  <c r="C316" i="7" l="1"/>
  <c r="C317" i="7" l="1"/>
  <c r="C318" i="7" l="1"/>
  <c r="C319" i="7" l="1"/>
  <c r="C320" i="7" l="1"/>
  <c r="C321" i="7" l="1"/>
  <c r="C322" i="7" l="1"/>
  <c r="C323" i="7" l="1"/>
  <c r="C324" i="7" l="1"/>
  <c r="C325" i="7" l="1"/>
  <c r="C326" i="7" l="1"/>
  <c r="C327" i="7" l="1"/>
  <c r="C328" i="7" l="1"/>
  <c r="C329" i="7" l="1"/>
  <c r="C330" i="7" l="1"/>
  <c r="C331" i="7" l="1"/>
  <c r="C332" i="7" l="1"/>
  <c r="C333" i="7" l="1"/>
  <c r="C334" i="7" l="1"/>
  <c r="C335" i="7" l="1"/>
  <c r="C336" i="7" l="1"/>
  <c r="C337" i="7" l="1"/>
  <c r="C338" i="7" l="1"/>
  <c r="C339" i="7" l="1"/>
  <c r="C340" i="7" l="1"/>
  <c r="C341" i="7" l="1"/>
  <c r="C342" i="7" l="1"/>
  <c r="C343" i="7" l="1"/>
  <c r="C344" i="7" l="1"/>
  <c r="C345" i="7" l="1"/>
  <c r="C346" i="7" l="1"/>
  <c r="C347" i="7" l="1"/>
  <c r="C348" i="7" l="1"/>
  <c r="C349" i="7" l="1"/>
  <c r="C350" i="7" l="1"/>
  <c r="C351" i="7" l="1"/>
  <c r="C352" i="7" l="1"/>
  <c r="C353" i="7" l="1"/>
  <c r="C354" i="7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<sst xmlns="http://schemas.openxmlformats.org/spreadsheetml/2006/main" count="13" uniqueCount="8">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</sst>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changeDetect!$J$3:$J$148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changeDetect!$G$3:$G$53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7.3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4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D7A-99C6-E3D9212AFA39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changeDetect!$C$28</c:f>
              <c:numCache>
                <c:formatCode>General</c:formatCode>
                <c:ptCount val="1"/>
                <c:pt idx="0">
                  <c:v>5.0000000000000018</c:v>
                </c:pt>
              </c:numCache>
            </c:numRef>
          </c:xVal>
          <c:yVal>
            <c:numRef>
              <c:f>changeDetect!$G$28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D7A-99C6-E3D9212AFA39}"/>
            </c:ext>
          </c:extLst>
        </c:ser>
        <c:ser>
          <c:idx val="2"/>
          <c:order val="2"/>
          <c:tx>
            <c:v>POI2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changeDetect!$C$42</c:f>
              <c:numCache>
                <c:formatCode>General</c:formatCode>
                <c:ptCount val="1"/>
                <c:pt idx="0">
                  <c:v>7.8000000000000043</c:v>
                </c:pt>
              </c:numCache>
            </c:numRef>
          </c:xVal>
          <c:yVal>
            <c:numRef>
              <c:f>changeDetect!$G$42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D7A-99C6-E3D9212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-3.5863380341782571</c:v>
                </c:pt>
                <c:pt idx="1">
                  <c:v>4.65253593785385</c:v>
                </c:pt>
                <c:pt idx="2">
                  <c:v>2.4133704871220427</c:v>
                </c:pt>
                <c:pt idx="3">
                  <c:v>1.7752064841044222</c:v>
                </c:pt>
                <c:pt idx="4">
                  <c:v>-3.2912580957625828</c:v>
                </c:pt>
                <c:pt idx="5">
                  <c:v>3.8538522985251369</c:v>
                </c:pt>
                <c:pt idx="6">
                  <c:v>-1.0476790082837351</c:v>
                </c:pt>
                <c:pt idx="7">
                  <c:v>-2.7410531141450898</c:v>
                </c:pt>
                <c:pt idx="8">
                  <c:v>2.2674123793804917</c:v>
                </c:pt>
                <c:pt idx="9">
                  <c:v>4.2398525316166822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343203</xdr:colOff>
      <xdr:row>18</xdr:row>
      <xdr:rowOff>2316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350042</xdr:colOff>
      <xdr:row>19</xdr:row>
      <xdr:rowOff>24297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17</xdr:row>
      <xdr:rowOff>80010</xdr:rowOff>
    </xdr:from>
    <xdr:to>
      <xdr:col>18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35</xdr:row>
      <xdr:rowOff>100330</xdr:rowOff>
    </xdr:from>
    <xdr:to>
      <xdr:col>18</xdr:col>
      <xdr:colOff>397032</xdr:colOff>
      <xdr:row>45</xdr:row>
      <xdr:rowOff>166370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553720</xdr:colOff>
      <xdr:row>1</xdr:row>
      <xdr:rowOff>149860</xdr:rowOff>
    </xdr:from>
    <xdr:to>
      <xdr:col>18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55</xdr:row>
      <xdr:rowOff>146050</xdr:rowOff>
    </xdr:from>
    <xdr:to>
      <xdr:col>18</xdr:col>
      <xdr:colOff>398302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66040</xdr:colOff>
      <xdr:row>27</xdr:row>
      <xdr:rowOff>83185</xdr:rowOff>
    </xdr:from>
    <xdr:to>
      <xdr:col>18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54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B85EB-CBDC-448E-96CA-8E203F62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48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-3.5863380341782571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4.65253593785385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2.4133704871220427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1.7752064841044222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-3.2912580957625828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3.8538522985251369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-1.0476790082837351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-2.7410531141450898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2.2674123793804917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4.2398525316166822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-4.1419288805508288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-4.9035775475591148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-3.3093070291923143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-4.1318103913515873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-2.3045596247413336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0.97238765737463506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-1.9990039980645546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-2.3253385758711644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4.2693947958617553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3.6020382981665851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2.6134330845360125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-4.8789934525396443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0.16552360539081512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-0.3455856634739618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4.7404742993613471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-1.121158690248615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-3.3997914858342537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-0.24195964233696188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-3.7071113405225988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4.7238399984297281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-1.3407620466159731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-4.8556302224958001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0.75245298657814885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-0.55528174863214552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-3.9664054013731587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1.326300578853373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3.6854436608662677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-1.6364133092093356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-3.3611702983797342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-1.2507368693442222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4.9279712088527479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2.6802625099834394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-3.6718508626321644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2.7589547856364369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-0.1838233385713437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3.8768596592177271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3.183173294807915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-0.82316849794426439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-0.39855178209333619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2.0795962705171167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-0.12357745387194274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-4.1346940270607737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-0.68485046248098413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-2.0629483868471974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2.8939766725598925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-4.0334818256560752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4.1924323235018619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3.3098706117290106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-3.9037318416078417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-0.35243406822516388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3.4176974477341382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4.7298803047169855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-4.8042617032065129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4.8999481284763835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0.57423473300607242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-2.8729075637600845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1.066726553551451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3.9522455392887821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2.5181304883069018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-4.3876344039575681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1.5045489599285391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-4.4390747275130771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-0.2191000511959027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-4.9790759235630571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-4.8000518153140561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2.8396608557939871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4.1447946079328517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-4.3842588939852609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1.8729295248628111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-2.1759291368622105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3.1583253284487398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-1.1707691517465713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-3.3461848398719019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-1.3126773363148825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2.9843526249076984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-2.0364939505179547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1.082713224751382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-0.77638906447320011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4.9051731141311379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-4.9193726735624992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4.7838954902655413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-2.3099276469973695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-2.3756367506785581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4.2708045452913908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0.68158862564751033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-3.6907459452070688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3.6986726257865605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4.3424048172930725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-4.5568251191611839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2.8644250917717606E-2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-4.3257556976755716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-1.6543550149359776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-0.89721806387945779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3.0201077983644176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4.5542335877116553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-1.9145051625346388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3.5831119237120852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3.8221577522706376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-4.8660302891966367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3.9735206455850065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-1.7778940004960022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-4.088904524133782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-4.6946124333733197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4.2643145172630952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-4.1851376902616497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-3.4346896774089117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-4.8428315330737481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-1.4228748018263513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-3.1719673169341913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0.60539927062679322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2.859050819383353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-4.9266874597023396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-1.8040129301833883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4.1661613528164683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-0.36470576664968757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-3.2438118816963044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1.5584334684976326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-4.9577590291989448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3.4608552630154215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3.649471461676363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0.58472101164639945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-0.58342287020821804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3.2132518695167871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2.4817860347970573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0.3270061274076328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-3.3009107238907873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0.2336967050362162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-0.29286944217846855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4.8348040634149552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-0.6309028144863511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3.7288503483598827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-3.6359780385530485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0.49718294330221013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-4.6984291273342249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-2.1462213389977336E-2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3.9580043724878671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3.9574381161659105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2.2120734258403987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-0.24441783141675977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0.13859774294965277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1.500837148859512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5.2571246083703116E-2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-2.0801300570565759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2.2240194275667413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1.3372185294423584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-2.000817810279524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-4.2680369843206059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0.46517228516081666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-3.3866872431645936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-3.1970808650549012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4.0105487324307489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-2.047279051017842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1.3041542067463032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-2.520740254639092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-1.3310812241015437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-3.347096215870601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4.4037793321298402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-2.24039554607804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-2.811351820438972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-3.0174451390046295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-4.2545653362430338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-2.879320503712445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2.4142023003663295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0.12640063069739682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-4.7922387849611923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4.9867970221496272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4.9657051710461921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2.4049810840672947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-3.2203800497247217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2.8812263905884734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1.6633496857209549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-1.9258771253730309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0.18322651660221112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-2.9568965817570261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-4.5710191604992056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3.4450253639711921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-0.31529738225077875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1.0634835395218678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4.4133475555804242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2.2814348569541014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-3.9874464085189008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-4.8803115079943327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-4.5090361982866352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3.8972146131910872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4.1005342427170905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-1.9778935990997581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4.6468879560725203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4.9364398466274153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1.4343087779306529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-0.8768736835752966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-3.7743474889939721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1.3998896344723804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8.1367570653529064E-2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0.60352741713714053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2.6008479804167637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1.2754841650177537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0.81336694067204718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-3.0704343400856979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1.8579147901567108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-3.5459065600045339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-4.9699305688849016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-4.6093290970161904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-4.2459053053758886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0.17346834822015467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-2.0970328765858373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3.865470574260085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-4.267677599363239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-0.44269047610422518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1.7632151073104154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2.6356606229093851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4.9945026750766672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-3.8766838744035717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2.0101959230216178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-4.734722504150664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3.8783834799123937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1.9665334444821454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1.2325249192872505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-0.20956565434302554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-3.2873242310072515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0.2515797406609499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-1.5750727839404313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-0.72708151841996749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-1.6540075013624591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3.9045276746741706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-1.6289333568949917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-0.79084595080087272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-4.5688930841378275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-5.2769098428180783E-2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-3.7883928664212165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-2.2751347622528684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1.4276547090766281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4.5510820190691739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2.2588310343503695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1.9329147920756764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-2.3446756634783448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3.1822059348424823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-4.8278675828241058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-3.4740753607196631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-0.45078429222196803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-3.3770115890015417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-4.0489300219861342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-4.0162082171691313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2.2536852884116847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3.0629445845577905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-0.59717435014555242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-0.84285426735289981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-3.2355603781879982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1.0697808456876725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-1.7920182227988701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3.2440343917737113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1.3557345769143945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1.1336419183040238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0.40036862269478668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1.7132625514301614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-1.172976926310465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3.9393084483420324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-2.3828220412144017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2.8532988160119128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1.1852047533277812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-1.7609391102411811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3.5129939328339468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-2.3862813475897227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4.4204827204559614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-0.12280734566766061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2.194107343293985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1.3860958801957004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-2.3175647221416487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-0.45059394110996021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-1.7267126650928724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-2.8415376220477517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-1.5338679249862022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-0.84850854751758131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2.140252573247289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3.593050045782606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0.64306775588174769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-1.320555017090669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-1.9741373447410213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-2.5124264441614752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2.4179315122721921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-0.61451548670713674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-3.0785330129708055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0.60963289853039804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-4.238338640786365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-0.35744712602466944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-0.93275839086562229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-1.7164185228326021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-3.7192794581022892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-4.3307520098827643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2.1181818172379074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4.5571703252635043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1.051314855977294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-2.5185340671627343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0.85800848296653331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-1.733794045325058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-0.43249058726719714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1.6181355685373049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2.0047532549160163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-3.2416408826228125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0.94939163718731567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-0.91361317187403923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3.4462041560307402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-1.0298329607209231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-0.68381092780793384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2.2394746897564763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-0.85871656502503235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1.7762627529375061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-2.5285088550226287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-1.4546999533387863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2.1753203231978286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-2.8953470039423088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2.2272916083741663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-3.9780476232932438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1.0385769978248707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-0.33406806248596865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-0.79673518081781136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-4.8458279426616313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2.5548016223186014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0.13218025368684128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-3.3359164124527929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0.23509698050951489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-3.9606016745106052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4.113702815038625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4.1472716765745457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4.7237674275309018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-1.3304309146971116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3.3114557054958063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-2.6865365020601417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-1.3141480753869073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4.7085128370285219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2.492203245244955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-1.6301258372470118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0.65883817754157015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-3.3607503078322951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-0.53429010146109412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-8.5275769176949012E-2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-3.3380136639074376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3.6093983119341235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0.58894547692265142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4.9246577943456629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2.5201970172407204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-0.92446752608394789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4.9516371230992782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-3.3294938711453681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-2.1306172982402205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0.56202683577576984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0.70504476662786697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-3.614559283723251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-1.6965861544422323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-1.0428586341149004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3.3892615761319682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-3.3498898224606299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1.9733805302232268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-0.66409843290703385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1.4821587002235432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3.8557415544013924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2.0545137724692477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-4.2376834765447828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-1.5832352840794162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4.7054176041986668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-1.1089910766046374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-0.89724210606173838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-2.6284645866029988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-2.6543632567336397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-4.6082118511077264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0.63006935929150387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3.521509499864635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0.99144992092915185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-0.80657583453616599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4.0939534857165309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2.6604564368172303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1.8565919206204935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3.9058955222009555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-0.2260212778381252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2.9923184379281134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-1.7981753754064043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0.41314642501827414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-1.3307564441607611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2.8492625342512801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-4.4453203914146009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-0.62938266568611034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-3.2285617004502076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4.8413772808731039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-1.7230688183002862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4.5217699798347297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-4.4054478151523826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-0.41518302146017039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1.7340953646766177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-2.6835352468180087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1.3598320747974473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0.66323935464942529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2.7624803626090744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-2.0272204486974585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-1.0186957668201027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-0.60837401758893606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2.0574028916902831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-3.5413231716911797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-0.69483430677380831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-3.9192827154969301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-3.7354119058953605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-1.7881938494806704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2.0652330559669387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-2.8399936405104729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-1.2745347962866949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1.5929991058817148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0.15827354909736613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0.41480642756079877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-1.9784564270512806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-3.4464697331106109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1.0266505910182913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-1.901857596756277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3.9028776302314405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0.35876147188656748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-1.8365424548490505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-4.5577718774900511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J19" zoomScale="130" zoomScaleNormal="130" workbookViewId="0">
      <selection activeCell="M26" sqref="M26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opLeftCell="B21" workbookViewId="0">
      <selection activeCell="G25" sqref="G25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J148"/>
  <sheetViews>
    <sheetView tabSelected="1" topLeftCell="D39" workbookViewId="0">
      <selection activeCell="K51" sqref="K51"/>
    </sheetView>
  </sheetViews>
  <sheetFormatPr defaultRowHeight="14.4" x14ac:dyDescent="0.3"/>
  <sheetData>
    <row r="1" spans="3:10" x14ac:dyDescent="0.3">
      <c r="D1">
        <v>-3</v>
      </c>
      <c r="E1">
        <v>7</v>
      </c>
      <c r="F1">
        <v>20</v>
      </c>
    </row>
    <row r="2" spans="3:10" x14ac:dyDescent="0.3">
      <c r="C2">
        <f>-0.2</f>
        <v>-0.2</v>
      </c>
      <c r="D2" t="s">
        <v>6</v>
      </c>
      <c r="E2">
        <v>8</v>
      </c>
      <c r="F2" t="s">
        <v>7</v>
      </c>
      <c r="H2">
        <v>1</v>
      </c>
    </row>
    <row r="3" spans="3:10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G3">
        <f>C3</f>
        <v>0</v>
      </c>
      <c r="I3">
        <f>$H$2*C3^2</f>
        <v>0</v>
      </c>
      <c r="J3">
        <f>50-I3</f>
        <v>50</v>
      </c>
    </row>
    <row r="4" spans="3:10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G4">
        <f t="shared" ref="G4:G67" si="4">C4</f>
        <v>0.2</v>
      </c>
      <c r="I4">
        <f t="shared" ref="I4:I27" si="5">$H$2*C4^2</f>
        <v>4.0000000000000008E-2</v>
      </c>
      <c r="J4">
        <f t="shared" ref="J4:J67" si="6">50-I4</f>
        <v>49.96</v>
      </c>
    </row>
    <row r="5" spans="3:10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G5">
        <f t="shared" si="4"/>
        <v>0.4</v>
      </c>
      <c r="I5">
        <f t="shared" si="5"/>
        <v>0.16000000000000003</v>
      </c>
      <c r="J5">
        <f t="shared" si="6"/>
        <v>49.84</v>
      </c>
    </row>
    <row r="6" spans="3:10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G6">
        <f t="shared" si="4"/>
        <v>0.60000000000000009</v>
      </c>
      <c r="I6">
        <f t="shared" si="5"/>
        <v>0.3600000000000001</v>
      </c>
      <c r="J6">
        <f t="shared" si="6"/>
        <v>49.64</v>
      </c>
    </row>
    <row r="7" spans="3:10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G7">
        <f t="shared" si="4"/>
        <v>0.8</v>
      </c>
      <c r="I7">
        <f t="shared" si="5"/>
        <v>0.64000000000000012</v>
      </c>
      <c r="J7">
        <f t="shared" si="6"/>
        <v>49.36</v>
      </c>
    </row>
    <row r="8" spans="3:10" x14ac:dyDescent="0.3">
      <c r="C8">
        <f t="shared" ref="C8:C11" si="7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G8">
        <f t="shared" si="4"/>
        <v>1</v>
      </c>
      <c r="I8">
        <f t="shared" si="5"/>
        <v>1</v>
      </c>
      <c r="J8">
        <f t="shared" si="6"/>
        <v>49</v>
      </c>
    </row>
    <row r="9" spans="3:10" x14ac:dyDescent="0.3">
      <c r="C9">
        <f t="shared" si="7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G9">
        <f t="shared" si="4"/>
        <v>1.2</v>
      </c>
      <c r="I9">
        <f t="shared" si="5"/>
        <v>1.44</v>
      </c>
      <c r="J9">
        <f t="shared" si="6"/>
        <v>48.56</v>
      </c>
    </row>
    <row r="10" spans="3:10" x14ac:dyDescent="0.3">
      <c r="C10">
        <f t="shared" si="7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G10">
        <f t="shared" si="4"/>
        <v>1.4</v>
      </c>
      <c r="I10">
        <f t="shared" si="5"/>
        <v>1.9599999999999997</v>
      </c>
      <c r="J10">
        <f t="shared" si="6"/>
        <v>48.04</v>
      </c>
    </row>
    <row r="11" spans="3:10" x14ac:dyDescent="0.3">
      <c r="C11">
        <f t="shared" si="7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G11">
        <f t="shared" si="4"/>
        <v>1.5999999999999999</v>
      </c>
      <c r="I11">
        <f t="shared" si="5"/>
        <v>2.5599999999999996</v>
      </c>
      <c r="J11">
        <f t="shared" si="6"/>
        <v>47.44</v>
      </c>
    </row>
    <row r="12" spans="3:10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G12">
        <f t="shared" si="4"/>
        <v>1.7999999999999998</v>
      </c>
      <c r="I12">
        <f t="shared" si="5"/>
        <v>3.2399999999999993</v>
      </c>
      <c r="J12">
        <f t="shared" si="6"/>
        <v>46.76</v>
      </c>
    </row>
    <row r="13" spans="3:10" x14ac:dyDescent="0.3">
      <c r="C13">
        <f t="shared" ref="C13:C17" si="8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G13">
        <f t="shared" si="4"/>
        <v>1.9999999999999998</v>
      </c>
      <c r="I13">
        <f t="shared" si="5"/>
        <v>3.9999999999999991</v>
      </c>
      <c r="J13">
        <f t="shared" si="6"/>
        <v>46</v>
      </c>
    </row>
    <row r="14" spans="3:10" x14ac:dyDescent="0.3">
      <c r="C14">
        <f t="shared" si="8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G14">
        <f t="shared" si="4"/>
        <v>2.1999999999999997</v>
      </c>
      <c r="I14">
        <f t="shared" si="5"/>
        <v>4.839999999999999</v>
      </c>
      <c r="J14">
        <f t="shared" si="6"/>
        <v>45.160000000000004</v>
      </c>
    </row>
    <row r="15" spans="3:10" x14ac:dyDescent="0.3">
      <c r="C15">
        <f t="shared" si="8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G15">
        <f t="shared" si="4"/>
        <v>2.4</v>
      </c>
      <c r="I15">
        <f t="shared" si="5"/>
        <v>5.76</v>
      </c>
      <c r="J15">
        <f t="shared" si="6"/>
        <v>44.24</v>
      </c>
    </row>
    <row r="16" spans="3:10" x14ac:dyDescent="0.3">
      <c r="C16">
        <f t="shared" si="8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G16">
        <f t="shared" si="4"/>
        <v>2.6</v>
      </c>
      <c r="I16">
        <f t="shared" si="5"/>
        <v>6.7600000000000007</v>
      </c>
      <c r="J16">
        <f t="shared" si="6"/>
        <v>43.24</v>
      </c>
    </row>
    <row r="17" spans="1:10" x14ac:dyDescent="0.3">
      <c r="C17">
        <f t="shared" si="8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G17">
        <f t="shared" si="4"/>
        <v>2.8000000000000003</v>
      </c>
      <c r="I17">
        <f t="shared" si="5"/>
        <v>7.8400000000000016</v>
      </c>
      <c r="J17">
        <f t="shared" si="6"/>
        <v>42.16</v>
      </c>
    </row>
    <row r="18" spans="1:10" x14ac:dyDescent="0.3">
      <c r="C18">
        <f t="shared" ref="C18:C36" si="9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G18">
        <f t="shared" si="4"/>
        <v>3.0000000000000004</v>
      </c>
      <c r="I18">
        <f t="shared" si="5"/>
        <v>9.0000000000000036</v>
      </c>
      <c r="J18">
        <f t="shared" si="6"/>
        <v>41</v>
      </c>
    </row>
    <row r="19" spans="1:10" x14ac:dyDescent="0.3">
      <c r="C19">
        <f t="shared" si="9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G19">
        <f t="shared" si="4"/>
        <v>3.2000000000000006</v>
      </c>
      <c r="I19">
        <f t="shared" si="5"/>
        <v>10.240000000000004</v>
      </c>
      <c r="J19">
        <f t="shared" si="6"/>
        <v>39.76</v>
      </c>
    </row>
    <row r="20" spans="1:10" x14ac:dyDescent="0.3">
      <c r="C20">
        <f t="shared" si="9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G20">
        <f t="shared" si="4"/>
        <v>3.4000000000000008</v>
      </c>
      <c r="I20">
        <f t="shared" si="5"/>
        <v>11.560000000000006</v>
      </c>
      <c r="J20">
        <f t="shared" si="6"/>
        <v>38.44</v>
      </c>
    </row>
    <row r="21" spans="1:10" x14ac:dyDescent="0.3">
      <c r="C21">
        <f t="shared" si="9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G21">
        <f t="shared" si="4"/>
        <v>3.600000000000001</v>
      </c>
      <c r="I21">
        <f t="shared" si="5"/>
        <v>12.960000000000006</v>
      </c>
      <c r="J21">
        <f t="shared" si="6"/>
        <v>37.039999999999992</v>
      </c>
    </row>
    <row r="22" spans="1:10" x14ac:dyDescent="0.3">
      <c r="C22">
        <f t="shared" si="9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G22">
        <f t="shared" si="4"/>
        <v>3.8000000000000012</v>
      </c>
      <c r="I22">
        <f t="shared" si="5"/>
        <v>14.440000000000008</v>
      </c>
      <c r="J22">
        <f t="shared" si="6"/>
        <v>35.559999999999988</v>
      </c>
    </row>
    <row r="23" spans="1:10" x14ac:dyDescent="0.3">
      <c r="C23">
        <f t="shared" si="9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G23">
        <f t="shared" si="4"/>
        <v>4.0000000000000009</v>
      </c>
      <c r="I23">
        <f t="shared" si="5"/>
        <v>16.000000000000007</v>
      </c>
      <c r="J23">
        <f t="shared" si="6"/>
        <v>33.999999999999993</v>
      </c>
    </row>
    <row r="24" spans="1:10" x14ac:dyDescent="0.3">
      <c r="C24">
        <f t="shared" si="9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G24">
        <f t="shared" si="4"/>
        <v>4.2000000000000011</v>
      </c>
      <c r="I24">
        <f t="shared" si="5"/>
        <v>17.640000000000008</v>
      </c>
      <c r="J24">
        <f t="shared" si="6"/>
        <v>32.359999999999992</v>
      </c>
    </row>
    <row r="25" spans="1:10" x14ac:dyDescent="0.3">
      <c r="C25">
        <f t="shared" si="9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G25">
        <f t="shared" si="4"/>
        <v>4.4000000000000012</v>
      </c>
      <c r="I25">
        <f t="shared" si="5"/>
        <v>19.36000000000001</v>
      </c>
      <c r="J25">
        <f t="shared" si="6"/>
        <v>30.63999999999999</v>
      </c>
    </row>
    <row r="26" spans="1:10" x14ac:dyDescent="0.3">
      <c r="C26">
        <f t="shared" si="9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G26">
        <f t="shared" si="4"/>
        <v>4.6000000000000014</v>
      </c>
      <c r="I26">
        <f t="shared" si="5"/>
        <v>21.160000000000014</v>
      </c>
      <c r="J26">
        <f t="shared" si="6"/>
        <v>28.839999999999986</v>
      </c>
    </row>
    <row r="27" spans="1:10" x14ac:dyDescent="0.3">
      <c r="A27">
        <v>5</v>
      </c>
      <c r="C27">
        <f t="shared" si="9"/>
        <v>4.8000000000000016</v>
      </c>
      <c r="D27">
        <f t="shared" si="1"/>
        <v>5</v>
      </c>
      <c r="E27">
        <f t="shared" si="2"/>
        <v>11.8</v>
      </c>
      <c r="F27">
        <f>$H$2*C3^2+$F$1-($H$27-$F$26)</f>
        <v>30</v>
      </c>
      <c r="G27">
        <f>C27</f>
        <v>4.8000000000000016</v>
      </c>
      <c r="H27">
        <f>$H$2*C3^2+$F$1</f>
        <v>20</v>
      </c>
      <c r="I27">
        <f t="shared" si="5"/>
        <v>23.040000000000017</v>
      </c>
      <c r="J27">
        <f t="shared" si="6"/>
        <v>26.959999999999983</v>
      </c>
    </row>
    <row r="28" spans="1:10" x14ac:dyDescent="0.3">
      <c r="A28">
        <f>$A$27</f>
        <v>5</v>
      </c>
      <c r="B28">
        <f>B27+0.5</f>
        <v>0.5</v>
      </c>
      <c r="C28">
        <f t="shared" si="9"/>
        <v>5.0000000000000018</v>
      </c>
      <c r="D28">
        <f>$E$2+$D$1</f>
        <v>5</v>
      </c>
      <c r="E28">
        <f>$E$2*C28-($H$28-$E$27)+$E$1</f>
        <v>13.400000000000006</v>
      </c>
      <c r="F28">
        <f>$H$2*C4^2+$F$1-($H$27-$F$26)</f>
        <v>30.04</v>
      </c>
      <c r="G28" s="2">
        <v>7.3</v>
      </c>
      <c r="H28">
        <f>$E$2*C27+$E$1</f>
        <v>45.400000000000013</v>
      </c>
      <c r="I28">
        <f>$I$27+C4</f>
        <v>23.240000000000016</v>
      </c>
      <c r="J28">
        <f t="shared" si="6"/>
        <v>26.759999999999984</v>
      </c>
    </row>
    <row r="29" spans="1:10" x14ac:dyDescent="0.3">
      <c r="A29">
        <f t="shared" ref="A29:A92" si="10">$A$27</f>
        <v>5</v>
      </c>
      <c r="B29">
        <f t="shared" ref="B29:B92" si="11">B28+0.5</f>
        <v>1</v>
      </c>
      <c r="C29">
        <f t="shared" si="9"/>
        <v>5.200000000000002</v>
      </c>
      <c r="D29">
        <f>10+$D$1</f>
        <v>7</v>
      </c>
      <c r="E29">
        <f t="shared" ref="E29:E92" si="12">$E$2*C29-($H$28-$E$27)+$E$1</f>
        <v>15.000000000000007</v>
      </c>
      <c r="F29">
        <f t="shared" ref="F29:F91" si="13">$H$2*C5^2+$F$1-($H$27-$F$26)</f>
        <v>30.16</v>
      </c>
      <c r="G29">
        <f t="shared" si="4"/>
        <v>5.200000000000002</v>
      </c>
      <c r="I29">
        <f t="shared" ref="I29:I92" si="14">$I$27+C5</f>
        <v>23.440000000000015</v>
      </c>
      <c r="J29">
        <f t="shared" si="6"/>
        <v>26.559999999999985</v>
      </c>
    </row>
    <row r="30" spans="1:10" x14ac:dyDescent="0.3">
      <c r="A30">
        <f t="shared" si="10"/>
        <v>5</v>
      </c>
      <c r="B30">
        <f t="shared" si="11"/>
        <v>1.5</v>
      </c>
      <c r="C30">
        <f t="shared" si="9"/>
        <v>5.4000000000000021</v>
      </c>
      <c r="D30">
        <f t="shared" ref="D30:D93" si="15">10+$D$1</f>
        <v>7</v>
      </c>
      <c r="E30">
        <f t="shared" si="12"/>
        <v>16.600000000000009</v>
      </c>
      <c r="F30">
        <f t="shared" si="13"/>
        <v>30.36</v>
      </c>
      <c r="G30">
        <f t="shared" si="4"/>
        <v>5.4000000000000021</v>
      </c>
      <c r="I30">
        <f t="shared" si="14"/>
        <v>23.640000000000018</v>
      </c>
      <c r="J30">
        <f t="shared" si="6"/>
        <v>26.359999999999982</v>
      </c>
    </row>
    <row r="31" spans="1:10" x14ac:dyDescent="0.3">
      <c r="A31">
        <f t="shared" si="10"/>
        <v>5</v>
      </c>
      <c r="B31">
        <f t="shared" si="11"/>
        <v>2</v>
      </c>
      <c r="C31">
        <f t="shared" si="9"/>
        <v>5.6000000000000023</v>
      </c>
      <c r="D31">
        <f t="shared" si="15"/>
        <v>7</v>
      </c>
      <c r="E31">
        <f t="shared" si="12"/>
        <v>18.20000000000001</v>
      </c>
      <c r="F31">
        <f t="shared" si="13"/>
        <v>30.64</v>
      </c>
      <c r="G31">
        <f t="shared" si="4"/>
        <v>5.6000000000000023</v>
      </c>
      <c r="I31">
        <f t="shared" si="14"/>
        <v>23.840000000000018</v>
      </c>
      <c r="J31">
        <f t="shared" si="6"/>
        <v>26.159999999999982</v>
      </c>
    </row>
    <row r="32" spans="1:10" x14ac:dyDescent="0.3">
      <c r="A32">
        <f t="shared" si="10"/>
        <v>5</v>
      </c>
      <c r="B32">
        <f t="shared" si="11"/>
        <v>2.5</v>
      </c>
      <c r="C32">
        <f t="shared" si="9"/>
        <v>5.8000000000000025</v>
      </c>
      <c r="D32">
        <f t="shared" si="15"/>
        <v>7</v>
      </c>
      <c r="E32">
        <f t="shared" si="12"/>
        <v>19.800000000000011</v>
      </c>
      <c r="F32">
        <f t="shared" si="13"/>
        <v>31</v>
      </c>
      <c r="G32">
        <f t="shared" si="4"/>
        <v>5.8000000000000025</v>
      </c>
      <c r="I32">
        <f t="shared" si="14"/>
        <v>24.040000000000017</v>
      </c>
      <c r="J32">
        <f t="shared" si="6"/>
        <v>25.959999999999983</v>
      </c>
    </row>
    <row r="33" spans="1:10" x14ac:dyDescent="0.3">
      <c r="A33">
        <f t="shared" si="10"/>
        <v>5</v>
      </c>
      <c r="B33">
        <f t="shared" si="11"/>
        <v>3</v>
      </c>
      <c r="C33">
        <f t="shared" si="9"/>
        <v>6.0000000000000027</v>
      </c>
      <c r="D33">
        <f t="shared" si="15"/>
        <v>7</v>
      </c>
      <c r="E33">
        <f t="shared" si="12"/>
        <v>21.400000000000013</v>
      </c>
      <c r="F33">
        <f t="shared" si="13"/>
        <v>31.44</v>
      </c>
      <c r="G33">
        <f t="shared" si="4"/>
        <v>6.0000000000000027</v>
      </c>
      <c r="I33">
        <f t="shared" si="14"/>
        <v>24.240000000000016</v>
      </c>
      <c r="J33">
        <f t="shared" si="6"/>
        <v>25.759999999999984</v>
      </c>
    </row>
    <row r="34" spans="1:10" x14ac:dyDescent="0.3">
      <c r="A34">
        <f t="shared" si="10"/>
        <v>5</v>
      </c>
      <c r="B34">
        <f t="shared" si="11"/>
        <v>3.5</v>
      </c>
      <c r="C34">
        <f t="shared" si="9"/>
        <v>6.2000000000000028</v>
      </c>
      <c r="D34">
        <f t="shared" si="15"/>
        <v>7</v>
      </c>
      <c r="E34">
        <f t="shared" si="12"/>
        <v>23.000000000000014</v>
      </c>
      <c r="F34">
        <f t="shared" si="13"/>
        <v>31.96</v>
      </c>
      <c r="G34">
        <f t="shared" si="4"/>
        <v>6.2000000000000028</v>
      </c>
      <c r="I34">
        <f t="shared" si="14"/>
        <v>24.440000000000015</v>
      </c>
      <c r="J34">
        <f t="shared" si="6"/>
        <v>25.559999999999985</v>
      </c>
    </row>
    <row r="35" spans="1:10" x14ac:dyDescent="0.3">
      <c r="A35">
        <f t="shared" si="10"/>
        <v>5</v>
      </c>
      <c r="B35">
        <f t="shared" si="11"/>
        <v>4</v>
      </c>
      <c r="C35">
        <f t="shared" si="9"/>
        <v>6.400000000000003</v>
      </c>
      <c r="D35">
        <f t="shared" si="15"/>
        <v>7</v>
      </c>
      <c r="E35">
        <f t="shared" si="12"/>
        <v>24.600000000000016</v>
      </c>
      <c r="F35">
        <f t="shared" si="13"/>
        <v>32.56</v>
      </c>
      <c r="G35">
        <f t="shared" si="4"/>
        <v>6.400000000000003</v>
      </c>
      <c r="I35">
        <f t="shared" si="14"/>
        <v>24.640000000000018</v>
      </c>
      <c r="J35">
        <f t="shared" si="6"/>
        <v>25.359999999999982</v>
      </c>
    </row>
    <row r="36" spans="1:10" x14ac:dyDescent="0.3">
      <c r="A36">
        <f t="shared" si="10"/>
        <v>5</v>
      </c>
      <c r="B36">
        <f t="shared" si="11"/>
        <v>4.5</v>
      </c>
      <c r="C36">
        <f t="shared" si="9"/>
        <v>6.6000000000000032</v>
      </c>
      <c r="D36">
        <f t="shared" si="15"/>
        <v>7</v>
      </c>
      <c r="E36">
        <f t="shared" si="12"/>
        <v>26.200000000000017</v>
      </c>
      <c r="F36">
        <f t="shared" si="13"/>
        <v>33.239999999999995</v>
      </c>
      <c r="G36">
        <f t="shared" si="4"/>
        <v>6.6000000000000032</v>
      </c>
      <c r="I36">
        <f t="shared" si="14"/>
        <v>24.840000000000018</v>
      </c>
      <c r="J36">
        <f t="shared" si="6"/>
        <v>25.159999999999982</v>
      </c>
    </row>
    <row r="37" spans="1:10" x14ac:dyDescent="0.3">
      <c r="A37">
        <f t="shared" si="10"/>
        <v>5</v>
      </c>
      <c r="B37">
        <f t="shared" si="11"/>
        <v>5</v>
      </c>
      <c r="C37">
        <f t="shared" ref="C37:C100" si="16">C36+0.2</f>
        <v>6.8000000000000034</v>
      </c>
      <c r="D37">
        <f t="shared" si="15"/>
        <v>7</v>
      </c>
      <c r="E37">
        <f t="shared" si="12"/>
        <v>27.800000000000018</v>
      </c>
      <c r="F37">
        <f t="shared" si="13"/>
        <v>34</v>
      </c>
      <c r="G37">
        <f t="shared" si="4"/>
        <v>6.8000000000000034</v>
      </c>
      <c r="I37">
        <f t="shared" si="14"/>
        <v>25.040000000000017</v>
      </c>
      <c r="J37">
        <f t="shared" si="6"/>
        <v>24.959999999999983</v>
      </c>
    </row>
    <row r="38" spans="1:10" x14ac:dyDescent="0.3">
      <c r="A38">
        <f t="shared" si="10"/>
        <v>5</v>
      </c>
      <c r="B38">
        <f t="shared" si="11"/>
        <v>5.5</v>
      </c>
      <c r="C38">
        <f t="shared" si="16"/>
        <v>7.0000000000000036</v>
      </c>
      <c r="D38">
        <f t="shared" si="15"/>
        <v>7</v>
      </c>
      <c r="E38">
        <f t="shared" si="12"/>
        <v>29.40000000000002</v>
      </c>
      <c r="F38">
        <f t="shared" si="13"/>
        <v>34.840000000000003</v>
      </c>
      <c r="G38">
        <f t="shared" si="4"/>
        <v>7.0000000000000036</v>
      </c>
      <c r="I38">
        <f t="shared" si="14"/>
        <v>25.240000000000016</v>
      </c>
      <c r="J38">
        <f t="shared" si="6"/>
        <v>24.759999999999984</v>
      </c>
    </row>
    <row r="39" spans="1:10" x14ac:dyDescent="0.3">
      <c r="A39">
        <f t="shared" si="10"/>
        <v>5</v>
      </c>
      <c r="B39">
        <f t="shared" si="11"/>
        <v>6</v>
      </c>
      <c r="C39">
        <f t="shared" si="16"/>
        <v>7.2000000000000037</v>
      </c>
      <c r="D39">
        <f t="shared" si="15"/>
        <v>7</v>
      </c>
      <c r="E39">
        <f t="shared" si="12"/>
        <v>31.000000000000021</v>
      </c>
      <c r="F39">
        <f t="shared" si="13"/>
        <v>35.76</v>
      </c>
      <c r="G39">
        <f t="shared" si="4"/>
        <v>7.2000000000000037</v>
      </c>
      <c r="I39">
        <f t="shared" si="14"/>
        <v>25.440000000000015</v>
      </c>
      <c r="J39">
        <f t="shared" si="6"/>
        <v>24.559999999999985</v>
      </c>
    </row>
    <row r="40" spans="1:10" x14ac:dyDescent="0.3">
      <c r="A40">
        <f t="shared" si="10"/>
        <v>5</v>
      </c>
      <c r="B40">
        <f t="shared" si="11"/>
        <v>6.5</v>
      </c>
      <c r="C40">
        <f t="shared" si="16"/>
        <v>7.4000000000000039</v>
      </c>
      <c r="D40">
        <f t="shared" si="15"/>
        <v>7</v>
      </c>
      <c r="E40">
        <f t="shared" si="12"/>
        <v>32.600000000000023</v>
      </c>
      <c r="F40">
        <f t="shared" si="13"/>
        <v>36.760000000000005</v>
      </c>
      <c r="G40">
        <f t="shared" si="4"/>
        <v>7.4000000000000039</v>
      </c>
      <c r="I40">
        <f t="shared" si="14"/>
        <v>25.640000000000018</v>
      </c>
      <c r="J40">
        <f t="shared" si="6"/>
        <v>24.359999999999982</v>
      </c>
    </row>
    <row r="41" spans="1:10" x14ac:dyDescent="0.3">
      <c r="A41">
        <f t="shared" si="10"/>
        <v>5</v>
      </c>
      <c r="B41">
        <f t="shared" si="11"/>
        <v>7</v>
      </c>
      <c r="C41">
        <f t="shared" si="16"/>
        <v>7.6000000000000041</v>
      </c>
      <c r="D41">
        <f t="shared" si="15"/>
        <v>7</v>
      </c>
      <c r="E41">
        <f t="shared" si="12"/>
        <v>34.200000000000024</v>
      </c>
      <c r="F41">
        <f t="shared" si="13"/>
        <v>37.840000000000003</v>
      </c>
      <c r="G41">
        <f t="shared" si="4"/>
        <v>7.6000000000000041</v>
      </c>
      <c r="I41">
        <f t="shared" si="14"/>
        <v>25.840000000000018</v>
      </c>
      <c r="J41">
        <f t="shared" si="6"/>
        <v>24.159999999999982</v>
      </c>
    </row>
    <row r="42" spans="1:10" x14ac:dyDescent="0.3">
      <c r="A42">
        <f t="shared" si="10"/>
        <v>5</v>
      </c>
      <c r="B42">
        <f t="shared" si="11"/>
        <v>7.5</v>
      </c>
      <c r="C42">
        <f t="shared" si="16"/>
        <v>7.8000000000000043</v>
      </c>
      <c r="D42">
        <f t="shared" si="15"/>
        <v>7</v>
      </c>
      <c r="E42">
        <f t="shared" si="12"/>
        <v>35.800000000000026</v>
      </c>
      <c r="F42">
        <f t="shared" si="13"/>
        <v>39</v>
      </c>
      <c r="G42">
        <v>4</v>
      </c>
      <c r="I42">
        <f t="shared" si="14"/>
        <v>26.040000000000017</v>
      </c>
      <c r="J42">
        <f t="shared" si="6"/>
        <v>23.959999999999983</v>
      </c>
    </row>
    <row r="43" spans="1:10" x14ac:dyDescent="0.3">
      <c r="A43">
        <f t="shared" si="10"/>
        <v>5</v>
      </c>
      <c r="B43">
        <f t="shared" si="11"/>
        <v>8</v>
      </c>
      <c r="C43">
        <f t="shared" si="16"/>
        <v>8.0000000000000036</v>
      </c>
      <c r="D43">
        <f t="shared" si="15"/>
        <v>7</v>
      </c>
      <c r="E43">
        <f t="shared" si="12"/>
        <v>37.40000000000002</v>
      </c>
      <c r="F43">
        <f t="shared" si="13"/>
        <v>40.24</v>
      </c>
      <c r="G43">
        <f t="shared" si="4"/>
        <v>8.0000000000000036</v>
      </c>
      <c r="I43">
        <f t="shared" si="14"/>
        <v>26.240000000000016</v>
      </c>
      <c r="J43">
        <f t="shared" si="6"/>
        <v>23.759999999999984</v>
      </c>
    </row>
    <row r="44" spans="1:10" x14ac:dyDescent="0.3">
      <c r="A44">
        <f t="shared" si="10"/>
        <v>5</v>
      </c>
      <c r="B44">
        <f t="shared" si="11"/>
        <v>8.5</v>
      </c>
      <c r="C44">
        <f t="shared" si="16"/>
        <v>8.2000000000000028</v>
      </c>
      <c r="D44">
        <f t="shared" si="15"/>
        <v>7</v>
      </c>
      <c r="E44">
        <f t="shared" si="12"/>
        <v>39.000000000000014</v>
      </c>
      <c r="F44">
        <f t="shared" si="13"/>
        <v>41.56</v>
      </c>
      <c r="G44">
        <f t="shared" si="4"/>
        <v>8.2000000000000028</v>
      </c>
      <c r="I44">
        <f t="shared" si="14"/>
        <v>26.440000000000019</v>
      </c>
      <c r="J44">
        <f t="shared" si="6"/>
        <v>23.559999999999981</v>
      </c>
    </row>
    <row r="45" spans="1:10" x14ac:dyDescent="0.3">
      <c r="A45">
        <f t="shared" si="10"/>
        <v>5</v>
      </c>
      <c r="B45">
        <f t="shared" si="11"/>
        <v>9</v>
      </c>
      <c r="C45">
        <f t="shared" si="16"/>
        <v>8.4000000000000021</v>
      </c>
      <c r="D45">
        <f t="shared" si="15"/>
        <v>7</v>
      </c>
      <c r="E45">
        <f t="shared" si="12"/>
        <v>40.600000000000009</v>
      </c>
      <c r="F45">
        <f t="shared" si="13"/>
        <v>42.960000000000008</v>
      </c>
      <c r="G45">
        <f t="shared" si="4"/>
        <v>8.4000000000000021</v>
      </c>
      <c r="I45">
        <f t="shared" si="14"/>
        <v>26.640000000000018</v>
      </c>
      <c r="J45">
        <f t="shared" si="6"/>
        <v>23.359999999999982</v>
      </c>
    </row>
    <row r="46" spans="1:10" x14ac:dyDescent="0.3">
      <c r="A46">
        <f t="shared" si="10"/>
        <v>5</v>
      </c>
      <c r="B46">
        <f t="shared" si="11"/>
        <v>9.5</v>
      </c>
      <c r="C46">
        <f t="shared" si="16"/>
        <v>8.6000000000000014</v>
      </c>
      <c r="D46">
        <f t="shared" si="15"/>
        <v>7</v>
      </c>
      <c r="E46">
        <f t="shared" si="12"/>
        <v>42.2</v>
      </c>
      <c r="F46">
        <f t="shared" si="13"/>
        <v>44.440000000000012</v>
      </c>
      <c r="G46">
        <f t="shared" si="4"/>
        <v>8.6000000000000014</v>
      </c>
      <c r="I46">
        <f t="shared" si="14"/>
        <v>26.840000000000018</v>
      </c>
      <c r="J46">
        <f t="shared" si="6"/>
        <v>23.159999999999982</v>
      </c>
    </row>
    <row r="47" spans="1:10" x14ac:dyDescent="0.3">
      <c r="A47">
        <f t="shared" si="10"/>
        <v>5</v>
      </c>
      <c r="B47">
        <f t="shared" si="11"/>
        <v>10</v>
      </c>
      <c r="C47">
        <f t="shared" si="16"/>
        <v>8.8000000000000007</v>
      </c>
      <c r="D47">
        <f t="shared" si="15"/>
        <v>7</v>
      </c>
      <c r="E47">
        <f t="shared" si="12"/>
        <v>43.8</v>
      </c>
      <c r="F47">
        <f t="shared" si="13"/>
        <v>46.000000000000007</v>
      </c>
      <c r="G47">
        <f t="shared" si="4"/>
        <v>8.8000000000000007</v>
      </c>
      <c r="I47">
        <f t="shared" si="14"/>
        <v>27.040000000000017</v>
      </c>
      <c r="J47">
        <f t="shared" si="6"/>
        <v>22.959999999999983</v>
      </c>
    </row>
    <row r="48" spans="1:10" x14ac:dyDescent="0.3">
      <c r="A48">
        <f t="shared" si="10"/>
        <v>5</v>
      </c>
      <c r="B48">
        <f t="shared" si="11"/>
        <v>10.5</v>
      </c>
      <c r="C48">
        <f t="shared" si="16"/>
        <v>9</v>
      </c>
      <c r="D48">
        <f t="shared" si="15"/>
        <v>7</v>
      </c>
      <c r="E48">
        <f t="shared" si="12"/>
        <v>45.399999999999991</v>
      </c>
      <c r="F48">
        <f t="shared" si="13"/>
        <v>47.640000000000008</v>
      </c>
      <c r="G48">
        <f t="shared" si="4"/>
        <v>9</v>
      </c>
      <c r="I48">
        <f t="shared" si="14"/>
        <v>27.240000000000016</v>
      </c>
      <c r="J48">
        <f t="shared" si="6"/>
        <v>22.759999999999984</v>
      </c>
    </row>
    <row r="49" spans="1:10" x14ac:dyDescent="0.3">
      <c r="A49">
        <f t="shared" si="10"/>
        <v>5</v>
      </c>
      <c r="B49">
        <f t="shared" si="11"/>
        <v>11</v>
      </c>
      <c r="C49">
        <f t="shared" si="16"/>
        <v>9.1999999999999993</v>
      </c>
      <c r="D49">
        <f t="shared" si="15"/>
        <v>7</v>
      </c>
      <c r="E49">
        <f t="shared" si="12"/>
        <v>46.999999999999986</v>
      </c>
      <c r="F49">
        <f t="shared" si="13"/>
        <v>49.360000000000014</v>
      </c>
      <c r="G49">
        <f t="shared" si="4"/>
        <v>9.1999999999999993</v>
      </c>
      <c r="I49">
        <f t="shared" si="14"/>
        <v>27.440000000000019</v>
      </c>
      <c r="J49">
        <f t="shared" si="6"/>
        <v>22.559999999999981</v>
      </c>
    </row>
    <row r="50" spans="1:10" x14ac:dyDescent="0.3">
      <c r="A50">
        <f t="shared" si="10"/>
        <v>5</v>
      </c>
      <c r="B50">
        <f t="shared" si="11"/>
        <v>11.5</v>
      </c>
      <c r="C50">
        <f t="shared" si="16"/>
        <v>9.3999999999999986</v>
      </c>
      <c r="D50">
        <f t="shared" si="15"/>
        <v>7</v>
      </c>
      <c r="E50">
        <f t="shared" si="12"/>
        <v>48.59999999999998</v>
      </c>
      <c r="F50">
        <f t="shared" si="13"/>
        <v>51.160000000000011</v>
      </c>
      <c r="G50">
        <f t="shared" si="4"/>
        <v>9.3999999999999986</v>
      </c>
      <c r="I50">
        <f t="shared" si="14"/>
        <v>27.640000000000018</v>
      </c>
      <c r="J50">
        <f t="shared" si="6"/>
        <v>22.359999999999982</v>
      </c>
    </row>
    <row r="51" spans="1:10" x14ac:dyDescent="0.3">
      <c r="A51">
        <f t="shared" si="10"/>
        <v>5</v>
      </c>
      <c r="B51">
        <f t="shared" si="11"/>
        <v>12</v>
      </c>
      <c r="C51">
        <f t="shared" si="16"/>
        <v>9.5999999999999979</v>
      </c>
      <c r="D51">
        <f t="shared" si="15"/>
        <v>7</v>
      </c>
      <c r="E51">
        <f t="shared" si="12"/>
        <v>50.199999999999974</v>
      </c>
      <c r="F51">
        <f t="shared" si="13"/>
        <v>53.04000000000002</v>
      </c>
      <c r="G51">
        <f t="shared" si="4"/>
        <v>9.5999999999999979</v>
      </c>
      <c r="I51">
        <f t="shared" si="14"/>
        <v>27.840000000000018</v>
      </c>
      <c r="J51">
        <f t="shared" si="6"/>
        <v>22.159999999999982</v>
      </c>
    </row>
    <row r="52" spans="1:10" x14ac:dyDescent="0.3">
      <c r="A52">
        <f t="shared" si="10"/>
        <v>5</v>
      </c>
      <c r="B52">
        <f t="shared" si="11"/>
        <v>12.5</v>
      </c>
      <c r="C52">
        <f t="shared" si="16"/>
        <v>9.7999999999999972</v>
      </c>
      <c r="D52">
        <f t="shared" si="15"/>
        <v>7</v>
      </c>
      <c r="E52">
        <f t="shared" si="12"/>
        <v>51.799999999999969</v>
      </c>
      <c r="F52">
        <f t="shared" si="13"/>
        <v>55.000000000000014</v>
      </c>
      <c r="G52">
        <f t="shared" si="4"/>
        <v>9.7999999999999972</v>
      </c>
      <c r="I52">
        <f t="shared" si="14"/>
        <v>28.04000000000002</v>
      </c>
      <c r="J52">
        <f t="shared" si="6"/>
        <v>21.95999999999998</v>
      </c>
    </row>
    <row r="53" spans="1:10" x14ac:dyDescent="0.3">
      <c r="A53">
        <f t="shared" si="10"/>
        <v>5</v>
      </c>
      <c r="B53">
        <f t="shared" si="11"/>
        <v>13</v>
      </c>
      <c r="C53">
        <f t="shared" si="16"/>
        <v>9.9999999999999964</v>
      </c>
      <c r="D53">
        <f t="shared" si="15"/>
        <v>7</v>
      </c>
      <c r="E53">
        <f t="shared" si="12"/>
        <v>53.399999999999963</v>
      </c>
      <c r="F53">
        <f t="shared" si="13"/>
        <v>57.04000000000002</v>
      </c>
      <c r="G53">
        <f t="shared" si="4"/>
        <v>9.9999999999999964</v>
      </c>
      <c r="I53">
        <f t="shared" si="14"/>
        <v>28.24000000000002</v>
      </c>
      <c r="J53">
        <f t="shared" si="6"/>
        <v>21.75999999999998</v>
      </c>
    </row>
    <row r="54" spans="1:10" x14ac:dyDescent="0.3">
      <c r="A54">
        <f t="shared" si="10"/>
        <v>5</v>
      </c>
      <c r="B54">
        <f t="shared" si="11"/>
        <v>13.5</v>
      </c>
      <c r="C54">
        <f t="shared" si="16"/>
        <v>10.199999999999996</v>
      </c>
      <c r="D54">
        <f t="shared" si="15"/>
        <v>7</v>
      </c>
      <c r="E54">
        <f t="shared" si="12"/>
        <v>54.999999999999957</v>
      </c>
      <c r="F54">
        <f t="shared" si="13"/>
        <v>59.160000000000025</v>
      </c>
      <c r="G54">
        <f t="shared" si="4"/>
        <v>10.199999999999996</v>
      </c>
      <c r="I54">
        <f t="shared" si="14"/>
        <v>28.440000000000019</v>
      </c>
      <c r="J54">
        <f t="shared" si="6"/>
        <v>21.559999999999981</v>
      </c>
    </row>
    <row r="55" spans="1:10" x14ac:dyDescent="0.3">
      <c r="A55">
        <f t="shared" si="10"/>
        <v>5</v>
      </c>
      <c r="B55">
        <f t="shared" si="11"/>
        <v>14</v>
      </c>
      <c r="C55">
        <f t="shared" si="16"/>
        <v>10.399999999999995</v>
      </c>
      <c r="D55">
        <f t="shared" si="15"/>
        <v>7</v>
      </c>
      <c r="E55">
        <f t="shared" si="12"/>
        <v>56.599999999999952</v>
      </c>
      <c r="F55">
        <f t="shared" si="13"/>
        <v>61.360000000000028</v>
      </c>
      <c r="G55">
        <f t="shared" si="4"/>
        <v>10.399999999999995</v>
      </c>
      <c r="I55">
        <f t="shared" si="14"/>
        <v>28.640000000000018</v>
      </c>
      <c r="J55">
        <f t="shared" si="6"/>
        <v>21.359999999999982</v>
      </c>
    </row>
    <row r="56" spans="1:10" x14ac:dyDescent="0.3">
      <c r="A56">
        <f t="shared" si="10"/>
        <v>5</v>
      </c>
      <c r="B56">
        <f t="shared" si="11"/>
        <v>14.5</v>
      </c>
      <c r="C56">
        <f t="shared" si="16"/>
        <v>10.599999999999994</v>
      </c>
      <c r="D56">
        <f t="shared" si="15"/>
        <v>7</v>
      </c>
      <c r="E56">
        <f t="shared" si="12"/>
        <v>58.199999999999946</v>
      </c>
      <c r="F56">
        <f t="shared" si="13"/>
        <v>63.640000000000029</v>
      </c>
      <c r="G56">
        <f t="shared" si="4"/>
        <v>10.599999999999994</v>
      </c>
      <c r="I56">
        <f t="shared" si="14"/>
        <v>28.840000000000018</v>
      </c>
      <c r="J56">
        <f t="shared" si="6"/>
        <v>21.159999999999982</v>
      </c>
    </row>
    <row r="57" spans="1:10" x14ac:dyDescent="0.3">
      <c r="A57">
        <f t="shared" si="10"/>
        <v>5</v>
      </c>
      <c r="B57">
        <f t="shared" si="11"/>
        <v>15</v>
      </c>
      <c r="C57">
        <f t="shared" si="16"/>
        <v>10.799999999999994</v>
      </c>
      <c r="D57">
        <f t="shared" si="15"/>
        <v>7</v>
      </c>
      <c r="E57">
        <f t="shared" si="12"/>
        <v>59.79999999999994</v>
      </c>
      <c r="F57">
        <f t="shared" si="13"/>
        <v>66.000000000000028</v>
      </c>
      <c r="G57">
        <f t="shared" si="4"/>
        <v>10.799999999999994</v>
      </c>
      <c r="I57">
        <f t="shared" si="14"/>
        <v>29.04000000000002</v>
      </c>
      <c r="J57">
        <f t="shared" si="6"/>
        <v>20.95999999999998</v>
      </c>
    </row>
    <row r="58" spans="1:10" x14ac:dyDescent="0.3">
      <c r="A58">
        <f t="shared" si="10"/>
        <v>5</v>
      </c>
      <c r="B58">
        <f t="shared" si="11"/>
        <v>15.5</v>
      </c>
      <c r="C58">
        <f t="shared" si="16"/>
        <v>10.999999999999993</v>
      </c>
      <c r="D58">
        <f t="shared" si="15"/>
        <v>7</v>
      </c>
      <c r="E58">
        <f t="shared" si="12"/>
        <v>61.399999999999935</v>
      </c>
      <c r="F58">
        <f t="shared" si="13"/>
        <v>68.440000000000026</v>
      </c>
      <c r="G58">
        <f t="shared" si="4"/>
        <v>10.999999999999993</v>
      </c>
      <c r="I58">
        <f t="shared" si="14"/>
        <v>29.24000000000002</v>
      </c>
      <c r="J58">
        <f t="shared" si="6"/>
        <v>20.75999999999998</v>
      </c>
    </row>
    <row r="59" spans="1:10" x14ac:dyDescent="0.3">
      <c r="A59">
        <f t="shared" si="10"/>
        <v>5</v>
      </c>
      <c r="B59">
        <f t="shared" si="11"/>
        <v>16</v>
      </c>
      <c r="C59">
        <f t="shared" si="16"/>
        <v>11.199999999999992</v>
      </c>
      <c r="D59">
        <f t="shared" si="15"/>
        <v>7</v>
      </c>
      <c r="E59">
        <f t="shared" si="12"/>
        <v>62.999999999999929</v>
      </c>
      <c r="F59">
        <f t="shared" si="13"/>
        <v>70.960000000000036</v>
      </c>
      <c r="G59">
        <f t="shared" si="4"/>
        <v>11.199999999999992</v>
      </c>
      <c r="I59">
        <f t="shared" si="14"/>
        <v>29.440000000000019</v>
      </c>
      <c r="J59">
        <f t="shared" si="6"/>
        <v>20.559999999999981</v>
      </c>
    </row>
    <row r="60" spans="1:10" x14ac:dyDescent="0.3">
      <c r="A60">
        <f t="shared" si="10"/>
        <v>5</v>
      </c>
      <c r="B60">
        <f t="shared" si="11"/>
        <v>16.5</v>
      </c>
      <c r="C60">
        <f t="shared" si="16"/>
        <v>11.399999999999991</v>
      </c>
      <c r="D60">
        <f t="shared" si="15"/>
        <v>7</v>
      </c>
      <c r="E60">
        <f t="shared" si="12"/>
        <v>64.599999999999923</v>
      </c>
      <c r="F60">
        <f t="shared" si="13"/>
        <v>73.560000000000045</v>
      </c>
      <c r="G60">
        <f t="shared" si="4"/>
        <v>11.399999999999991</v>
      </c>
      <c r="I60">
        <f t="shared" si="14"/>
        <v>29.640000000000022</v>
      </c>
      <c r="J60">
        <f t="shared" si="6"/>
        <v>20.359999999999978</v>
      </c>
    </row>
    <row r="61" spans="1:10" x14ac:dyDescent="0.3">
      <c r="A61">
        <f t="shared" si="10"/>
        <v>5</v>
      </c>
      <c r="B61">
        <f t="shared" si="11"/>
        <v>17</v>
      </c>
      <c r="C61">
        <f t="shared" si="16"/>
        <v>11.599999999999991</v>
      </c>
      <c r="D61">
        <f t="shared" si="15"/>
        <v>7</v>
      </c>
      <c r="E61">
        <f t="shared" si="12"/>
        <v>66.199999999999918</v>
      </c>
      <c r="F61">
        <f t="shared" si="13"/>
        <v>76.240000000000038</v>
      </c>
      <c r="G61">
        <f t="shared" si="4"/>
        <v>11.599999999999991</v>
      </c>
      <c r="I61">
        <f t="shared" si="14"/>
        <v>29.840000000000021</v>
      </c>
      <c r="J61">
        <f t="shared" si="6"/>
        <v>20.159999999999979</v>
      </c>
    </row>
    <row r="62" spans="1:10" x14ac:dyDescent="0.3">
      <c r="A62">
        <f t="shared" si="10"/>
        <v>5</v>
      </c>
      <c r="B62">
        <f t="shared" si="11"/>
        <v>17.5</v>
      </c>
      <c r="C62">
        <f t="shared" si="16"/>
        <v>11.79999999999999</v>
      </c>
      <c r="D62">
        <f t="shared" si="15"/>
        <v>7</v>
      </c>
      <c r="E62">
        <f t="shared" si="12"/>
        <v>67.799999999999912</v>
      </c>
      <c r="F62">
        <f t="shared" si="13"/>
        <v>79.000000000000057</v>
      </c>
      <c r="G62">
        <f t="shared" si="4"/>
        <v>11.79999999999999</v>
      </c>
      <c r="I62">
        <f t="shared" si="14"/>
        <v>30.04000000000002</v>
      </c>
      <c r="J62">
        <f t="shared" si="6"/>
        <v>19.95999999999998</v>
      </c>
    </row>
    <row r="63" spans="1:10" x14ac:dyDescent="0.3">
      <c r="A63">
        <f t="shared" si="10"/>
        <v>5</v>
      </c>
      <c r="B63">
        <f t="shared" si="11"/>
        <v>18</v>
      </c>
      <c r="C63">
        <f t="shared" si="16"/>
        <v>11.999999999999989</v>
      </c>
      <c r="D63">
        <f t="shared" si="15"/>
        <v>7</v>
      </c>
      <c r="E63">
        <f t="shared" si="12"/>
        <v>69.399999999999906</v>
      </c>
      <c r="F63">
        <f t="shared" si="13"/>
        <v>81.84000000000006</v>
      </c>
      <c r="G63">
        <f t="shared" si="4"/>
        <v>11.999999999999989</v>
      </c>
      <c r="I63">
        <f t="shared" si="14"/>
        <v>30.24000000000002</v>
      </c>
      <c r="J63">
        <f t="shared" si="6"/>
        <v>19.75999999999998</v>
      </c>
    </row>
    <row r="64" spans="1:10" x14ac:dyDescent="0.3">
      <c r="A64">
        <f t="shared" si="10"/>
        <v>5</v>
      </c>
      <c r="B64">
        <f t="shared" si="11"/>
        <v>18.5</v>
      </c>
      <c r="C64">
        <f t="shared" si="16"/>
        <v>12.199999999999989</v>
      </c>
      <c r="D64">
        <f t="shared" si="15"/>
        <v>7</v>
      </c>
      <c r="E64">
        <f t="shared" si="12"/>
        <v>70.999999999999901</v>
      </c>
      <c r="F64">
        <f t="shared" si="13"/>
        <v>84.760000000000048</v>
      </c>
      <c r="G64">
        <f t="shared" si="4"/>
        <v>12.199999999999989</v>
      </c>
      <c r="I64">
        <f t="shared" si="14"/>
        <v>30.440000000000019</v>
      </c>
      <c r="J64">
        <f t="shared" si="6"/>
        <v>19.559999999999981</v>
      </c>
    </row>
    <row r="65" spans="1:10" x14ac:dyDescent="0.3">
      <c r="A65">
        <f t="shared" si="10"/>
        <v>5</v>
      </c>
      <c r="B65">
        <f t="shared" si="11"/>
        <v>19</v>
      </c>
      <c r="C65">
        <f t="shared" si="16"/>
        <v>12.399999999999988</v>
      </c>
      <c r="D65">
        <f t="shared" si="15"/>
        <v>7</v>
      </c>
      <c r="E65">
        <f t="shared" si="12"/>
        <v>72.599999999999895</v>
      </c>
      <c r="F65">
        <f t="shared" si="13"/>
        <v>87.760000000000062</v>
      </c>
      <c r="G65">
        <f t="shared" si="4"/>
        <v>12.399999999999988</v>
      </c>
      <c r="I65">
        <f t="shared" si="14"/>
        <v>30.640000000000022</v>
      </c>
      <c r="J65">
        <f t="shared" si="6"/>
        <v>19.359999999999978</v>
      </c>
    </row>
    <row r="66" spans="1:10" x14ac:dyDescent="0.3">
      <c r="A66">
        <f t="shared" si="10"/>
        <v>5</v>
      </c>
      <c r="B66">
        <f t="shared" si="11"/>
        <v>19.5</v>
      </c>
      <c r="C66">
        <f t="shared" si="16"/>
        <v>12.599999999999987</v>
      </c>
      <c r="D66">
        <f t="shared" si="15"/>
        <v>7</v>
      </c>
      <c r="E66">
        <f t="shared" si="12"/>
        <v>74.199999999999889</v>
      </c>
      <c r="F66">
        <f t="shared" si="13"/>
        <v>90.84000000000006</v>
      </c>
      <c r="G66">
        <f t="shared" si="4"/>
        <v>12.599999999999987</v>
      </c>
      <c r="I66">
        <f t="shared" si="14"/>
        <v>30.840000000000021</v>
      </c>
      <c r="J66">
        <f t="shared" si="6"/>
        <v>19.159999999999979</v>
      </c>
    </row>
    <row r="67" spans="1:10" x14ac:dyDescent="0.3">
      <c r="A67">
        <f t="shared" si="10"/>
        <v>5</v>
      </c>
      <c r="B67">
        <f t="shared" si="11"/>
        <v>20</v>
      </c>
      <c r="C67">
        <f t="shared" si="16"/>
        <v>12.799999999999986</v>
      </c>
      <c r="D67">
        <f t="shared" si="15"/>
        <v>7</v>
      </c>
      <c r="E67">
        <f t="shared" si="12"/>
        <v>75.799999999999883</v>
      </c>
      <c r="F67">
        <f t="shared" si="13"/>
        <v>94.000000000000057</v>
      </c>
      <c r="G67">
        <f t="shared" si="4"/>
        <v>12.799999999999986</v>
      </c>
      <c r="I67">
        <f t="shared" si="14"/>
        <v>31.04000000000002</v>
      </c>
      <c r="J67">
        <f t="shared" si="6"/>
        <v>18.95999999999998</v>
      </c>
    </row>
    <row r="68" spans="1:10" x14ac:dyDescent="0.3">
      <c r="A68">
        <f t="shared" si="10"/>
        <v>5</v>
      </c>
      <c r="B68">
        <f t="shared" si="11"/>
        <v>20.5</v>
      </c>
      <c r="C68">
        <f t="shared" si="16"/>
        <v>12.999999999999986</v>
      </c>
      <c r="D68">
        <f t="shared" si="15"/>
        <v>7</v>
      </c>
      <c r="E68">
        <f t="shared" si="12"/>
        <v>77.399999999999878</v>
      </c>
      <c r="F68">
        <f t="shared" si="13"/>
        <v>97.240000000000052</v>
      </c>
      <c r="G68">
        <f t="shared" ref="G68:G131" si="17">C68</f>
        <v>12.999999999999986</v>
      </c>
      <c r="I68">
        <f t="shared" si="14"/>
        <v>31.24000000000002</v>
      </c>
      <c r="J68">
        <f t="shared" ref="J68:J131" si="18">50-I68</f>
        <v>18.75999999999998</v>
      </c>
    </row>
    <row r="69" spans="1:10" x14ac:dyDescent="0.3">
      <c r="A69">
        <f t="shared" si="10"/>
        <v>5</v>
      </c>
      <c r="B69">
        <f t="shared" si="11"/>
        <v>21</v>
      </c>
      <c r="C69">
        <f t="shared" si="16"/>
        <v>13.199999999999985</v>
      </c>
      <c r="D69">
        <f t="shared" si="15"/>
        <v>7</v>
      </c>
      <c r="E69">
        <f t="shared" si="12"/>
        <v>78.999999999999872</v>
      </c>
      <c r="F69">
        <f t="shared" si="13"/>
        <v>100.56000000000003</v>
      </c>
      <c r="G69">
        <f t="shared" si="17"/>
        <v>13.199999999999985</v>
      </c>
      <c r="I69">
        <f t="shared" si="14"/>
        <v>31.440000000000019</v>
      </c>
      <c r="J69">
        <f t="shared" si="18"/>
        <v>18.559999999999981</v>
      </c>
    </row>
    <row r="70" spans="1:10" x14ac:dyDescent="0.3">
      <c r="A70">
        <f t="shared" si="10"/>
        <v>5</v>
      </c>
      <c r="B70">
        <f t="shared" si="11"/>
        <v>21.5</v>
      </c>
      <c r="C70">
        <f t="shared" si="16"/>
        <v>13.399999999999984</v>
      </c>
      <c r="D70">
        <f t="shared" si="15"/>
        <v>7</v>
      </c>
      <c r="E70">
        <f t="shared" si="12"/>
        <v>80.599999999999866</v>
      </c>
      <c r="F70">
        <f t="shared" si="13"/>
        <v>103.96000000000002</v>
      </c>
      <c r="G70">
        <f t="shared" si="17"/>
        <v>13.399999999999984</v>
      </c>
      <c r="I70">
        <f t="shared" si="14"/>
        <v>31.640000000000018</v>
      </c>
      <c r="J70">
        <f t="shared" si="18"/>
        <v>18.359999999999982</v>
      </c>
    </row>
    <row r="71" spans="1:10" x14ac:dyDescent="0.3">
      <c r="A71">
        <f t="shared" si="10"/>
        <v>5</v>
      </c>
      <c r="B71">
        <f t="shared" si="11"/>
        <v>22</v>
      </c>
      <c r="C71">
        <f t="shared" si="16"/>
        <v>13.599999999999984</v>
      </c>
      <c r="D71">
        <f t="shared" si="15"/>
        <v>7</v>
      </c>
      <c r="E71">
        <f t="shared" si="12"/>
        <v>82.199999999999861</v>
      </c>
      <c r="F71">
        <f t="shared" si="13"/>
        <v>107.44000000000001</v>
      </c>
      <c r="G71">
        <f t="shared" si="17"/>
        <v>13.599999999999984</v>
      </c>
      <c r="I71">
        <f t="shared" si="14"/>
        <v>31.840000000000018</v>
      </c>
      <c r="J71">
        <f t="shared" si="18"/>
        <v>18.159999999999982</v>
      </c>
    </row>
    <row r="72" spans="1:10" x14ac:dyDescent="0.3">
      <c r="A72">
        <f t="shared" si="10"/>
        <v>5</v>
      </c>
      <c r="B72">
        <f t="shared" si="11"/>
        <v>22.5</v>
      </c>
      <c r="C72">
        <f t="shared" si="16"/>
        <v>13.799999999999983</v>
      </c>
      <c r="D72">
        <f t="shared" si="15"/>
        <v>7</v>
      </c>
      <c r="E72">
        <f t="shared" si="12"/>
        <v>83.799999999999855</v>
      </c>
      <c r="F72">
        <f t="shared" si="13"/>
        <v>111</v>
      </c>
      <c r="G72">
        <f t="shared" si="17"/>
        <v>13.799999999999983</v>
      </c>
      <c r="I72">
        <f t="shared" si="14"/>
        <v>32.04000000000002</v>
      </c>
      <c r="J72">
        <f t="shared" si="18"/>
        <v>17.95999999999998</v>
      </c>
    </row>
    <row r="73" spans="1:10" x14ac:dyDescent="0.3">
      <c r="A73">
        <f t="shared" si="10"/>
        <v>5</v>
      </c>
      <c r="B73">
        <f t="shared" si="11"/>
        <v>23</v>
      </c>
      <c r="C73">
        <f t="shared" si="16"/>
        <v>13.999999999999982</v>
      </c>
      <c r="D73">
        <f t="shared" si="15"/>
        <v>7</v>
      </c>
      <c r="E73">
        <f t="shared" si="12"/>
        <v>85.399999999999849</v>
      </c>
      <c r="F73">
        <f t="shared" si="13"/>
        <v>114.63999999999999</v>
      </c>
      <c r="G73">
        <f t="shared" si="17"/>
        <v>13.999999999999982</v>
      </c>
      <c r="I73">
        <f t="shared" si="14"/>
        <v>32.240000000000016</v>
      </c>
      <c r="J73">
        <f t="shared" si="18"/>
        <v>17.759999999999984</v>
      </c>
    </row>
    <row r="74" spans="1:10" x14ac:dyDescent="0.3">
      <c r="A74">
        <f t="shared" si="10"/>
        <v>5</v>
      </c>
      <c r="B74">
        <f t="shared" si="11"/>
        <v>23.5</v>
      </c>
      <c r="C74">
        <f t="shared" si="16"/>
        <v>14.199999999999982</v>
      </c>
      <c r="D74">
        <f t="shared" si="15"/>
        <v>7</v>
      </c>
      <c r="E74">
        <f t="shared" si="12"/>
        <v>86.999999999999844</v>
      </c>
      <c r="F74">
        <f t="shared" si="13"/>
        <v>118.35999999999997</v>
      </c>
      <c r="G74">
        <f t="shared" si="17"/>
        <v>14.199999999999982</v>
      </c>
      <c r="I74">
        <f t="shared" si="14"/>
        <v>32.440000000000012</v>
      </c>
      <c r="J74">
        <f t="shared" si="18"/>
        <v>17.559999999999988</v>
      </c>
    </row>
    <row r="75" spans="1:10" x14ac:dyDescent="0.3">
      <c r="A75">
        <f t="shared" si="10"/>
        <v>5</v>
      </c>
      <c r="B75">
        <f t="shared" si="11"/>
        <v>24</v>
      </c>
      <c r="C75">
        <f t="shared" si="16"/>
        <v>14.399999999999981</v>
      </c>
      <c r="D75">
        <f t="shared" si="15"/>
        <v>7</v>
      </c>
      <c r="E75">
        <f t="shared" si="12"/>
        <v>88.599999999999838</v>
      </c>
      <c r="F75">
        <f t="shared" si="13"/>
        <v>122.15999999999995</v>
      </c>
      <c r="G75">
        <f t="shared" si="17"/>
        <v>14.399999999999981</v>
      </c>
      <c r="I75">
        <f t="shared" si="14"/>
        <v>32.640000000000015</v>
      </c>
      <c r="J75">
        <f t="shared" si="18"/>
        <v>17.359999999999985</v>
      </c>
    </row>
    <row r="76" spans="1:10" x14ac:dyDescent="0.3">
      <c r="A76">
        <f t="shared" si="10"/>
        <v>5</v>
      </c>
      <c r="B76">
        <f t="shared" si="11"/>
        <v>24.5</v>
      </c>
      <c r="C76">
        <f t="shared" si="16"/>
        <v>14.59999999999998</v>
      </c>
      <c r="D76">
        <f t="shared" si="15"/>
        <v>7</v>
      </c>
      <c r="E76">
        <f t="shared" si="12"/>
        <v>90.199999999999832</v>
      </c>
      <c r="F76">
        <f t="shared" si="13"/>
        <v>126.03999999999995</v>
      </c>
      <c r="G76">
        <f t="shared" si="17"/>
        <v>14.59999999999998</v>
      </c>
      <c r="I76">
        <f t="shared" si="14"/>
        <v>32.840000000000018</v>
      </c>
      <c r="J76">
        <f t="shared" si="18"/>
        <v>17.159999999999982</v>
      </c>
    </row>
    <row r="77" spans="1:10" x14ac:dyDescent="0.3">
      <c r="A77">
        <f t="shared" si="10"/>
        <v>5</v>
      </c>
      <c r="B77">
        <f t="shared" si="11"/>
        <v>25</v>
      </c>
      <c r="C77">
        <f t="shared" si="16"/>
        <v>14.799999999999979</v>
      </c>
      <c r="D77">
        <f t="shared" si="15"/>
        <v>7</v>
      </c>
      <c r="E77">
        <f t="shared" si="12"/>
        <v>91.799999999999827</v>
      </c>
      <c r="F77">
        <f t="shared" si="13"/>
        <v>129.99999999999994</v>
      </c>
      <c r="G77">
        <f t="shared" si="17"/>
        <v>14.799999999999979</v>
      </c>
      <c r="I77">
        <f t="shared" si="14"/>
        <v>33.040000000000013</v>
      </c>
      <c r="J77">
        <f t="shared" si="18"/>
        <v>16.959999999999987</v>
      </c>
    </row>
    <row r="78" spans="1:10" x14ac:dyDescent="0.3">
      <c r="A78">
        <f t="shared" si="10"/>
        <v>5</v>
      </c>
      <c r="B78">
        <f t="shared" si="11"/>
        <v>25.5</v>
      </c>
      <c r="C78">
        <f t="shared" si="16"/>
        <v>14.999999999999979</v>
      </c>
      <c r="D78">
        <f t="shared" si="15"/>
        <v>7</v>
      </c>
      <c r="E78">
        <f t="shared" si="12"/>
        <v>93.399999999999821</v>
      </c>
      <c r="F78">
        <f t="shared" si="13"/>
        <v>134.03999999999991</v>
      </c>
      <c r="G78">
        <f t="shared" si="17"/>
        <v>14.999999999999979</v>
      </c>
      <c r="I78">
        <f t="shared" si="14"/>
        <v>33.240000000000009</v>
      </c>
      <c r="J78">
        <f t="shared" si="18"/>
        <v>16.759999999999991</v>
      </c>
    </row>
    <row r="79" spans="1:10" x14ac:dyDescent="0.3">
      <c r="A79">
        <f t="shared" si="10"/>
        <v>5</v>
      </c>
      <c r="B79">
        <f t="shared" si="11"/>
        <v>26</v>
      </c>
      <c r="C79">
        <f t="shared" si="16"/>
        <v>15.199999999999978</v>
      </c>
      <c r="D79">
        <f t="shared" si="15"/>
        <v>7</v>
      </c>
      <c r="E79">
        <f t="shared" si="12"/>
        <v>94.999999999999815</v>
      </c>
      <c r="F79">
        <f t="shared" si="13"/>
        <v>138.15999999999991</v>
      </c>
      <c r="G79">
        <f t="shared" si="17"/>
        <v>15.199999999999978</v>
      </c>
      <c r="I79">
        <f t="shared" si="14"/>
        <v>33.440000000000012</v>
      </c>
      <c r="J79">
        <f t="shared" si="18"/>
        <v>16.559999999999988</v>
      </c>
    </row>
    <row r="80" spans="1:10" x14ac:dyDescent="0.3">
      <c r="A80">
        <f t="shared" si="10"/>
        <v>5</v>
      </c>
      <c r="B80">
        <f t="shared" si="11"/>
        <v>26.5</v>
      </c>
      <c r="C80">
        <f t="shared" si="16"/>
        <v>15.399999999999977</v>
      </c>
      <c r="D80">
        <f t="shared" si="15"/>
        <v>7</v>
      </c>
      <c r="E80">
        <f t="shared" si="12"/>
        <v>96.59999999999981</v>
      </c>
      <c r="F80">
        <f t="shared" si="13"/>
        <v>142.3599999999999</v>
      </c>
      <c r="G80">
        <f t="shared" si="17"/>
        <v>15.399999999999977</v>
      </c>
      <c r="I80">
        <f t="shared" si="14"/>
        <v>33.640000000000015</v>
      </c>
      <c r="J80">
        <f t="shared" si="18"/>
        <v>16.359999999999985</v>
      </c>
    </row>
    <row r="81" spans="1:10" x14ac:dyDescent="0.3">
      <c r="A81">
        <f t="shared" si="10"/>
        <v>5</v>
      </c>
      <c r="B81">
        <f t="shared" si="11"/>
        <v>27</v>
      </c>
      <c r="C81">
        <f t="shared" si="16"/>
        <v>15.599999999999977</v>
      </c>
      <c r="D81">
        <f t="shared" si="15"/>
        <v>7</v>
      </c>
      <c r="E81">
        <f t="shared" si="12"/>
        <v>98.199999999999804</v>
      </c>
      <c r="F81">
        <f t="shared" si="13"/>
        <v>146.63999999999987</v>
      </c>
      <c r="G81">
        <f t="shared" si="17"/>
        <v>15.599999999999977</v>
      </c>
      <c r="I81">
        <f t="shared" si="14"/>
        <v>33.840000000000011</v>
      </c>
      <c r="J81">
        <f t="shared" si="18"/>
        <v>16.159999999999989</v>
      </c>
    </row>
    <row r="82" spans="1:10" x14ac:dyDescent="0.3">
      <c r="A82">
        <f t="shared" si="10"/>
        <v>5</v>
      </c>
      <c r="B82">
        <f t="shared" si="11"/>
        <v>27.5</v>
      </c>
      <c r="C82">
        <f t="shared" si="16"/>
        <v>15.799999999999976</v>
      </c>
      <c r="D82">
        <f t="shared" si="15"/>
        <v>7</v>
      </c>
      <c r="E82">
        <f t="shared" si="12"/>
        <v>99.799999999999798</v>
      </c>
      <c r="F82">
        <f t="shared" si="13"/>
        <v>150.99999999999983</v>
      </c>
      <c r="G82">
        <f t="shared" si="17"/>
        <v>15.799999999999976</v>
      </c>
      <c r="I82">
        <f t="shared" si="14"/>
        <v>34.040000000000006</v>
      </c>
      <c r="J82">
        <f t="shared" si="18"/>
        <v>15.959999999999994</v>
      </c>
    </row>
    <row r="83" spans="1:10" x14ac:dyDescent="0.3">
      <c r="A83">
        <f t="shared" si="10"/>
        <v>5</v>
      </c>
      <c r="B83">
        <f t="shared" si="11"/>
        <v>28</v>
      </c>
      <c r="C83">
        <f t="shared" si="16"/>
        <v>15.999999999999975</v>
      </c>
      <c r="D83">
        <f t="shared" si="15"/>
        <v>7</v>
      </c>
      <c r="E83">
        <f t="shared" si="12"/>
        <v>101.39999999999979</v>
      </c>
      <c r="F83">
        <f t="shared" si="13"/>
        <v>155.43999999999983</v>
      </c>
      <c r="G83">
        <f t="shared" si="17"/>
        <v>15.999999999999975</v>
      </c>
      <c r="I83">
        <f t="shared" si="14"/>
        <v>34.240000000000009</v>
      </c>
      <c r="J83">
        <f t="shared" si="18"/>
        <v>15.759999999999991</v>
      </c>
    </row>
    <row r="84" spans="1:10" x14ac:dyDescent="0.3">
      <c r="A84">
        <f t="shared" si="10"/>
        <v>5</v>
      </c>
      <c r="B84">
        <f t="shared" si="11"/>
        <v>28.5</v>
      </c>
      <c r="C84">
        <f t="shared" si="16"/>
        <v>16.199999999999974</v>
      </c>
      <c r="D84">
        <f t="shared" si="15"/>
        <v>7</v>
      </c>
      <c r="E84">
        <f t="shared" si="12"/>
        <v>102.99999999999979</v>
      </c>
      <c r="F84">
        <f t="shared" si="13"/>
        <v>159.95999999999981</v>
      </c>
      <c r="G84">
        <f t="shared" si="17"/>
        <v>16.199999999999974</v>
      </c>
      <c r="I84">
        <f t="shared" si="14"/>
        <v>34.440000000000012</v>
      </c>
      <c r="J84">
        <f t="shared" si="18"/>
        <v>15.559999999999988</v>
      </c>
    </row>
    <row r="85" spans="1:10" x14ac:dyDescent="0.3">
      <c r="A85">
        <f t="shared" si="10"/>
        <v>5</v>
      </c>
      <c r="B85">
        <f t="shared" si="11"/>
        <v>29</v>
      </c>
      <c r="C85">
        <f t="shared" si="16"/>
        <v>16.399999999999974</v>
      </c>
      <c r="D85">
        <f t="shared" si="15"/>
        <v>7</v>
      </c>
      <c r="E85">
        <f t="shared" si="12"/>
        <v>104.59999999999978</v>
      </c>
      <c r="F85">
        <f t="shared" si="13"/>
        <v>164.55999999999977</v>
      </c>
      <c r="G85">
        <f t="shared" si="17"/>
        <v>16.399999999999974</v>
      </c>
      <c r="I85">
        <f t="shared" si="14"/>
        <v>34.640000000000008</v>
      </c>
      <c r="J85">
        <f t="shared" si="18"/>
        <v>15.359999999999992</v>
      </c>
    </row>
    <row r="86" spans="1:10" x14ac:dyDescent="0.3">
      <c r="A86">
        <f t="shared" si="10"/>
        <v>5</v>
      </c>
      <c r="B86">
        <f t="shared" si="11"/>
        <v>29.5</v>
      </c>
      <c r="C86">
        <f t="shared" si="16"/>
        <v>16.599999999999973</v>
      </c>
      <c r="D86">
        <f t="shared" si="15"/>
        <v>7</v>
      </c>
      <c r="E86">
        <f t="shared" si="12"/>
        <v>106.19999999999978</v>
      </c>
      <c r="F86">
        <f t="shared" si="13"/>
        <v>169.23999999999975</v>
      </c>
      <c r="G86">
        <f t="shared" si="17"/>
        <v>16.599999999999973</v>
      </c>
      <c r="I86">
        <f t="shared" si="14"/>
        <v>34.840000000000003</v>
      </c>
      <c r="J86">
        <f t="shared" si="18"/>
        <v>15.159999999999997</v>
      </c>
    </row>
    <row r="87" spans="1:10" x14ac:dyDescent="0.3">
      <c r="A87">
        <f t="shared" si="10"/>
        <v>5</v>
      </c>
      <c r="B87">
        <f t="shared" si="11"/>
        <v>30</v>
      </c>
      <c r="C87">
        <f t="shared" si="16"/>
        <v>16.799999999999972</v>
      </c>
      <c r="D87">
        <f t="shared" si="15"/>
        <v>7</v>
      </c>
      <c r="E87">
        <f t="shared" si="12"/>
        <v>107.79999999999977</v>
      </c>
      <c r="F87">
        <f t="shared" si="13"/>
        <v>173.99999999999974</v>
      </c>
      <c r="G87">
        <f t="shared" si="17"/>
        <v>16.799999999999972</v>
      </c>
      <c r="I87">
        <f t="shared" si="14"/>
        <v>35.040000000000006</v>
      </c>
      <c r="J87">
        <f t="shared" si="18"/>
        <v>14.959999999999994</v>
      </c>
    </row>
    <row r="88" spans="1:10" x14ac:dyDescent="0.3">
      <c r="A88">
        <f t="shared" si="10"/>
        <v>5</v>
      </c>
      <c r="B88">
        <f t="shared" si="11"/>
        <v>30.5</v>
      </c>
      <c r="C88">
        <f t="shared" si="16"/>
        <v>16.999999999999972</v>
      </c>
      <c r="D88">
        <f t="shared" si="15"/>
        <v>7</v>
      </c>
      <c r="E88">
        <f t="shared" si="12"/>
        <v>109.39999999999976</v>
      </c>
      <c r="F88">
        <f t="shared" si="13"/>
        <v>178.83999999999972</v>
      </c>
      <c r="G88">
        <f t="shared" si="17"/>
        <v>16.999999999999972</v>
      </c>
      <c r="I88">
        <f t="shared" si="14"/>
        <v>35.240000000000009</v>
      </c>
      <c r="J88">
        <f t="shared" si="18"/>
        <v>14.759999999999991</v>
      </c>
    </row>
    <row r="89" spans="1:10" x14ac:dyDescent="0.3">
      <c r="A89">
        <f t="shared" si="10"/>
        <v>5</v>
      </c>
      <c r="B89">
        <f t="shared" si="11"/>
        <v>31</v>
      </c>
      <c r="C89">
        <f t="shared" si="16"/>
        <v>17.199999999999971</v>
      </c>
      <c r="D89">
        <f t="shared" si="15"/>
        <v>7</v>
      </c>
      <c r="E89">
        <f t="shared" si="12"/>
        <v>110.99999999999976</v>
      </c>
      <c r="F89">
        <f t="shared" si="13"/>
        <v>183.75999999999971</v>
      </c>
      <c r="G89">
        <f t="shared" si="17"/>
        <v>17.199999999999971</v>
      </c>
      <c r="I89">
        <f t="shared" si="14"/>
        <v>35.440000000000005</v>
      </c>
      <c r="J89">
        <f t="shared" si="18"/>
        <v>14.559999999999995</v>
      </c>
    </row>
    <row r="90" spans="1:10" x14ac:dyDescent="0.3">
      <c r="A90">
        <f t="shared" si="10"/>
        <v>5</v>
      </c>
      <c r="B90">
        <f t="shared" si="11"/>
        <v>31.5</v>
      </c>
      <c r="C90">
        <f t="shared" si="16"/>
        <v>17.39999999999997</v>
      </c>
      <c r="D90">
        <f t="shared" si="15"/>
        <v>7</v>
      </c>
      <c r="E90">
        <f t="shared" si="12"/>
        <v>112.59999999999975</v>
      </c>
      <c r="F90">
        <f t="shared" si="13"/>
        <v>188.75999999999968</v>
      </c>
      <c r="G90">
        <f t="shared" si="17"/>
        <v>17.39999999999997</v>
      </c>
      <c r="I90">
        <f t="shared" si="14"/>
        <v>35.64</v>
      </c>
      <c r="J90">
        <f t="shared" si="18"/>
        <v>14.36</v>
      </c>
    </row>
    <row r="91" spans="1:10" x14ac:dyDescent="0.3">
      <c r="A91">
        <f t="shared" si="10"/>
        <v>5</v>
      </c>
      <c r="B91">
        <f t="shared" si="11"/>
        <v>32</v>
      </c>
      <c r="C91">
        <f t="shared" si="16"/>
        <v>17.599999999999969</v>
      </c>
      <c r="D91">
        <f t="shared" si="15"/>
        <v>7</v>
      </c>
      <c r="E91">
        <f t="shared" si="12"/>
        <v>114.19999999999975</v>
      </c>
      <c r="F91">
        <f t="shared" si="13"/>
        <v>193.83999999999966</v>
      </c>
      <c r="G91">
        <f t="shared" si="17"/>
        <v>17.599999999999969</v>
      </c>
      <c r="I91">
        <f t="shared" si="14"/>
        <v>35.840000000000003</v>
      </c>
      <c r="J91">
        <f t="shared" si="18"/>
        <v>14.159999999999997</v>
      </c>
    </row>
    <row r="92" spans="1:10" x14ac:dyDescent="0.3">
      <c r="A92">
        <f t="shared" si="10"/>
        <v>5</v>
      </c>
      <c r="B92">
        <f t="shared" si="11"/>
        <v>32.5</v>
      </c>
      <c r="C92">
        <f t="shared" si="16"/>
        <v>17.799999999999969</v>
      </c>
      <c r="D92">
        <f t="shared" si="15"/>
        <v>7</v>
      </c>
      <c r="E92">
        <f t="shared" si="12"/>
        <v>115.79999999999974</v>
      </c>
      <c r="F92">
        <f t="shared" ref="F92:F148" si="19">$H$2*C68^2+$F$1-($H$27-$F$26)</f>
        <v>198.99999999999963</v>
      </c>
      <c r="G92">
        <f t="shared" si="17"/>
        <v>17.799999999999969</v>
      </c>
      <c r="I92">
        <f t="shared" si="14"/>
        <v>36.040000000000006</v>
      </c>
      <c r="J92">
        <f t="shared" si="18"/>
        <v>13.959999999999994</v>
      </c>
    </row>
    <row r="93" spans="1:10" x14ac:dyDescent="0.3">
      <c r="A93">
        <f t="shared" ref="A93:A148" si="20">$A$27</f>
        <v>5</v>
      </c>
      <c r="B93">
        <f t="shared" ref="B93:B147" si="21">B92+0.5</f>
        <v>33</v>
      </c>
      <c r="C93">
        <f t="shared" si="16"/>
        <v>17.999999999999968</v>
      </c>
      <c r="D93">
        <f t="shared" si="15"/>
        <v>7</v>
      </c>
      <c r="E93">
        <f t="shared" ref="E93:E148" si="22">$E$2*C93-($H$28-$E$27)+$E$1</f>
        <v>117.39999999999974</v>
      </c>
      <c r="F93">
        <f t="shared" si="19"/>
        <v>204.23999999999961</v>
      </c>
      <c r="G93">
        <f t="shared" si="17"/>
        <v>17.999999999999968</v>
      </c>
      <c r="I93">
        <f t="shared" ref="I93:I148" si="23">$I$27+C69</f>
        <v>36.24</v>
      </c>
      <c r="J93">
        <f t="shared" si="18"/>
        <v>13.759999999999998</v>
      </c>
    </row>
    <row r="94" spans="1:10" x14ac:dyDescent="0.3">
      <c r="A94">
        <f t="shared" si="20"/>
        <v>5</v>
      </c>
      <c r="B94">
        <f t="shared" si="21"/>
        <v>33.5</v>
      </c>
      <c r="C94">
        <f t="shared" si="16"/>
        <v>18.199999999999967</v>
      </c>
      <c r="D94">
        <f t="shared" ref="D94:D148" si="24">10+$D$1</f>
        <v>7</v>
      </c>
      <c r="E94">
        <f t="shared" si="22"/>
        <v>118.99999999999973</v>
      </c>
      <c r="F94">
        <f t="shared" si="19"/>
        <v>209.55999999999958</v>
      </c>
      <c r="G94">
        <f t="shared" si="17"/>
        <v>18.199999999999967</v>
      </c>
      <c r="I94">
        <f t="shared" si="23"/>
        <v>36.44</v>
      </c>
      <c r="J94">
        <f t="shared" si="18"/>
        <v>13.560000000000002</v>
      </c>
    </row>
    <row r="95" spans="1:10" x14ac:dyDescent="0.3">
      <c r="A95">
        <f t="shared" si="20"/>
        <v>5</v>
      </c>
      <c r="B95">
        <f t="shared" si="21"/>
        <v>34</v>
      </c>
      <c r="C95">
        <f t="shared" si="16"/>
        <v>18.399999999999967</v>
      </c>
      <c r="D95">
        <f t="shared" si="24"/>
        <v>7</v>
      </c>
      <c r="E95">
        <f t="shared" si="22"/>
        <v>120.59999999999972</v>
      </c>
      <c r="F95">
        <f t="shared" si="19"/>
        <v>214.95999999999955</v>
      </c>
      <c r="G95">
        <f t="shared" si="17"/>
        <v>18.399999999999967</v>
      </c>
      <c r="I95">
        <f t="shared" si="23"/>
        <v>36.64</v>
      </c>
      <c r="J95">
        <f t="shared" si="18"/>
        <v>13.36</v>
      </c>
    </row>
    <row r="96" spans="1:10" x14ac:dyDescent="0.3">
      <c r="A96">
        <f t="shared" si="20"/>
        <v>5</v>
      </c>
      <c r="B96">
        <f t="shared" si="21"/>
        <v>34.5</v>
      </c>
      <c r="C96">
        <f t="shared" si="16"/>
        <v>18.599999999999966</v>
      </c>
      <c r="D96">
        <f t="shared" si="24"/>
        <v>7</v>
      </c>
      <c r="E96">
        <f t="shared" si="22"/>
        <v>122.19999999999972</v>
      </c>
      <c r="F96">
        <f t="shared" si="19"/>
        <v>220.43999999999954</v>
      </c>
      <c r="G96">
        <f t="shared" si="17"/>
        <v>18.599999999999966</v>
      </c>
      <c r="I96">
        <f t="shared" si="23"/>
        <v>36.840000000000003</v>
      </c>
      <c r="J96">
        <f t="shared" si="18"/>
        <v>13.159999999999997</v>
      </c>
    </row>
    <row r="97" spans="1:10" x14ac:dyDescent="0.3">
      <c r="A97">
        <f t="shared" si="20"/>
        <v>5</v>
      </c>
      <c r="B97">
        <f t="shared" si="21"/>
        <v>35</v>
      </c>
      <c r="C97">
        <f t="shared" si="16"/>
        <v>18.799999999999965</v>
      </c>
      <c r="D97">
        <f t="shared" si="24"/>
        <v>7</v>
      </c>
      <c r="E97">
        <f t="shared" si="22"/>
        <v>123.79999999999971</v>
      </c>
      <c r="F97">
        <f t="shared" si="19"/>
        <v>225.99999999999949</v>
      </c>
      <c r="G97">
        <f t="shared" si="17"/>
        <v>18.799999999999965</v>
      </c>
      <c r="I97">
        <f t="shared" si="23"/>
        <v>37.04</v>
      </c>
      <c r="J97">
        <f t="shared" si="18"/>
        <v>12.96</v>
      </c>
    </row>
    <row r="98" spans="1:10" x14ac:dyDescent="0.3">
      <c r="A98">
        <f t="shared" si="20"/>
        <v>5</v>
      </c>
      <c r="B98">
        <f t="shared" si="21"/>
        <v>35.5</v>
      </c>
      <c r="C98">
        <f t="shared" si="16"/>
        <v>18.999999999999964</v>
      </c>
      <c r="D98">
        <f t="shared" si="24"/>
        <v>7</v>
      </c>
      <c r="E98">
        <f t="shared" si="22"/>
        <v>125.39999999999971</v>
      </c>
      <c r="F98">
        <f t="shared" si="19"/>
        <v>231.63999999999947</v>
      </c>
      <c r="G98">
        <f t="shared" si="17"/>
        <v>18.999999999999964</v>
      </c>
      <c r="I98">
        <f t="shared" si="23"/>
        <v>37.239999999999995</v>
      </c>
      <c r="J98">
        <f t="shared" si="18"/>
        <v>12.760000000000005</v>
      </c>
    </row>
    <row r="99" spans="1:10" x14ac:dyDescent="0.3">
      <c r="A99">
        <f t="shared" si="20"/>
        <v>5</v>
      </c>
      <c r="B99">
        <f t="shared" si="21"/>
        <v>36</v>
      </c>
      <c r="C99">
        <f t="shared" si="16"/>
        <v>19.199999999999964</v>
      </c>
      <c r="D99">
        <f t="shared" si="24"/>
        <v>7</v>
      </c>
      <c r="E99">
        <f t="shared" si="22"/>
        <v>126.9999999999997</v>
      </c>
      <c r="F99">
        <f t="shared" si="19"/>
        <v>237.35999999999945</v>
      </c>
      <c r="G99">
        <f t="shared" si="17"/>
        <v>19.199999999999964</v>
      </c>
      <c r="I99">
        <f t="shared" si="23"/>
        <v>37.44</v>
      </c>
      <c r="J99">
        <f t="shared" si="18"/>
        <v>12.560000000000002</v>
      </c>
    </row>
    <row r="100" spans="1:10" x14ac:dyDescent="0.3">
      <c r="A100">
        <f t="shared" si="20"/>
        <v>5</v>
      </c>
      <c r="B100">
        <f t="shared" si="21"/>
        <v>36.5</v>
      </c>
      <c r="C100">
        <f t="shared" si="16"/>
        <v>19.399999999999963</v>
      </c>
      <c r="D100">
        <f t="shared" si="24"/>
        <v>7</v>
      </c>
      <c r="E100">
        <f t="shared" si="22"/>
        <v>128.59999999999968</v>
      </c>
      <c r="F100">
        <f t="shared" si="19"/>
        <v>243.15999999999943</v>
      </c>
      <c r="G100">
        <f t="shared" si="17"/>
        <v>19.399999999999963</v>
      </c>
      <c r="I100">
        <f t="shared" si="23"/>
        <v>37.64</v>
      </c>
      <c r="J100">
        <f t="shared" si="18"/>
        <v>12.36</v>
      </c>
    </row>
    <row r="101" spans="1:10" x14ac:dyDescent="0.3">
      <c r="A101">
        <f t="shared" si="20"/>
        <v>5</v>
      </c>
      <c r="B101">
        <f t="shared" si="21"/>
        <v>37</v>
      </c>
      <c r="C101">
        <f t="shared" ref="C101:C148" si="25">C100+0.2</f>
        <v>19.599999999999962</v>
      </c>
      <c r="D101">
        <f t="shared" si="24"/>
        <v>7</v>
      </c>
      <c r="E101">
        <f t="shared" si="22"/>
        <v>130.1999999999997</v>
      </c>
      <c r="F101">
        <f t="shared" si="19"/>
        <v>249.0399999999994</v>
      </c>
      <c r="G101">
        <f t="shared" si="17"/>
        <v>19.599999999999962</v>
      </c>
      <c r="I101">
        <f t="shared" si="23"/>
        <v>37.839999999999996</v>
      </c>
      <c r="J101">
        <f t="shared" si="18"/>
        <v>12.160000000000004</v>
      </c>
    </row>
    <row r="102" spans="1:10" x14ac:dyDescent="0.3">
      <c r="A102">
        <f t="shared" si="20"/>
        <v>5</v>
      </c>
      <c r="B102">
        <f t="shared" si="21"/>
        <v>37.5</v>
      </c>
      <c r="C102">
        <f t="shared" si="25"/>
        <v>19.799999999999962</v>
      </c>
      <c r="D102">
        <f t="shared" si="24"/>
        <v>7</v>
      </c>
      <c r="E102">
        <f t="shared" si="22"/>
        <v>131.79999999999967</v>
      </c>
      <c r="F102">
        <f t="shared" si="19"/>
        <v>254.99999999999937</v>
      </c>
      <c r="G102">
        <f t="shared" si="17"/>
        <v>19.799999999999962</v>
      </c>
      <c r="I102">
        <f t="shared" si="23"/>
        <v>38.039999999999992</v>
      </c>
      <c r="J102">
        <f t="shared" si="18"/>
        <v>11.960000000000008</v>
      </c>
    </row>
    <row r="103" spans="1:10" x14ac:dyDescent="0.3">
      <c r="A103">
        <f t="shared" si="20"/>
        <v>5</v>
      </c>
      <c r="B103">
        <f t="shared" si="21"/>
        <v>38</v>
      </c>
      <c r="C103">
        <f t="shared" si="25"/>
        <v>19.999999999999961</v>
      </c>
      <c r="D103">
        <f t="shared" si="24"/>
        <v>7</v>
      </c>
      <c r="E103">
        <f t="shared" si="22"/>
        <v>133.39999999999969</v>
      </c>
      <c r="F103">
        <f t="shared" si="19"/>
        <v>261.03999999999934</v>
      </c>
      <c r="G103">
        <f t="shared" si="17"/>
        <v>19.999999999999961</v>
      </c>
      <c r="I103">
        <f t="shared" si="23"/>
        <v>38.239999999999995</v>
      </c>
      <c r="J103">
        <f t="shared" si="18"/>
        <v>11.760000000000005</v>
      </c>
    </row>
    <row r="104" spans="1:10" x14ac:dyDescent="0.3">
      <c r="A104">
        <f t="shared" si="20"/>
        <v>5</v>
      </c>
      <c r="B104">
        <f t="shared" si="21"/>
        <v>38.5</v>
      </c>
      <c r="C104">
        <f t="shared" si="25"/>
        <v>20.19999999999996</v>
      </c>
      <c r="D104">
        <f t="shared" si="24"/>
        <v>7</v>
      </c>
      <c r="E104">
        <f t="shared" si="22"/>
        <v>134.99999999999966</v>
      </c>
      <c r="F104">
        <f t="shared" si="19"/>
        <v>267.15999999999929</v>
      </c>
      <c r="G104">
        <f t="shared" si="17"/>
        <v>20.19999999999996</v>
      </c>
      <c r="I104">
        <f t="shared" si="23"/>
        <v>38.44</v>
      </c>
      <c r="J104">
        <f t="shared" si="18"/>
        <v>11.560000000000002</v>
      </c>
    </row>
    <row r="105" spans="1:10" x14ac:dyDescent="0.3">
      <c r="A105">
        <f t="shared" si="20"/>
        <v>5</v>
      </c>
      <c r="B105">
        <f t="shared" si="21"/>
        <v>39</v>
      </c>
      <c r="C105">
        <f t="shared" si="25"/>
        <v>20.399999999999959</v>
      </c>
      <c r="D105">
        <f t="shared" si="24"/>
        <v>7</v>
      </c>
      <c r="E105">
        <f t="shared" si="22"/>
        <v>136.59999999999968</v>
      </c>
      <c r="F105">
        <f t="shared" si="19"/>
        <v>273.35999999999927</v>
      </c>
      <c r="G105">
        <f t="shared" si="17"/>
        <v>20.399999999999959</v>
      </c>
      <c r="I105">
        <f t="shared" si="23"/>
        <v>38.639999999999993</v>
      </c>
      <c r="J105">
        <f t="shared" si="18"/>
        <v>11.360000000000007</v>
      </c>
    </row>
    <row r="106" spans="1:10" x14ac:dyDescent="0.3">
      <c r="A106">
        <f t="shared" si="20"/>
        <v>5</v>
      </c>
      <c r="B106">
        <f t="shared" si="21"/>
        <v>39.5</v>
      </c>
      <c r="C106">
        <f t="shared" si="25"/>
        <v>20.599999999999959</v>
      </c>
      <c r="D106">
        <f t="shared" si="24"/>
        <v>7</v>
      </c>
      <c r="E106">
        <f t="shared" si="22"/>
        <v>138.19999999999965</v>
      </c>
      <c r="F106">
        <f t="shared" si="19"/>
        <v>279.63999999999925</v>
      </c>
      <c r="G106">
        <f t="shared" si="17"/>
        <v>20.599999999999959</v>
      </c>
      <c r="I106">
        <f t="shared" si="23"/>
        <v>38.839999999999989</v>
      </c>
      <c r="J106">
        <f t="shared" si="18"/>
        <v>11.160000000000011</v>
      </c>
    </row>
    <row r="107" spans="1:10" x14ac:dyDescent="0.3">
      <c r="A107">
        <f t="shared" si="20"/>
        <v>5</v>
      </c>
      <c r="B107">
        <f t="shared" si="21"/>
        <v>40</v>
      </c>
      <c r="C107">
        <f t="shared" si="25"/>
        <v>20.799999999999958</v>
      </c>
      <c r="D107">
        <f t="shared" si="24"/>
        <v>7</v>
      </c>
      <c r="E107">
        <f t="shared" si="22"/>
        <v>139.79999999999967</v>
      </c>
      <c r="F107">
        <f t="shared" si="19"/>
        <v>285.9999999999992</v>
      </c>
      <c r="G107">
        <f t="shared" si="17"/>
        <v>20.799999999999958</v>
      </c>
      <c r="I107">
        <f t="shared" si="23"/>
        <v>39.039999999999992</v>
      </c>
      <c r="J107">
        <f t="shared" si="18"/>
        <v>10.960000000000008</v>
      </c>
    </row>
    <row r="108" spans="1:10" x14ac:dyDescent="0.3">
      <c r="A108">
        <f t="shared" si="20"/>
        <v>5</v>
      </c>
      <c r="B108">
        <f t="shared" si="21"/>
        <v>40.5</v>
      </c>
      <c r="C108">
        <f t="shared" si="25"/>
        <v>20.999999999999957</v>
      </c>
      <c r="D108">
        <f t="shared" si="24"/>
        <v>7</v>
      </c>
      <c r="E108">
        <f t="shared" si="22"/>
        <v>141.39999999999964</v>
      </c>
      <c r="F108">
        <f t="shared" si="19"/>
        <v>292.43999999999915</v>
      </c>
      <c r="G108">
        <f t="shared" si="17"/>
        <v>20.999999999999957</v>
      </c>
      <c r="I108">
        <f t="shared" si="23"/>
        <v>39.239999999999995</v>
      </c>
      <c r="J108">
        <f t="shared" si="18"/>
        <v>10.760000000000005</v>
      </c>
    </row>
    <row r="109" spans="1:10" x14ac:dyDescent="0.3">
      <c r="A109">
        <f t="shared" si="20"/>
        <v>5</v>
      </c>
      <c r="B109">
        <f t="shared" si="21"/>
        <v>41</v>
      </c>
      <c r="C109">
        <f t="shared" si="25"/>
        <v>21.199999999999957</v>
      </c>
      <c r="D109">
        <f t="shared" si="24"/>
        <v>7</v>
      </c>
      <c r="E109">
        <f t="shared" si="22"/>
        <v>142.99999999999966</v>
      </c>
      <c r="F109">
        <f t="shared" si="19"/>
        <v>298.95999999999913</v>
      </c>
      <c r="G109">
        <f t="shared" si="17"/>
        <v>21.199999999999957</v>
      </c>
      <c r="I109">
        <f t="shared" si="23"/>
        <v>39.439999999999991</v>
      </c>
      <c r="J109">
        <f t="shared" si="18"/>
        <v>10.560000000000009</v>
      </c>
    </row>
    <row r="110" spans="1:10" x14ac:dyDescent="0.3">
      <c r="A110">
        <f t="shared" si="20"/>
        <v>5</v>
      </c>
      <c r="B110">
        <f t="shared" si="21"/>
        <v>41.5</v>
      </c>
      <c r="C110">
        <f t="shared" si="25"/>
        <v>21.399999999999956</v>
      </c>
      <c r="D110">
        <f t="shared" si="24"/>
        <v>7</v>
      </c>
      <c r="E110">
        <f t="shared" si="22"/>
        <v>144.59999999999962</v>
      </c>
      <c r="F110">
        <f t="shared" si="19"/>
        <v>305.55999999999909</v>
      </c>
      <c r="G110">
        <f t="shared" si="17"/>
        <v>21.399999999999956</v>
      </c>
      <c r="I110">
        <f t="shared" si="23"/>
        <v>39.639999999999986</v>
      </c>
      <c r="J110">
        <f t="shared" si="18"/>
        <v>10.360000000000014</v>
      </c>
    </row>
    <row r="111" spans="1:10" x14ac:dyDescent="0.3">
      <c r="A111">
        <f t="shared" si="20"/>
        <v>5</v>
      </c>
      <c r="B111">
        <f t="shared" si="21"/>
        <v>42</v>
      </c>
      <c r="C111">
        <f t="shared" si="25"/>
        <v>21.599999999999955</v>
      </c>
      <c r="D111">
        <f t="shared" si="24"/>
        <v>7</v>
      </c>
      <c r="E111">
        <f t="shared" si="22"/>
        <v>146.19999999999965</v>
      </c>
      <c r="F111">
        <f t="shared" si="19"/>
        <v>312.23999999999904</v>
      </c>
      <c r="G111">
        <f t="shared" si="17"/>
        <v>21.599999999999955</v>
      </c>
      <c r="I111">
        <f t="shared" si="23"/>
        <v>39.839999999999989</v>
      </c>
      <c r="J111">
        <f t="shared" si="18"/>
        <v>10.160000000000011</v>
      </c>
    </row>
    <row r="112" spans="1:10" x14ac:dyDescent="0.3">
      <c r="A112">
        <f t="shared" si="20"/>
        <v>5</v>
      </c>
      <c r="B112">
        <f t="shared" si="21"/>
        <v>42.5</v>
      </c>
      <c r="C112">
        <f t="shared" si="25"/>
        <v>21.799999999999955</v>
      </c>
      <c r="D112">
        <f t="shared" si="24"/>
        <v>7</v>
      </c>
      <c r="E112">
        <f t="shared" si="22"/>
        <v>147.79999999999961</v>
      </c>
      <c r="F112">
        <f t="shared" si="19"/>
        <v>318.99999999999903</v>
      </c>
      <c r="G112">
        <f t="shared" si="17"/>
        <v>21.799999999999955</v>
      </c>
      <c r="I112">
        <f t="shared" si="23"/>
        <v>40.039999999999992</v>
      </c>
      <c r="J112">
        <f t="shared" si="18"/>
        <v>9.960000000000008</v>
      </c>
    </row>
    <row r="113" spans="1:10" x14ac:dyDescent="0.3">
      <c r="A113">
        <f t="shared" si="20"/>
        <v>5</v>
      </c>
      <c r="B113">
        <f t="shared" si="21"/>
        <v>43</v>
      </c>
      <c r="C113">
        <f t="shared" si="25"/>
        <v>21.999999999999954</v>
      </c>
      <c r="D113">
        <f t="shared" si="24"/>
        <v>7</v>
      </c>
      <c r="E113">
        <f t="shared" si="22"/>
        <v>149.39999999999964</v>
      </c>
      <c r="F113">
        <f t="shared" si="19"/>
        <v>325.83999999999901</v>
      </c>
      <c r="G113">
        <f t="shared" si="17"/>
        <v>21.999999999999954</v>
      </c>
      <c r="I113">
        <f t="shared" si="23"/>
        <v>40.239999999999988</v>
      </c>
      <c r="J113">
        <f t="shared" si="18"/>
        <v>9.7600000000000122</v>
      </c>
    </row>
    <row r="114" spans="1:10" x14ac:dyDescent="0.3">
      <c r="A114">
        <f t="shared" si="20"/>
        <v>5</v>
      </c>
      <c r="B114">
        <f t="shared" si="21"/>
        <v>43.5</v>
      </c>
      <c r="C114">
        <f t="shared" si="25"/>
        <v>22.199999999999953</v>
      </c>
      <c r="D114">
        <f t="shared" si="24"/>
        <v>7</v>
      </c>
      <c r="E114">
        <f t="shared" si="22"/>
        <v>150.9999999999996</v>
      </c>
      <c r="F114">
        <f t="shared" si="19"/>
        <v>332.75999999999897</v>
      </c>
      <c r="G114">
        <f t="shared" si="17"/>
        <v>22.199999999999953</v>
      </c>
      <c r="I114">
        <f t="shared" si="23"/>
        <v>40.439999999999984</v>
      </c>
      <c r="J114">
        <f t="shared" si="18"/>
        <v>9.5600000000000165</v>
      </c>
    </row>
    <row r="115" spans="1:10" x14ac:dyDescent="0.3">
      <c r="A115">
        <f t="shared" si="20"/>
        <v>5</v>
      </c>
      <c r="B115">
        <f t="shared" si="21"/>
        <v>44</v>
      </c>
      <c r="C115">
        <f t="shared" si="25"/>
        <v>22.399999999999952</v>
      </c>
      <c r="D115">
        <f t="shared" si="24"/>
        <v>7</v>
      </c>
      <c r="E115">
        <f t="shared" si="22"/>
        <v>152.59999999999962</v>
      </c>
      <c r="F115">
        <f t="shared" si="19"/>
        <v>339.75999999999891</v>
      </c>
      <c r="G115">
        <f t="shared" si="17"/>
        <v>22.399999999999952</v>
      </c>
      <c r="I115">
        <f t="shared" si="23"/>
        <v>40.639999999999986</v>
      </c>
      <c r="J115">
        <f t="shared" si="18"/>
        <v>9.3600000000000136</v>
      </c>
    </row>
    <row r="116" spans="1:10" x14ac:dyDescent="0.3">
      <c r="A116">
        <f t="shared" si="20"/>
        <v>5</v>
      </c>
      <c r="B116">
        <f t="shared" si="21"/>
        <v>44.5</v>
      </c>
      <c r="C116">
        <f t="shared" si="25"/>
        <v>22.599999999999952</v>
      </c>
      <c r="D116">
        <f t="shared" si="24"/>
        <v>7</v>
      </c>
      <c r="E116">
        <f t="shared" si="22"/>
        <v>154.19999999999959</v>
      </c>
      <c r="F116">
        <f t="shared" si="19"/>
        <v>346.83999999999889</v>
      </c>
      <c r="G116">
        <f t="shared" si="17"/>
        <v>22.599999999999952</v>
      </c>
      <c r="I116">
        <f t="shared" si="23"/>
        <v>40.839999999999989</v>
      </c>
      <c r="J116">
        <f t="shared" si="18"/>
        <v>9.1600000000000108</v>
      </c>
    </row>
    <row r="117" spans="1:10" x14ac:dyDescent="0.3">
      <c r="A117">
        <f t="shared" si="20"/>
        <v>5</v>
      </c>
      <c r="B117">
        <f t="shared" si="21"/>
        <v>45</v>
      </c>
      <c r="C117">
        <f t="shared" si="25"/>
        <v>22.799999999999951</v>
      </c>
      <c r="D117">
        <f t="shared" si="24"/>
        <v>7</v>
      </c>
      <c r="E117">
        <f t="shared" si="22"/>
        <v>155.79999999999961</v>
      </c>
      <c r="F117">
        <f t="shared" si="19"/>
        <v>353.99999999999886</v>
      </c>
      <c r="G117">
        <f t="shared" si="17"/>
        <v>22.799999999999951</v>
      </c>
      <c r="I117">
        <f t="shared" si="23"/>
        <v>41.039999999999985</v>
      </c>
      <c r="J117">
        <f t="shared" si="18"/>
        <v>8.9600000000000151</v>
      </c>
    </row>
    <row r="118" spans="1:10" x14ac:dyDescent="0.3">
      <c r="A118">
        <f t="shared" si="20"/>
        <v>5</v>
      </c>
      <c r="B118">
        <f t="shared" si="21"/>
        <v>45.5</v>
      </c>
      <c r="C118">
        <f t="shared" si="25"/>
        <v>22.99999999999995</v>
      </c>
      <c r="D118">
        <f t="shared" si="24"/>
        <v>7</v>
      </c>
      <c r="E118">
        <f t="shared" si="22"/>
        <v>157.39999999999958</v>
      </c>
      <c r="F118">
        <f t="shared" si="19"/>
        <v>361.23999999999882</v>
      </c>
      <c r="G118">
        <f t="shared" si="17"/>
        <v>22.99999999999995</v>
      </c>
      <c r="I118">
        <f t="shared" si="23"/>
        <v>41.239999999999981</v>
      </c>
      <c r="J118">
        <f t="shared" si="18"/>
        <v>8.7600000000000193</v>
      </c>
    </row>
    <row r="119" spans="1:10" x14ac:dyDescent="0.3">
      <c r="A119">
        <f t="shared" si="20"/>
        <v>5</v>
      </c>
      <c r="B119">
        <f t="shared" si="21"/>
        <v>46</v>
      </c>
      <c r="C119">
        <f t="shared" si="25"/>
        <v>23.19999999999995</v>
      </c>
      <c r="D119">
        <f t="shared" si="24"/>
        <v>7</v>
      </c>
      <c r="E119">
        <f t="shared" si="22"/>
        <v>158.9999999999996</v>
      </c>
      <c r="F119">
        <f t="shared" si="19"/>
        <v>368.55999999999875</v>
      </c>
      <c r="G119">
        <f t="shared" si="17"/>
        <v>23.19999999999995</v>
      </c>
      <c r="I119">
        <f t="shared" si="23"/>
        <v>41.439999999999984</v>
      </c>
      <c r="J119">
        <f t="shared" si="18"/>
        <v>8.5600000000000165</v>
      </c>
    </row>
    <row r="120" spans="1:10" x14ac:dyDescent="0.3">
      <c r="A120">
        <f t="shared" si="20"/>
        <v>5</v>
      </c>
      <c r="B120">
        <f t="shared" si="21"/>
        <v>46.5</v>
      </c>
      <c r="C120">
        <f t="shared" si="25"/>
        <v>23.399999999999949</v>
      </c>
      <c r="D120">
        <f t="shared" si="24"/>
        <v>7</v>
      </c>
      <c r="E120">
        <f t="shared" si="22"/>
        <v>160.59999999999957</v>
      </c>
      <c r="F120">
        <f t="shared" si="19"/>
        <v>375.95999999999873</v>
      </c>
      <c r="G120">
        <f t="shared" si="17"/>
        <v>23.399999999999949</v>
      </c>
      <c r="I120">
        <f t="shared" si="23"/>
        <v>41.639999999999986</v>
      </c>
      <c r="J120">
        <f t="shared" si="18"/>
        <v>8.3600000000000136</v>
      </c>
    </row>
    <row r="121" spans="1:10" x14ac:dyDescent="0.3">
      <c r="A121">
        <f t="shared" si="20"/>
        <v>5</v>
      </c>
      <c r="B121">
        <f t="shared" si="21"/>
        <v>47</v>
      </c>
      <c r="C121">
        <f t="shared" si="25"/>
        <v>23.599999999999948</v>
      </c>
      <c r="D121">
        <f t="shared" si="24"/>
        <v>7</v>
      </c>
      <c r="E121">
        <f t="shared" si="22"/>
        <v>162.19999999999959</v>
      </c>
      <c r="F121">
        <f t="shared" si="19"/>
        <v>383.43999999999869</v>
      </c>
      <c r="G121">
        <f t="shared" si="17"/>
        <v>23.599999999999948</v>
      </c>
      <c r="I121">
        <f t="shared" si="23"/>
        <v>41.839999999999982</v>
      </c>
      <c r="J121">
        <f t="shared" si="18"/>
        <v>8.1600000000000179</v>
      </c>
    </row>
    <row r="122" spans="1:10" x14ac:dyDescent="0.3">
      <c r="A122">
        <f t="shared" si="20"/>
        <v>5</v>
      </c>
      <c r="B122">
        <f t="shared" si="21"/>
        <v>47.5</v>
      </c>
      <c r="C122">
        <f t="shared" si="25"/>
        <v>23.799999999999947</v>
      </c>
      <c r="D122">
        <f t="shared" si="24"/>
        <v>7</v>
      </c>
      <c r="E122">
        <f t="shared" si="22"/>
        <v>163.79999999999956</v>
      </c>
      <c r="F122">
        <f t="shared" si="19"/>
        <v>390.99999999999864</v>
      </c>
      <c r="G122">
        <f t="shared" si="17"/>
        <v>23.799999999999947</v>
      </c>
      <c r="I122">
        <f t="shared" si="23"/>
        <v>42.039999999999978</v>
      </c>
      <c r="J122">
        <f t="shared" si="18"/>
        <v>7.9600000000000222</v>
      </c>
    </row>
    <row r="123" spans="1:10" x14ac:dyDescent="0.3">
      <c r="A123">
        <f t="shared" si="20"/>
        <v>5</v>
      </c>
      <c r="B123">
        <f t="shared" si="21"/>
        <v>48</v>
      </c>
      <c r="C123">
        <f t="shared" si="25"/>
        <v>23.999999999999947</v>
      </c>
      <c r="D123">
        <f t="shared" si="24"/>
        <v>7</v>
      </c>
      <c r="E123">
        <f t="shared" si="22"/>
        <v>165.39999999999958</v>
      </c>
      <c r="F123">
        <f t="shared" si="19"/>
        <v>398.63999999999862</v>
      </c>
      <c r="G123">
        <f t="shared" si="17"/>
        <v>23.999999999999947</v>
      </c>
      <c r="I123">
        <f t="shared" si="23"/>
        <v>42.239999999999981</v>
      </c>
      <c r="J123">
        <f t="shared" si="18"/>
        <v>7.7600000000000193</v>
      </c>
    </row>
    <row r="124" spans="1:10" x14ac:dyDescent="0.3">
      <c r="A124">
        <f t="shared" si="20"/>
        <v>5</v>
      </c>
      <c r="B124">
        <f t="shared" si="21"/>
        <v>48.5</v>
      </c>
      <c r="C124">
        <f t="shared" si="25"/>
        <v>24.199999999999946</v>
      </c>
      <c r="D124">
        <f t="shared" si="24"/>
        <v>7</v>
      </c>
      <c r="E124">
        <f t="shared" si="22"/>
        <v>166.99999999999955</v>
      </c>
      <c r="F124">
        <f t="shared" si="19"/>
        <v>406.35999999999859</v>
      </c>
      <c r="G124">
        <f t="shared" si="17"/>
        <v>24.199999999999946</v>
      </c>
      <c r="I124">
        <f t="shared" si="23"/>
        <v>42.439999999999984</v>
      </c>
      <c r="J124">
        <f t="shared" si="18"/>
        <v>7.5600000000000165</v>
      </c>
    </row>
    <row r="125" spans="1:10" x14ac:dyDescent="0.3">
      <c r="A125">
        <f t="shared" si="20"/>
        <v>5</v>
      </c>
      <c r="B125">
        <f t="shared" si="21"/>
        <v>49</v>
      </c>
      <c r="C125">
        <f t="shared" si="25"/>
        <v>24.399999999999945</v>
      </c>
      <c r="D125">
        <f t="shared" si="24"/>
        <v>7</v>
      </c>
      <c r="E125">
        <f t="shared" si="22"/>
        <v>168.59999999999957</v>
      </c>
      <c r="F125">
        <f t="shared" si="19"/>
        <v>414.15999999999855</v>
      </c>
      <c r="G125">
        <f t="shared" si="17"/>
        <v>24.399999999999945</v>
      </c>
      <c r="I125">
        <f t="shared" si="23"/>
        <v>42.639999999999979</v>
      </c>
      <c r="J125">
        <f t="shared" si="18"/>
        <v>7.3600000000000207</v>
      </c>
    </row>
    <row r="126" spans="1:10" x14ac:dyDescent="0.3">
      <c r="A126">
        <f t="shared" si="20"/>
        <v>5</v>
      </c>
      <c r="B126">
        <f t="shared" si="21"/>
        <v>49.5</v>
      </c>
      <c r="C126">
        <f t="shared" si="25"/>
        <v>24.599999999999945</v>
      </c>
      <c r="D126">
        <f t="shared" si="24"/>
        <v>7</v>
      </c>
      <c r="E126">
        <f t="shared" si="22"/>
        <v>170.19999999999953</v>
      </c>
      <c r="F126">
        <f t="shared" si="19"/>
        <v>422.03999999999849</v>
      </c>
      <c r="G126">
        <f t="shared" si="17"/>
        <v>24.599999999999945</v>
      </c>
      <c r="I126">
        <f t="shared" si="23"/>
        <v>42.839999999999975</v>
      </c>
      <c r="J126">
        <f t="shared" si="18"/>
        <v>7.160000000000025</v>
      </c>
    </row>
    <row r="127" spans="1:10" x14ac:dyDescent="0.3">
      <c r="A127">
        <f t="shared" si="20"/>
        <v>5</v>
      </c>
      <c r="B127">
        <f t="shared" si="21"/>
        <v>50</v>
      </c>
      <c r="C127">
        <f t="shared" si="25"/>
        <v>24.799999999999944</v>
      </c>
      <c r="D127">
        <f t="shared" si="24"/>
        <v>7</v>
      </c>
      <c r="E127">
        <f t="shared" si="22"/>
        <v>171.79999999999956</v>
      </c>
      <c r="F127">
        <f t="shared" si="19"/>
        <v>429.99999999999841</v>
      </c>
      <c r="G127">
        <f t="shared" si="17"/>
        <v>24.799999999999944</v>
      </c>
      <c r="I127">
        <f t="shared" si="23"/>
        <v>43.039999999999978</v>
      </c>
      <c r="J127">
        <f t="shared" si="18"/>
        <v>6.9600000000000222</v>
      </c>
    </row>
    <row r="128" spans="1:10" x14ac:dyDescent="0.3">
      <c r="A128">
        <f t="shared" si="20"/>
        <v>5</v>
      </c>
      <c r="B128">
        <f t="shared" si="21"/>
        <v>50.5</v>
      </c>
      <c r="C128">
        <f t="shared" si="25"/>
        <v>24.999999999999943</v>
      </c>
      <c r="D128">
        <f t="shared" si="24"/>
        <v>7</v>
      </c>
      <c r="E128">
        <f t="shared" si="22"/>
        <v>173.39999999999952</v>
      </c>
      <c r="F128">
        <f t="shared" si="19"/>
        <v>438.03999999999837</v>
      </c>
      <c r="G128">
        <f t="shared" si="17"/>
        <v>24.999999999999943</v>
      </c>
      <c r="I128">
        <f t="shared" si="23"/>
        <v>43.239999999999981</v>
      </c>
      <c r="J128">
        <f t="shared" si="18"/>
        <v>6.7600000000000193</v>
      </c>
    </row>
    <row r="129" spans="1:10" x14ac:dyDescent="0.3">
      <c r="A129">
        <f t="shared" si="20"/>
        <v>5</v>
      </c>
      <c r="B129">
        <f t="shared" si="21"/>
        <v>51</v>
      </c>
      <c r="C129">
        <f t="shared" si="25"/>
        <v>25.199999999999942</v>
      </c>
      <c r="D129">
        <f t="shared" si="24"/>
        <v>7</v>
      </c>
      <c r="E129">
        <f t="shared" si="22"/>
        <v>174.99999999999955</v>
      </c>
      <c r="F129">
        <f t="shared" si="19"/>
        <v>446.15999999999832</v>
      </c>
      <c r="G129">
        <f t="shared" si="17"/>
        <v>25.199999999999942</v>
      </c>
      <c r="I129">
        <f t="shared" si="23"/>
        <v>43.439999999999976</v>
      </c>
      <c r="J129">
        <f t="shared" si="18"/>
        <v>6.5600000000000236</v>
      </c>
    </row>
    <row r="130" spans="1:10" x14ac:dyDescent="0.3">
      <c r="A130">
        <f t="shared" si="20"/>
        <v>5</v>
      </c>
      <c r="B130">
        <f t="shared" si="21"/>
        <v>51.5</v>
      </c>
      <c r="C130">
        <f t="shared" si="25"/>
        <v>25.399999999999942</v>
      </c>
      <c r="D130">
        <f t="shared" si="24"/>
        <v>7</v>
      </c>
      <c r="E130">
        <f t="shared" si="22"/>
        <v>176.59999999999951</v>
      </c>
      <c r="F130">
        <f t="shared" si="19"/>
        <v>454.35999999999831</v>
      </c>
      <c r="G130">
        <f t="shared" si="17"/>
        <v>25.399999999999942</v>
      </c>
      <c r="I130">
        <f t="shared" si="23"/>
        <v>43.639999999999972</v>
      </c>
      <c r="J130">
        <f t="shared" si="18"/>
        <v>6.3600000000000279</v>
      </c>
    </row>
    <row r="131" spans="1:10" x14ac:dyDescent="0.3">
      <c r="A131">
        <f t="shared" si="20"/>
        <v>5</v>
      </c>
      <c r="B131">
        <f t="shared" si="21"/>
        <v>52</v>
      </c>
      <c r="C131">
        <f t="shared" si="25"/>
        <v>25.599999999999941</v>
      </c>
      <c r="D131">
        <f t="shared" si="24"/>
        <v>7</v>
      </c>
      <c r="E131">
        <f t="shared" si="22"/>
        <v>178.19999999999953</v>
      </c>
      <c r="F131">
        <f t="shared" si="19"/>
        <v>462.63999999999828</v>
      </c>
      <c r="G131">
        <f t="shared" si="17"/>
        <v>25.599999999999941</v>
      </c>
      <c r="I131">
        <f t="shared" si="23"/>
        <v>43.839999999999975</v>
      </c>
      <c r="J131">
        <f t="shared" si="18"/>
        <v>6.160000000000025</v>
      </c>
    </row>
    <row r="132" spans="1:10" x14ac:dyDescent="0.3">
      <c r="A132">
        <f t="shared" si="20"/>
        <v>5</v>
      </c>
      <c r="B132">
        <f t="shared" si="21"/>
        <v>52.5</v>
      </c>
      <c r="C132">
        <f t="shared" si="25"/>
        <v>25.79999999999994</v>
      </c>
      <c r="D132">
        <f t="shared" si="24"/>
        <v>7</v>
      </c>
      <c r="E132">
        <f t="shared" si="22"/>
        <v>179.7999999999995</v>
      </c>
      <c r="F132">
        <f t="shared" si="19"/>
        <v>470.99999999999818</v>
      </c>
      <c r="G132">
        <f t="shared" ref="G132:G148" si="26">C132</f>
        <v>25.79999999999994</v>
      </c>
      <c r="I132">
        <f t="shared" si="23"/>
        <v>44.039999999999978</v>
      </c>
      <c r="J132">
        <f t="shared" ref="J132:J148" si="27">50-I132</f>
        <v>5.9600000000000222</v>
      </c>
    </row>
    <row r="133" spans="1:10" x14ac:dyDescent="0.3">
      <c r="A133">
        <f t="shared" si="20"/>
        <v>5</v>
      </c>
      <c r="B133">
        <f t="shared" si="21"/>
        <v>53</v>
      </c>
      <c r="C133">
        <f t="shared" si="25"/>
        <v>25.99999999999994</v>
      </c>
      <c r="D133">
        <f t="shared" si="24"/>
        <v>7</v>
      </c>
      <c r="E133">
        <f t="shared" si="22"/>
        <v>181.39999999999952</v>
      </c>
      <c r="F133">
        <f t="shared" si="19"/>
        <v>479.43999999999818</v>
      </c>
      <c r="G133">
        <f t="shared" si="26"/>
        <v>25.99999999999994</v>
      </c>
      <c r="I133">
        <f t="shared" si="23"/>
        <v>44.239999999999974</v>
      </c>
      <c r="J133">
        <f t="shared" si="27"/>
        <v>5.7600000000000264</v>
      </c>
    </row>
    <row r="134" spans="1:10" x14ac:dyDescent="0.3">
      <c r="A134">
        <f t="shared" si="20"/>
        <v>5</v>
      </c>
      <c r="B134">
        <f t="shared" si="21"/>
        <v>53.5</v>
      </c>
      <c r="C134">
        <f t="shared" si="25"/>
        <v>26.199999999999939</v>
      </c>
      <c r="D134">
        <f t="shared" si="24"/>
        <v>7</v>
      </c>
      <c r="E134">
        <f t="shared" si="22"/>
        <v>182.99999999999949</v>
      </c>
      <c r="F134">
        <f t="shared" si="19"/>
        <v>487.9599999999981</v>
      </c>
      <c r="G134">
        <f t="shared" si="26"/>
        <v>26.199999999999939</v>
      </c>
      <c r="I134">
        <f t="shared" si="23"/>
        <v>44.439999999999969</v>
      </c>
      <c r="J134">
        <f t="shared" si="27"/>
        <v>5.5600000000000307</v>
      </c>
    </row>
    <row r="135" spans="1:10" x14ac:dyDescent="0.3">
      <c r="A135">
        <f t="shared" si="20"/>
        <v>5</v>
      </c>
      <c r="B135">
        <f t="shared" si="21"/>
        <v>54</v>
      </c>
      <c r="C135">
        <f t="shared" si="25"/>
        <v>26.399999999999938</v>
      </c>
      <c r="D135">
        <f t="shared" si="24"/>
        <v>7</v>
      </c>
      <c r="E135">
        <f t="shared" si="22"/>
        <v>184.59999999999951</v>
      </c>
      <c r="F135">
        <f t="shared" si="19"/>
        <v>496.55999999999807</v>
      </c>
      <c r="G135">
        <f t="shared" si="26"/>
        <v>26.399999999999938</v>
      </c>
      <c r="I135">
        <f t="shared" si="23"/>
        <v>44.639999999999972</v>
      </c>
      <c r="J135">
        <f t="shared" si="27"/>
        <v>5.3600000000000279</v>
      </c>
    </row>
    <row r="136" spans="1:10" x14ac:dyDescent="0.3">
      <c r="A136">
        <f t="shared" si="20"/>
        <v>5</v>
      </c>
      <c r="B136">
        <f t="shared" si="21"/>
        <v>54.5</v>
      </c>
      <c r="C136">
        <f t="shared" si="25"/>
        <v>26.599999999999937</v>
      </c>
      <c r="D136">
        <f t="shared" si="24"/>
        <v>7</v>
      </c>
      <c r="E136">
        <f t="shared" si="22"/>
        <v>186.19999999999948</v>
      </c>
      <c r="F136">
        <f t="shared" si="19"/>
        <v>505.23999999999802</v>
      </c>
      <c r="G136">
        <f t="shared" si="26"/>
        <v>26.599999999999937</v>
      </c>
      <c r="I136">
        <f t="shared" si="23"/>
        <v>44.839999999999975</v>
      </c>
      <c r="J136">
        <f t="shared" si="27"/>
        <v>5.160000000000025</v>
      </c>
    </row>
    <row r="137" spans="1:10" x14ac:dyDescent="0.3">
      <c r="A137">
        <f t="shared" si="20"/>
        <v>5</v>
      </c>
      <c r="B137">
        <f t="shared" si="21"/>
        <v>55</v>
      </c>
      <c r="C137">
        <f t="shared" si="25"/>
        <v>26.799999999999937</v>
      </c>
      <c r="D137">
        <f t="shared" si="24"/>
        <v>7</v>
      </c>
      <c r="E137">
        <f t="shared" si="22"/>
        <v>187.7999999999995</v>
      </c>
      <c r="F137">
        <f t="shared" si="19"/>
        <v>513.99999999999795</v>
      </c>
      <c r="G137">
        <f t="shared" si="26"/>
        <v>26.799999999999937</v>
      </c>
      <c r="I137">
        <f t="shared" si="23"/>
        <v>45.039999999999971</v>
      </c>
      <c r="J137">
        <f t="shared" si="27"/>
        <v>4.9600000000000293</v>
      </c>
    </row>
    <row r="138" spans="1:10" x14ac:dyDescent="0.3">
      <c r="A138">
        <f t="shared" si="20"/>
        <v>5</v>
      </c>
      <c r="B138">
        <f t="shared" si="21"/>
        <v>55.5</v>
      </c>
      <c r="C138">
        <f t="shared" si="25"/>
        <v>26.999999999999936</v>
      </c>
      <c r="D138">
        <f t="shared" si="24"/>
        <v>7</v>
      </c>
      <c r="E138">
        <f t="shared" si="22"/>
        <v>189.39999999999947</v>
      </c>
      <c r="F138">
        <f t="shared" si="19"/>
        <v>522.83999999999787</v>
      </c>
      <c r="G138">
        <f t="shared" si="26"/>
        <v>26.999999999999936</v>
      </c>
      <c r="I138">
        <f t="shared" si="23"/>
        <v>45.239999999999966</v>
      </c>
      <c r="J138">
        <f t="shared" si="27"/>
        <v>4.7600000000000335</v>
      </c>
    </row>
    <row r="139" spans="1:10" x14ac:dyDescent="0.3">
      <c r="A139">
        <f t="shared" si="20"/>
        <v>5</v>
      </c>
      <c r="B139">
        <f t="shared" si="21"/>
        <v>56</v>
      </c>
      <c r="C139">
        <f t="shared" si="25"/>
        <v>27.199999999999935</v>
      </c>
      <c r="D139">
        <f t="shared" si="24"/>
        <v>7</v>
      </c>
      <c r="E139">
        <f t="shared" si="22"/>
        <v>190.99999999999949</v>
      </c>
      <c r="F139">
        <f t="shared" si="19"/>
        <v>531.75999999999794</v>
      </c>
      <c r="G139">
        <f t="shared" si="26"/>
        <v>27.199999999999935</v>
      </c>
      <c r="I139">
        <f t="shared" si="23"/>
        <v>45.439999999999969</v>
      </c>
      <c r="J139">
        <f t="shared" si="27"/>
        <v>4.5600000000000307</v>
      </c>
    </row>
    <row r="140" spans="1:10" x14ac:dyDescent="0.3">
      <c r="A140">
        <f t="shared" si="20"/>
        <v>5</v>
      </c>
      <c r="B140">
        <f t="shared" si="21"/>
        <v>56.5</v>
      </c>
      <c r="C140">
        <f t="shared" si="25"/>
        <v>27.399999999999935</v>
      </c>
      <c r="D140">
        <f t="shared" si="24"/>
        <v>7</v>
      </c>
      <c r="E140">
        <f t="shared" si="22"/>
        <v>192.59999999999945</v>
      </c>
      <c r="F140">
        <f t="shared" si="19"/>
        <v>540.75999999999783</v>
      </c>
      <c r="G140">
        <f t="shared" si="26"/>
        <v>27.399999999999935</v>
      </c>
      <c r="I140">
        <f t="shared" si="23"/>
        <v>45.639999999999972</v>
      </c>
      <c r="J140">
        <f t="shared" si="27"/>
        <v>4.3600000000000279</v>
      </c>
    </row>
    <row r="141" spans="1:10" x14ac:dyDescent="0.3">
      <c r="A141">
        <f t="shared" si="20"/>
        <v>5</v>
      </c>
      <c r="B141">
        <f t="shared" si="21"/>
        <v>57</v>
      </c>
      <c r="C141">
        <f t="shared" si="25"/>
        <v>27.599999999999934</v>
      </c>
      <c r="D141">
        <f t="shared" si="24"/>
        <v>7</v>
      </c>
      <c r="E141">
        <f t="shared" si="22"/>
        <v>194.19999999999948</v>
      </c>
      <c r="F141">
        <f t="shared" si="19"/>
        <v>549.83999999999776</v>
      </c>
      <c r="G141">
        <f t="shared" si="26"/>
        <v>27.599999999999934</v>
      </c>
      <c r="I141">
        <f t="shared" si="23"/>
        <v>45.839999999999968</v>
      </c>
      <c r="J141">
        <f t="shared" si="27"/>
        <v>4.1600000000000321</v>
      </c>
    </row>
    <row r="142" spans="1:10" x14ac:dyDescent="0.3">
      <c r="A142">
        <f t="shared" si="20"/>
        <v>5</v>
      </c>
      <c r="B142">
        <f t="shared" si="21"/>
        <v>57.5</v>
      </c>
      <c r="C142">
        <f t="shared" si="25"/>
        <v>27.799999999999933</v>
      </c>
      <c r="D142">
        <f t="shared" si="24"/>
        <v>7</v>
      </c>
      <c r="E142">
        <f t="shared" si="22"/>
        <v>195.79999999999944</v>
      </c>
      <c r="F142">
        <f t="shared" si="19"/>
        <v>558.99999999999773</v>
      </c>
      <c r="G142">
        <f t="shared" si="26"/>
        <v>27.799999999999933</v>
      </c>
      <c r="I142">
        <f t="shared" si="23"/>
        <v>46.039999999999964</v>
      </c>
      <c r="J142">
        <f t="shared" si="27"/>
        <v>3.9600000000000364</v>
      </c>
    </row>
    <row r="143" spans="1:10" x14ac:dyDescent="0.3">
      <c r="A143">
        <f t="shared" si="20"/>
        <v>5</v>
      </c>
      <c r="B143">
        <f t="shared" si="21"/>
        <v>58</v>
      </c>
      <c r="C143">
        <f t="shared" si="25"/>
        <v>27.999999999999932</v>
      </c>
      <c r="D143">
        <f t="shared" si="24"/>
        <v>7</v>
      </c>
      <c r="E143">
        <f t="shared" si="22"/>
        <v>197.39999999999947</v>
      </c>
      <c r="F143">
        <f t="shared" si="19"/>
        <v>568.23999999999762</v>
      </c>
      <c r="G143">
        <f t="shared" si="26"/>
        <v>27.999999999999932</v>
      </c>
      <c r="I143">
        <f t="shared" si="23"/>
        <v>46.239999999999966</v>
      </c>
      <c r="J143">
        <f t="shared" si="27"/>
        <v>3.7600000000000335</v>
      </c>
    </row>
    <row r="144" spans="1:10" x14ac:dyDescent="0.3">
      <c r="A144">
        <f t="shared" si="20"/>
        <v>5</v>
      </c>
      <c r="B144">
        <f t="shared" si="21"/>
        <v>58.5</v>
      </c>
      <c r="C144">
        <f t="shared" si="25"/>
        <v>28.199999999999932</v>
      </c>
      <c r="D144">
        <f t="shared" si="24"/>
        <v>7</v>
      </c>
      <c r="E144">
        <f t="shared" si="22"/>
        <v>198.99999999999943</v>
      </c>
      <c r="F144">
        <f t="shared" si="19"/>
        <v>577.55999999999756</v>
      </c>
      <c r="G144">
        <f t="shared" si="26"/>
        <v>28.199999999999932</v>
      </c>
      <c r="I144">
        <f t="shared" si="23"/>
        <v>46.439999999999969</v>
      </c>
      <c r="J144">
        <f t="shared" si="27"/>
        <v>3.5600000000000307</v>
      </c>
    </row>
    <row r="145" spans="1:10" x14ac:dyDescent="0.3">
      <c r="A145">
        <f t="shared" si="20"/>
        <v>5</v>
      </c>
      <c r="B145">
        <f t="shared" si="21"/>
        <v>59</v>
      </c>
      <c r="C145">
        <f t="shared" si="25"/>
        <v>28.399999999999931</v>
      </c>
      <c r="D145">
        <f t="shared" si="24"/>
        <v>7</v>
      </c>
      <c r="E145">
        <f t="shared" si="22"/>
        <v>200.59999999999945</v>
      </c>
      <c r="F145">
        <f t="shared" si="19"/>
        <v>586.95999999999754</v>
      </c>
      <c r="G145">
        <f t="shared" si="26"/>
        <v>28.399999999999931</v>
      </c>
      <c r="I145">
        <f t="shared" si="23"/>
        <v>46.639999999999965</v>
      </c>
      <c r="J145">
        <f t="shared" si="27"/>
        <v>3.360000000000035</v>
      </c>
    </row>
    <row r="146" spans="1:10" x14ac:dyDescent="0.3">
      <c r="A146">
        <f t="shared" si="20"/>
        <v>5</v>
      </c>
      <c r="B146">
        <f t="shared" si="21"/>
        <v>59.5</v>
      </c>
      <c r="C146">
        <f t="shared" si="25"/>
        <v>28.59999999999993</v>
      </c>
      <c r="D146">
        <f t="shared" si="24"/>
        <v>7</v>
      </c>
      <c r="E146">
        <f t="shared" si="22"/>
        <v>202.19999999999942</v>
      </c>
      <c r="F146">
        <f t="shared" si="19"/>
        <v>596.43999999999755</v>
      </c>
      <c r="G146">
        <f t="shared" si="26"/>
        <v>28.59999999999993</v>
      </c>
      <c r="I146">
        <f t="shared" si="23"/>
        <v>46.839999999999961</v>
      </c>
      <c r="J146">
        <f t="shared" si="27"/>
        <v>3.1600000000000392</v>
      </c>
    </row>
    <row r="147" spans="1:10" x14ac:dyDescent="0.3">
      <c r="A147">
        <f t="shared" si="20"/>
        <v>5</v>
      </c>
      <c r="B147">
        <f t="shared" si="21"/>
        <v>60</v>
      </c>
      <c r="C147">
        <f t="shared" si="25"/>
        <v>28.79999999999993</v>
      </c>
      <c r="D147">
        <f t="shared" si="24"/>
        <v>7</v>
      </c>
      <c r="E147">
        <f t="shared" si="22"/>
        <v>203.79999999999944</v>
      </c>
      <c r="F147">
        <f t="shared" si="19"/>
        <v>605.9999999999975</v>
      </c>
      <c r="G147">
        <f t="shared" si="26"/>
        <v>28.79999999999993</v>
      </c>
      <c r="I147">
        <f t="shared" si="23"/>
        <v>47.039999999999964</v>
      </c>
      <c r="J147">
        <f t="shared" si="27"/>
        <v>2.9600000000000364</v>
      </c>
    </row>
    <row r="148" spans="1:10" x14ac:dyDescent="0.3">
      <c r="A148">
        <f t="shared" si="20"/>
        <v>5</v>
      </c>
      <c r="C148">
        <f t="shared" si="25"/>
        <v>28.999999999999929</v>
      </c>
      <c r="D148">
        <f t="shared" si="24"/>
        <v>7</v>
      </c>
      <c r="E148">
        <f t="shared" si="22"/>
        <v>205.39999999999941</v>
      </c>
      <c r="F148">
        <f t="shared" si="19"/>
        <v>615.63999999999737</v>
      </c>
      <c r="G148">
        <f t="shared" si="26"/>
        <v>28.999999999999929</v>
      </c>
      <c r="I148">
        <f t="shared" si="23"/>
        <v>47.239999999999966</v>
      </c>
      <c r="J148">
        <f t="shared" si="27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graphs-intro</vt:lpstr>
      <vt:lpstr>freeFall</vt:lpstr>
      <vt:lpstr>polyDeriv</vt:lpstr>
      <vt:lpstr>expoDeriv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2019-05-01T11:32:09Z</dcterms:modified>
</cp:coreProperties>
</file>